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65/"/>
    </mc:Choice>
  </mc:AlternateContent>
  <xr:revisionPtr revIDLastSave="1" documentId="13_ncr:1_{4F05BF37-804F-4DDE-8A62-F50F09D91DDB}" xr6:coauthVersionLast="47" xr6:coauthVersionMax="47" xr10:uidLastSave="{2718C0B3-DABF-4561-862F-96AC799CD17A}"/>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5" i="1"/>
  <c r="AL31"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<sst xmlns="http://schemas.openxmlformats.org/spreadsheetml/2006/main" count="889" uniqueCount="425">
  <si>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</si>
  <si>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</si>
  <si>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</si>
  <si>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</si>
  <si>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</si>
  <si>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</si>
  <si>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</si>
  <si>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</si>
  <si>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</si>
  <si>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</si>
  <si>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</si>
  <si>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</si>
  <si>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</si>
  <si>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</si>
  <si>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</si>
  <si>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</si>
  <si>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</si>
  <si>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</si>
  <si>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</si>
  <si>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</si>
  <si>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</si>
  <si>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</si>
  <si>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</si>
  <si>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</si>
  <si>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</si>
  <si>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</si>
  <si>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</si>
  <si>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</si>
  <si>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</si>
  <si>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</si>
  <si>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</si>
  <si>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</si>
  <si>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</si>
  <si>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</si>
  <si>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</si>
  <si>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</si>
  <si>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</si>
  <si>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</si>
  <si>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</si>
  <si>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</si>
  <si>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</si>
  <si>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</si>
  <si>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</si>
  <si>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</si>
  <si>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</si>
  <si>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</si>
  <si>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</si>
  <si>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</si>
  <si>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</si>
  <si>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</si>
  <si>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</si>
  <si>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</si>
  <si>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</si>
  <si>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</si>
  <si>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</si>
  <si>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</si>
  <si>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</si>
  <si>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</si>
  <si>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</si>
  <si>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</si>
  <si>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</si>
  <si>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</si>
  <si>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</si>
  <si>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</si>
  <si>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</si>
  <si>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</si>
  <si>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</si>
  <si>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</si>
  <si>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</si>
  <si>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</si>
  <si>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</si>
  <si>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</si>
  <si>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</si>
  <si>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</si>
  <si>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</si>
  <si>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</si>
  <si>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</si>
  <si>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</si>
  <si>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</si>
  <si>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</si>
  <si>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</si>
  <si>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</si>
  <si>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</si>
  <si>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</si>
  <si>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</si>
  <si>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</si>
  <si>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</si>
  <si>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</si>
  <si>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</si>
  <si>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</si>
  <si>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</si>
  <si>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</si>
  <si>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</si>
  <si>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</si>
  <si>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</si>
  <si>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</si>
  <si>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</si>
  <si>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</si>
  <si>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</si>
  <si>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</si>
  <si>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</si>
  <si>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</si>
  <si>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</si>
  <si>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</si>
  <si>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</si>
  <si>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</si>
  <si>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</si>
  <si>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</si>
  <si>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</si>
  <si>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</si>
  <si>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</si>
  <si>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</si>
  <si>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</si>
  <si>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</si>
  <si>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</si>
  <si>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</si>
  <si>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</si>
  <si>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</si>
  <si>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</si>
  <si>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</si>
  <si>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</si>
  <si>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</si>
  <si>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</si>
  <si>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</si>
  <si>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</si>
  <si>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</si>
  <si>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</si>
  <si>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</si>
  <si>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</si>
  <si>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</si>
  <si>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</si>
  <si>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</si>
  <si>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</si>
  <si>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</si>
  <si>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</si>
  <si>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</si>
  <si>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</si>
  <si>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</si>
  <si>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</si>
  <si>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</si>
  <si>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</si>
  <si>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</si>
  <si>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</si>
  <si>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</si>
  <si>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</si>
  <si>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</si>
  <si>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</si>
  <si>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</si>
  <si>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</si>
  <si>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</si>
  <si>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</si>
  <si>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</si>
  <si>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</si>
  <si>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</si>
  <si>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</si>
  <si>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</si>
  <si>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</si>
  <si>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</si>
  <si>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</si>
  <si>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</si>
  <si>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</si>
  <si>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</si>
  <si>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</si>
  <si>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</si>
  <si>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</si>
  <si>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</si>
  <si>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</si>
  <si>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</si>
  <si>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</si>
  <si>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</si>
  <si>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</si>
  <si>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</si>
  <si>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</si>
  <si>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</si>
  <si>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</si>
  <si>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</si>
  <si>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</si>
  <si>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</si>
  <si>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</si>
  <si>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</si>
  <si>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</si>
  <si>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</si>
  <si>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</si>
  <si>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</si>
  <si>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</si>
  <si>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</si>
  <si>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</si>
  <si>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</si>
  <si>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</si>
  <si>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</si>
  <si>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</si>
  <si>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</si>
  <si>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</si>
  <si>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</si>
  <si>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</si>
  <si>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</si>
  <si>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</si>
  <si>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</si>
  <si>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</si>
  <si>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</si>
  <si>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</si>
  <si>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</si>
  <si>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</si>
  <si>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</si>
  <si>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</si>
  <si>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</si>
  <si>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</si>
  <si>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</si>
  <si>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</si>
  <si>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</si>
  <si>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</si>
  <si>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</si>
  <si>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</si>
  <si>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</si>
  <si>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</si>
  <si>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</si>
  <si>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</si>
  <si>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</si>
  <si>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</si>
  <si>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</si>
  <si>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</si>
  <si>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</si>
  <si>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</si>
  <si>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</si>
  <si>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</si>
  <si>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</si>
  <si>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</si>
  <si>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</si>
  <si>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</si>
  <si>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</si>
  <si>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</si>
  <si>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</si>
  <si>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</si>
  <si>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</si>
  <si>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</si>
  <si>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</si>
  <si>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</si>
  <si>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</si>
  <si>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</si>
  <si>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</si>
  <si>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</si>
  <si>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</si>
  <si>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</si>
  <si>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</si>
  <si>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</si>
  <si>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</si>
  <si>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</si>
  <si>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</si>
  <si>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</si>
  <si>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</si>
  <si>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</si>
  <si>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</si>
  <si>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</si>
  <si>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</si>
  <si>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</si>
  <si>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</si>
  <si>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</si>
  <si>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</si>
  <si>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</si>
  <si>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</si>
  <si>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</si>
  <si>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</si>
  <si>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</si>
  <si>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</si>
  <si>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</si>
  <si>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</si>
  <si>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</si>
  <si>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</si>
  <si>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</si>
  <si>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</si>
  <si>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</si>
  <si>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</si>
  <si>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</si>
  <si>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</si>
  <si>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</si>
  <si>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</si>
  <si>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</si>
  <si>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</si>
  <si>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</si>
  <si>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</si>
  <si>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</si>
  <si>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</si>
  <si>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</si>
  <si>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</si>
  <si>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</si>
  <si>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</si>
  <si>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</si>
  <si>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</si>
  <si>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</si>
  <si>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</si>
  <si>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</si>
  <si>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</si>
  <si>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</si>
  <si>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</si>
  <si>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</si>
  <si>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</si>
  <si>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</si>
  <si>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</si>
  <si>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</si>
  <si>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</si>
  <si>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</si>
  <si>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</si>
  <si>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</si>
  <si>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</si>
  <si>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</si>
  <si>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</si>
  <si>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</si>
  <si>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</si>
  <si>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</si>
  <si>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</si>
  <si>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</si>
  <si>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</si>
  <si>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</si>
  <si>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</si>
  <si>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</si>
  <si>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</si>
  <si>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</si>
  <si>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</si>
  <si>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</si>
  <si>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</si>
  <si>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</si>
  <si>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</si>
  <si>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</si>
  <si>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</si>
  <si>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</si>
  <si>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</si>
  <si>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</si>
  <si>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</si>
  <si>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</si>
  <si>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</si>
  <si>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</si>
  <si>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</si>
  <si>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</si>
  <si>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</si>
  <si>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</si>
  <si>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</si>
  <si>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</si>
  <si>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</si>
  <si>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</si>
  <si>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</si>
  <si>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</si>
  <si>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</si>
  <si>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</si>
  <si>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</si>
  <si>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</si>
  <si>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</si>
  <si>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</si>
  <si>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</si>
  <si>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</si>
  <si>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</si>
  <si>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</si>
  <si>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</si>
  <si>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</si>
  <si>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</si>
  <si>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</si>
  <si>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</si>
  <si>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</si>
  <si>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</si>
  <si>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</si>
  <si>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</si>
  <si>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</si>
  <si>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</si>
  <si>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</si>
  <si>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</si>
  <si>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</si>
  <si>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</si>
  <si>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</si>
  <si>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</si>
  <si>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</si>
  <si>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</si>
  <si>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</si>
  <si>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</si>
  <si>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</si>
  <si>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</si>
  <si>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</si>
  <si>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</si>
  <si>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</si>
  <si>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</si>
  <si>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</si>
  <si>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</si>
  <si>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</si>
  <si>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</si>
  <si>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</si>
  <si>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</si>
  <si>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</si>
  <si>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</si>
  <si>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</si>
  <si>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</si>
  <si>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</si>
  <si>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</si>
  <si>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</si>
  <si>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</si>
  <si>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</si>
  <si>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</si>
  <si>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</si>
  <si>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</si>
  <si>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</si>
  <si>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</si>
  <si>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</si>
  <si>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</si>
  <si>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</si>
  <si>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</si>
  <si>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</si>
  <si>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</si>
  <si>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</si>
  <si>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</si>
  <si>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</si>
  <si>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</si>
  <si>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</si>
  <si>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</si>
  <si>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</si>
  <si>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</si>
  <si>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</si>
  <si>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</si>
  <si>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</si>
  <si>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</si>
  <si>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</si>
  <si>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</si>
  <si>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</si>
  <si>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</si>
  <si>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TECHNINIS - DARBO PROJEKTAS</t>
  </si>
  <si>
    <t>10 kV OL L-400 iš Kazlų Rūdos TP ir L-200 iš Marijampolės SP-KR-24 TP, iš Jankų TP (Kauno reg., Šakių raj., Marijampolės raj.), E1E2500224</t>
  </si>
  <si>
    <t xml:space="preserve">OL keitimas į KL tarp atr. 402/29 iki TR Ar-203; </t>
  </si>
  <si>
    <t>Nuo TR Ar-203 iki atr. 200/134</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</si>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</sst>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2"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b/>
      <sz val="10"/>
      <color rgb="FFFF0000"/>
      <name val="Arial"/>
    </font>
    <font>
      <b/>
      <i/>
      <sz val="10"/>
      <color rgb="FFFF0000"/>
      <name val="Arial"/>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9">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9"/>
    </xf>
    <xf numFmtId="0" fontId="19" fillId="0" borderId="11"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0" fillId="0" borderId="0" xfId="0" applyFont="1" applyAlignment="1">
      <alignment horizontal="left" wrapText="1"/>
    </xf>
    <xf numFmtId="0" fontId="20" fillId="0" borderId="38" xfId="0" applyFont="1" applyBorder="1" applyAlignment="1">
      <alignment horizontal="left"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8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Normal="100" workbookViewId="0">
      <pane ySplit="20" topLeftCell="A404" activePane="bottomLeft" state="frozen"/>
      <selection pane="bottomLeft" activeCell="F515" sqref="F515"/>
    </sheetView>
  </sheetViews>
  <sheetFormatPr defaultColWidth="8.81640625" defaultRowHeight="27.75" customHeight="1" outlineLevelRow="2" outlineLevelCol="4" x14ac:dyDescent="0.25"/>
  <cols>
    <col min="1" max="1" width="6.1796875" style="40" customWidth="1"/>
    <col min="2" max="2" width="81.453125" style="79" customWidth="1"/>
    <col min="3" max="3" width="10.81640625" style="80" customWidth="1"/>
    <col min="4" max="5" width="13.81640625" style="39" customWidth="1"/>
    <col min="6" max="6" width="18" style="46" customWidth="1"/>
    <col min="7" max="7" width="16.81640625" style="38" customWidth="1"/>
    <col min="8" max="8" width="18" style="38" customWidth="1"/>
    <col min="9" max="9" width="94.453125" style="274" hidden="1" customWidth="1" outlineLevel="1"/>
    <col min="10" max="10" width="22.54296875" style="38" hidden="1" customWidth="1" outlineLevel="2"/>
    <col min="11" max="24" width="10.453125" style="38" hidden="1" customWidth="1" outlineLevel="2"/>
    <col min="25" max="25" width="16.81640625" style="38" hidden="1" customWidth="1" outlineLevel="2"/>
    <col min="26" max="26" width="10.453125" style="38" hidden="1" customWidth="1" outlineLevel="2"/>
    <col min="27" max="27" width="14.1796875" style="38" hidden="1" customWidth="1" outlineLevel="1" collapsed="1"/>
    <col min="28" max="28" width="11.1796875" style="38" hidden="1" customWidth="1" outlineLevel="1"/>
    <col min="29" max="29" width="11.81640625" style="38" hidden="1" customWidth="1" outlineLevel="1"/>
    <col min="30" max="153" width="10.1796875" style="38" hidden="1" customWidth="1" outlineLevel="4"/>
    <col min="154" max="154" width="10" style="38" hidden="1" customWidth="1" outlineLevel="4"/>
    <col min="155" max="394" width="10.1796875" style="38" hidden="1" customWidth="1" outlineLevel="4"/>
    <col min="395" max="395" width="19.1796875" style="46" customWidth="1" collapsed="1"/>
    <col min="396" max="396" width="17.179687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81640625" style="38" hidden="1" customWidth="1" outlineLevel="3"/>
    <col min="415" max="415" width="16.453125" style="39" customWidth="1" collapsed="1"/>
    <col min="416" max="16384" width="8.81640625" style="39"/>
  </cols>
  <sheetData>
    <row r="1" spans="1:415" ht="21" customHeight="1" x14ac:dyDescent="0.25">
      <c r="A1" s="301" t="s">
        <v>0</v>
      </c>
      <c r="B1" s="301"/>
      <c r="C1" s="301"/>
      <c r="D1" s="301"/>
      <c r="E1" s="301"/>
      <c r="F1" s="301"/>
      <c r="G1" s="301"/>
      <c r="H1" s="301"/>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 customHeight="1" x14ac:dyDescent="0.25">
      <c r="A2" s="301" t="s">
        <v>421</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3">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05" t="s">
        <v>3</v>
      </c>
      <c r="D5" s="306"/>
      <c r="E5" s="306"/>
      <c r="F5" s="306"/>
      <c r="G5" s="306"/>
      <c r="H5" s="307"/>
      <c r="I5" s="48"/>
      <c r="J5" s="49" t="s">
        <v>4</v>
      </c>
      <c r="K5" s="278"/>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04" t="s">
        <v>6</v>
      </c>
      <c r="D7" s="304"/>
      <c r="E7" s="304"/>
      <c r="F7" s="304"/>
      <c r="G7" s="304"/>
      <c r="H7" s="304"/>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1">
        <v>43466</v>
      </c>
      <c r="D8" s="312"/>
      <c r="E8" s="312"/>
      <c r="F8" s="312"/>
      <c r="G8" s="312"/>
      <c r="H8" s="312"/>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13" t="s">
        <v>11</v>
      </c>
      <c r="D9" s="313"/>
      <c r="E9" s="313"/>
      <c r="F9" s="313"/>
      <c r="G9" s="313"/>
      <c r="H9" s="313"/>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13" t="s">
        <v>14</v>
      </c>
      <c r="D10" s="313"/>
      <c r="E10" s="313"/>
      <c r="F10" s="313"/>
      <c r="G10" s="313"/>
      <c r="H10" s="313"/>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2">
        <v>43466</v>
      </c>
      <c r="D11" s="303"/>
      <c r="E11" s="303"/>
      <c r="F11" s="303"/>
      <c r="G11" s="303"/>
      <c r="H11" s="303"/>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14" t="s">
        <v>17</v>
      </c>
      <c r="D12" s="314"/>
      <c r="E12" s="314"/>
      <c r="F12" s="314"/>
      <c r="G12" s="314"/>
      <c r="H12" s="314"/>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13" t="s">
        <v>17</v>
      </c>
      <c r="D13" s="313"/>
      <c r="E13" s="313"/>
      <c r="F13" s="313"/>
      <c r="G13" s="313"/>
      <c r="H13" s="313"/>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13" t="s">
        <v>17</v>
      </c>
      <c r="D14" s="313"/>
      <c r="E14" s="313"/>
      <c r="F14" s="313"/>
      <c r="G14" s="313"/>
      <c r="H14" s="313"/>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320" t="s">
        <v>20</v>
      </c>
      <c r="B16" s="321"/>
      <c r="C16" s="321"/>
      <c r="D16" s="321"/>
      <c r="E16" s="321"/>
      <c r="F16" s="321"/>
      <c r="G16" s="321"/>
      <c r="H16" s="322"/>
      <c r="I16" s="317" t="s">
        <v>21</v>
      </c>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318"/>
      <c r="CP16" s="318"/>
      <c r="CQ16" s="318"/>
      <c r="CR16" s="318"/>
      <c r="CS16" s="318"/>
      <c r="CT16" s="318"/>
      <c r="CU16" s="318"/>
      <c r="CV16" s="318"/>
      <c r="CW16" s="318"/>
      <c r="CX16" s="318"/>
      <c r="CY16" s="318"/>
      <c r="CZ16" s="318"/>
      <c r="DA16" s="318"/>
      <c r="DB16" s="318"/>
      <c r="DC16" s="318"/>
      <c r="DD16" s="318"/>
      <c r="DE16" s="318"/>
      <c r="DF16" s="318"/>
      <c r="DG16" s="318"/>
      <c r="DH16" s="318"/>
      <c r="DI16" s="318"/>
      <c r="DJ16" s="318"/>
      <c r="DK16" s="318"/>
      <c r="DL16" s="318"/>
      <c r="DM16" s="318"/>
      <c r="DN16" s="318"/>
      <c r="DO16" s="318"/>
      <c r="DP16" s="318"/>
      <c r="DQ16" s="318"/>
      <c r="DR16" s="318"/>
      <c r="DS16" s="318"/>
      <c r="DT16" s="318"/>
      <c r="DU16" s="318"/>
      <c r="DV16" s="318"/>
      <c r="DW16" s="318"/>
      <c r="DX16" s="318"/>
      <c r="DY16" s="318"/>
      <c r="DZ16" s="318"/>
      <c r="EA16" s="318"/>
      <c r="EB16" s="318"/>
      <c r="EC16" s="318"/>
      <c r="ED16" s="318"/>
      <c r="EE16" s="318"/>
      <c r="EF16" s="318"/>
      <c r="EG16" s="318"/>
      <c r="EH16" s="318"/>
      <c r="EI16" s="318"/>
      <c r="EJ16" s="318"/>
      <c r="EK16" s="318"/>
      <c r="EL16" s="318"/>
      <c r="EM16" s="318"/>
      <c r="EN16" s="318"/>
      <c r="EO16" s="318"/>
      <c r="EP16" s="318"/>
      <c r="EQ16" s="318"/>
      <c r="ER16" s="318"/>
      <c r="ES16" s="318"/>
      <c r="ET16" s="318"/>
      <c r="EU16" s="318"/>
      <c r="EV16" s="318"/>
      <c r="EW16" s="318"/>
      <c r="EX16" s="318"/>
      <c r="EY16" s="318"/>
      <c r="EZ16" s="318"/>
      <c r="FA16" s="318"/>
      <c r="FB16" s="318"/>
      <c r="FC16" s="318"/>
      <c r="FD16" s="318"/>
      <c r="FE16" s="318"/>
      <c r="FF16" s="318"/>
      <c r="FG16" s="318"/>
      <c r="FH16" s="318"/>
      <c r="FI16" s="318"/>
      <c r="FJ16" s="318"/>
      <c r="FK16" s="318"/>
      <c r="FL16" s="318"/>
      <c r="FM16" s="318"/>
      <c r="FN16" s="318"/>
      <c r="FO16" s="318"/>
      <c r="FP16" s="318"/>
      <c r="FQ16" s="318"/>
      <c r="FR16" s="318"/>
      <c r="FS16" s="318"/>
      <c r="FT16" s="318"/>
      <c r="FU16" s="318"/>
      <c r="FV16" s="318"/>
      <c r="FW16" s="318"/>
      <c r="FX16" s="318"/>
      <c r="FY16" s="318"/>
      <c r="FZ16" s="318"/>
      <c r="GA16" s="318"/>
      <c r="GB16" s="318"/>
      <c r="GC16" s="318"/>
      <c r="GD16" s="318"/>
      <c r="GE16" s="318"/>
      <c r="GF16" s="318"/>
      <c r="GG16" s="318"/>
      <c r="GH16" s="318"/>
      <c r="GI16" s="318"/>
      <c r="GJ16" s="318"/>
      <c r="GK16" s="318"/>
      <c r="GL16" s="318"/>
      <c r="GM16" s="318"/>
      <c r="GN16" s="318"/>
      <c r="GO16" s="318"/>
      <c r="GP16" s="318"/>
      <c r="GQ16" s="318"/>
      <c r="GR16" s="318"/>
      <c r="GS16" s="318"/>
      <c r="GT16" s="318"/>
      <c r="GU16" s="318"/>
      <c r="GV16" s="318"/>
      <c r="GW16" s="318"/>
      <c r="GX16" s="318"/>
      <c r="GY16" s="318"/>
      <c r="GZ16" s="318"/>
      <c r="HA16" s="318"/>
      <c r="HB16" s="318"/>
      <c r="HC16" s="318"/>
      <c r="HD16" s="318"/>
      <c r="HE16" s="318"/>
      <c r="HF16" s="318"/>
      <c r="HG16" s="318"/>
      <c r="HH16" s="318"/>
      <c r="HI16" s="318"/>
      <c r="HJ16" s="318"/>
      <c r="HK16" s="318"/>
      <c r="HL16" s="318"/>
      <c r="HM16" s="318"/>
      <c r="HN16" s="318"/>
      <c r="HO16" s="318"/>
      <c r="HP16" s="318"/>
      <c r="HQ16" s="318"/>
      <c r="HR16" s="318"/>
      <c r="HS16" s="318"/>
      <c r="HT16" s="318"/>
      <c r="HU16" s="318"/>
      <c r="HV16" s="318"/>
      <c r="HW16" s="318"/>
      <c r="HX16" s="318"/>
      <c r="HY16" s="318"/>
      <c r="HZ16" s="318"/>
      <c r="IA16" s="318"/>
      <c r="IB16" s="318"/>
      <c r="IC16" s="318"/>
      <c r="ID16" s="318"/>
      <c r="IE16" s="318"/>
      <c r="IF16" s="318"/>
      <c r="IG16" s="318"/>
      <c r="IH16" s="318"/>
      <c r="II16" s="318"/>
      <c r="IJ16" s="318"/>
      <c r="IK16" s="318"/>
      <c r="IL16" s="318"/>
      <c r="IM16" s="318"/>
      <c r="IN16" s="318"/>
      <c r="IO16" s="318"/>
      <c r="IP16" s="318"/>
      <c r="IQ16" s="318"/>
      <c r="IR16" s="318"/>
      <c r="IS16" s="318"/>
      <c r="IT16" s="318"/>
      <c r="IU16" s="318"/>
      <c r="IV16" s="318"/>
      <c r="IW16" s="318"/>
      <c r="IX16" s="318"/>
      <c r="IY16" s="318"/>
      <c r="IZ16" s="318"/>
      <c r="JA16" s="318"/>
      <c r="JB16" s="318"/>
      <c r="JC16" s="318"/>
      <c r="JD16" s="318"/>
      <c r="JE16" s="318"/>
      <c r="JF16" s="318"/>
      <c r="JG16" s="318"/>
      <c r="JH16" s="318"/>
      <c r="JI16" s="318"/>
      <c r="JJ16" s="318"/>
      <c r="JK16" s="318"/>
      <c r="JL16" s="318"/>
      <c r="JM16" s="318"/>
      <c r="JN16" s="318"/>
      <c r="JO16" s="318"/>
      <c r="JP16" s="318"/>
      <c r="JQ16" s="318"/>
      <c r="JR16" s="318"/>
      <c r="JS16" s="318"/>
      <c r="JT16" s="318"/>
      <c r="JU16" s="318"/>
      <c r="JV16" s="318"/>
      <c r="JW16" s="318"/>
      <c r="JX16" s="318"/>
      <c r="JY16" s="318"/>
      <c r="JZ16" s="318"/>
      <c r="KA16" s="318"/>
      <c r="KB16" s="318"/>
      <c r="KC16" s="318"/>
      <c r="KD16" s="318"/>
      <c r="KE16" s="318"/>
      <c r="KF16" s="318"/>
      <c r="KG16" s="318"/>
      <c r="KH16" s="318"/>
      <c r="KI16" s="318"/>
      <c r="KJ16" s="318"/>
      <c r="KK16" s="318"/>
      <c r="KL16" s="318"/>
      <c r="KM16" s="318"/>
      <c r="KN16" s="318"/>
      <c r="KO16" s="318"/>
      <c r="KP16" s="318"/>
      <c r="KQ16" s="318"/>
      <c r="KR16" s="318"/>
      <c r="KS16" s="318"/>
      <c r="KT16" s="318"/>
      <c r="KU16" s="318"/>
      <c r="KV16" s="318"/>
      <c r="KW16" s="318"/>
      <c r="KX16" s="318"/>
      <c r="KY16" s="318"/>
      <c r="KZ16" s="318"/>
      <c r="LA16" s="318"/>
      <c r="LB16" s="318"/>
      <c r="LC16" s="318"/>
      <c r="LD16" s="318"/>
      <c r="LE16" s="318"/>
      <c r="LF16" s="318"/>
      <c r="LG16" s="318"/>
      <c r="LH16" s="318"/>
      <c r="LI16" s="318"/>
      <c r="LJ16" s="318"/>
      <c r="LK16" s="318"/>
      <c r="LL16" s="318"/>
      <c r="LM16" s="318"/>
      <c r="LN16" s="318"/>
      <c r="LO16" s="318"/>
      <c r="LP16" s="318"/>
      <c r="LQ16" s="318"/>
      <c r="LR16" s="318"/>
      <c r="LS16" s="318"/>
      <c r="LT16" s="318"/>
      <c r="LU16" s="318"/>
      <c r="LV16" s="318"/>
      <c r="LW16" s="318"/>
      <c r="LX16" s="318"/>
      <c r="LY16" s="318"/>
      <c r="LZ16" s="318"/>
      <c r="MA16" s="318"/>
      <c r="MB16" s="318"/>
      <c r="MC16" s="318"/>
      <c r="MD16" s="318"/>
      <c r="ME16" s="318"/>
      <c r="MF16" s="318"/>
      <c r="MG16" s="318"/>
      <c r="MH16" s="318"/>
      <c r="MI16" s="318"/>
      <c r="MJ16" s="318"/>
      <c r="MK16" s="318"/>
      <c r="ML16" s="318"/>
      <c r="MM16" s="318"/>
      <c r="MN16" s="318"/>
      <c r="MO16" s="318"/>
      <c r="MP16" s="318"/>
      <c r="MQ16" s="318"/>
      <c r="MR16" s="318"/>
      <c r="MS16" s="318"/>
      <c r="MT16" s="318"/>
      <c r="MU16" s="318"/>
      <c r="MV16" s="318"/>
      <c r="MW16" s="318"/>
      <c r="MX16" s="318"/>
      <c r="MY16" s="318"/>
      <c r="MZ16" s="318"/>
      <c r="NA16" s="318"/>
      <c r="NB16" s="318"/>
      <c r="NC16" s="318"/>
      <c r="ND16" s="318"/>
      <c r="NE16" s="318"/>
      <c r="NF16" s="318"/>
      <c r="NG16" s="318"/>
      <c r="NH16" s="318"/>
      <c r="NI16" s="318"/>
      <c r="NJ16" s="318"/>
      <c r="NK16" s="318"/>
      <c r="NL16" s="318"/>
      <c r="NM16" s="318"/>
      <c r="NN16" s="318"/>
      <c r="NO16" s="318"/>
      <c r="NP16" s="318"/>
      <c r="NQ16" s="318"/>
      <c r="NR16" s="318"/>
      <c r="NS16" s="318"/>
      <c r="NT16" s="318"/>
      <c r="NU16" s="318"/>
      <c r="NV16" s="318"/>
      <c r="NW16" s="318"/>
      <c r="NX16" s="318"/>
      <c r="NY16" s="318"/>
      <c r="NZ16" s="318"/>
      <c r="OA16" s="318"/>
      <c r="OB16" s="318"/>
      <c r="OC16" s="318"/>
      <c r="OD16" s="318"/>
      <c r="OE16" s="319"/>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88" t="s">
        <v>23</v>
      </c>
      <c r="B17" s="289"/>
      <c r="C17" s="289"/>
      <c r="D17" s="289"/>
      <c r="E17" s="289"/>
      <c r="F17" s="289"/>
      <c r="G17" s="289"/>
      <c r="H17" s="290"/>
      <c r="I17" s="82"/>
      <c r="J17" s="323" t="s">
        <v>24</v>
      </c>
      <c r="K17" s="324"/>
      <c r="L17" s="324"/>
      <c r="M17" s="324"/>
      <c r="N17" s="324"/>
      <c r="O17" s="324"/>
      <c r="P17" s="324"/>
      <c r="Q17" s="324"/>
      <c r="R17" s="324"/>
      <c r="S17" s="324"/>
      <c r="T17" s="324"/>
      <c r="U17" s="324"/>
      <c r="V17" s="324"/>
      <c r="W17" s="324"/>
      <c r="X17" s="324"/>
      <c r="Y17" s="324"/>
      <c r="Z17" s="324"/>
      <c r="AA17" s="324"/>
      <c r="AB17" s="324"/>
      <c r="AC17" s="325"/>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83"/>
      <c r="OF17" s="333" t="s">
        <v>25</v>
      </c>
      <c r="OG17" s="334"/>
      <c r="OH17" s="334" t="s">
        <v>26</v>
      </c>
      <c r="OI17" s="334"/>
      <c r="OJ17" s="337" t="s">
        <v>27</v>
      </c>
      <c r="OK17" s="338"/>
      <c r="OL17" s="338"/>
      <c r="OM17" s="338"/>
      <c r="ON17" s="338"/>
      <c r="OO17" s="338"/>
      <c r="OP17" s="338"/>
      <c r="OQ17" s="338"/>
      <c r="OR17" s="338"/>
      <c r="OS17" s="338"/>
      <c r="OT17" s="338"/>
      <c r="OU17" s="338"/>
      <c r="OV17" s="338"/>
      <c r="OW17" s="338"/>
      <c r="OX17" s="338"/>
      <c r="OY17" s="84"/>
    </row>
    <row r="18" spans="1:415" ht="17.25" customHeight="1" x14ac:dyDescent="0.25">
      <c r="A18" s="291"/>
      <c r="B18" s="292"/>
      <c r="C18" s="292"/>
      <c r="D18" s="292"/>
      <c r="E18" s="292"/>
      <c r="F18" s="292"/>
      <c r="G18" s="292"/>
      <c r="H18" s="293"/>
      <c r="I18" s="85"/>
      <c r="J18" s="86" t="s">
        <v>28</v>
      </c>
      <c r="K18" s="285">
        <v>1</v>
      </c>
      <c r="L18" s="285"/>
      <c r="M18" s="285">
        <v>2</v>
      </c>
      <c r="N18" s="285"/>
      <c r="O18" s="285">
        <v>3</v>
      </c>
      <c r="P18" s="285"/>
      <c r="Q18" s="285">
        <v>4</v>
      </c>
      <c r="R18" s="285"/>
      <c r="S18" s="285">
        <v>5</v>
      </c>
      <c r="T18" s="285"/>
      <c r="U18" s="285">
        <v>6</v>
      </c>
      <c r="V18" s="285"/>
      <c r="W18" s="285">
        <v>7</v>
      </c>
      <c r="X18" s="285"/>
      <c r="Y18" s="326" t="s">
        <v>29</v>
      </c>
      <c r="Z18" s="327"/>
      <c r="AA18" s="285" t="s">
        <v>30</v>
      </c>
      <c r="AB18" s="328" t="s">
        <v>31</v>
      </c>
      <c r="AC18" s="285"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35"/>
      <c r="OG18" s="336"/>
      <c r="OH18" s="336"/>
      <c r="OI18" s="336"/>
      <c r="OJ18" s="86" t="s">
        <v>28</v>
      </c>
      <c r="OK18" s="332">
        <v>1</v>
      </c>
      <c r="OL18" s="332"/>
      <c r="OM18" s="332">
        <v>2</v>
      </c>
      <c r="ON18" s="332"/>
      <c r="OO18" s="332">
        <v>3</v>
      </c>
      <c r="OP18" s="332"/>
      <c r="OQ18" s="332">
        <v>4</v>
      </c>
      <c r="OR18" s="332"/>
      <c r="OS18" s="332">
        <v>5</v>
      </c>
      <c r="OT18" s="332"/>
      <c r="OU18" s="332">
        <v>6</v>
      </c>
      <c r="OV18" s="332"/>
      <c r="OW18" s="332">
        <v>7</v>
      </c>
      <c r="OX18" s="332"/>
      <c r="OY18" s="83"/>
    </row>
    <row r="19" spans="1:415" ht="21" customHeight="1" thickBot="1" x14ac:dyDescent="0.3">
      <c r="A19" s="294"/>
      <c r="B19" s="295"/>
      <c r="C19" s="295"/>
      <c r="D19" s="295"/>
      <c r="E19" s="295"/>
      <c r="F19" s="295"/>
      <c r="G19" s="295"/>
      <c r="H19" s="296"/>
      <c r="I19" s="85"/>
      <c r="J19" s="86" t="s">
        <v>7</v>
      </c>
      <c r="K19" s="315">
        <f>J8</f>
        <v>0</v>
      </c>
      <c r="L19" s="316"/>
      <c r="M19" s="315">
        <f>J9</f>
        <v>0</v>
      </c>
      <c r="N19" s="316"/>
      <c r="O19" s="315">
        <f>J10</f>
        <v>0</v>
      </c>
      <c r="P19" s="316"/>
      <c r="Q19" s="315">
        <f>J11</f>
        <v>0</v>
      </c>
      <c r="R19" s="316"/>
      <c r="S19" s="315">
        <f>J12</f>
        <v>0</v>
      </c>
      <c r="T19" s="316"/>
      <c r="U19" s="315">
        <f>J13</f>
        <v>0</v>
      </c>
      <c r="V19" s="316"/>
      <c r="W19" s="315">
        <f>J14</f>
        <v>0</v>
      </c>
      <c r="X19" s="316"/>
      <c r="Y19" s="323"/>
      <c r="Z19" s="325"/>
      <c r="AA19" s="285"/>
      <c r="AB19" s="328"/>
      <c r="AC19" s="285"/>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35"/>
      <c r="OG19" s="336"/>
      <c r="OH19" s="336"/>
      <c r="OI19" s="336"/>
      <c r="OJ19" s="86" t="s">
        <v>7</v>
      </c>
      <c r="OK19" s="329"/>
      <c r="OL19" s="330"/>
      <c r="OM19" s="329"/>
      <c r="ON19" s="330"/>
      <c r="OO19" s="329"/>
      <c r="OP19" s="330"/>
      <c r="OQ19" s="329"/>
      <c r="OR19" s="330"/>
      <c r="OS19" s="329"/>
      <c r="OT19" s="330"/>
      <c r="OU19" s="329"/>
      <c r="OV19" s="330"/>
      <c r="OW19" s="329"/>
      <c r="OX19" s="330"/>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285"/>
      <c r="AB20" s="328"/>
      <c r="AC20" s="285"/>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7" t="s">
        <v>44</v>
      </c>
      <c r="OG20" s="277" t="s">
        <v>45</v>
      </c>
      <c r="OH20" s="277" t="s">
        <v>46</v>
      </c>
      <c r="OI20" s="277" t="s">
        <v>47</v>
      </c>
      <c r="OJ20" s="97"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5" customHeight="1" collapsed="1" x14ac:dyDescent="0.25">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5" collapsed="1" x14ac:dyDescent="0.25">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3" hidden="1" outlineLevel="1" x14ac:dyDescent="0.25">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5" collapsed="1" x14ac:dyDescent="0.25">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3" hidden="1" outlineLevel="1" x14ac:dyDescent="0.25">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3" hidden="1" outlineLevel="2" x14ac:dyDescent="0.25">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3" hidden="1" outlineLevel="2" x14ac:dyDescent="0.25">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5" collapsed="1" x14ac:dyDescent="0.25">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3" hidden="1" outlineLevel="1" x14ac:dyDescent="0.25">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3" hidden="1" outlineLevel="2" x14ac:dyDescent="0.25">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3" hidden="1" outlineLevel="2" x14ac:dyDescent="0.25">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5" collapsed="1" x14ac:dyDescent="0.25">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3" hidden="1" outlineLevel="1" x14ac:dyDescent="0.25">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2" x14ac:dyDescent="0.25">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5" customHeight="1" collapsed="1" x14ac:dyDescent="0.25">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 hidden="1" outlineLevel="1" x14ac:dyDescent="0.25">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5" collapsed="1" x14ac:dyDescent="0.25">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3" hidden="1" outlineLevel="1" x14ac:dyDescent="0.25">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5" collapsed="1" x14ac:dyDescent="0.25">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3" hidden="1" outlineLevel="1" x14ac:dyDescent="0.25">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5" customHeight="1" collapsed="1" x14ac:dyDescent="0.25">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5" collapsed="1" x14ac:dyDescent="0.25">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3" hidden="1" outlineLevel="1" x14ac:dyDescent="0.25">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7.5" collapsed="1" x14ac:dyDescent="0.25">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 hidden="1" outlineLevel="1" x14ac:dyDescent="0.25">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5" collapsed="1" x14ac:dyDescent="0.25">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3" hidden="1" outlineLevel="1" x14ac:dyDescent="0.25">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5" collapsed="1" x14ac:dyDescent="0.25">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3" hidden="1" outlineLevel="1" x14ac:dyDescent="0.25">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5">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 hidden="1" outlineLevel="1" x14ac:dyDescent="0.25">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5" collapsed="1" x14ac:dyDescent="0.25">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3" hidden="1" outlineLevel="1" x14ac:dyDescent="0.25">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5" collapsed="1" x14ac:dyDescent="0.25">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5" customHeight="1" collapsed="1" x14ac:dyDescent="0.25">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 hidden="1" outlineLevel="1" x14ac:dyDescent="0.25">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7.5" collapsed="1" x14ac:dyDescent="0.25">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7.5" hidden="1" outlineLevel="1" x14ac:dyDescent="0.25">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7.5" collapsed="1" x14ac:dyDescent="0.25">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7.5" hidden="1" outlineLevel="1" x14ac:dyDescent="0.25">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5">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 hidden="1" outlineLevel="1" x14ac:dyDescent="0.25">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49999999999999" customHeight="1" collapsed="1" x14ac:dyDescent="0.25">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3" hidden="1" outlineLevel="1" x14ac:dyDescent="0.25">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5">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3" hidden="1" outlineLevel="1" x14ac:dyDescent="0.25">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3" collapsed="1" x14ac:dyDescent="0.25">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 x14ac:dyDescent="0.25">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5" customHeight="1" collapsed="1" x14ac:dyDescent="0.25">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 hidden="1" outlineLevel="1" x14ac:dyDescent="0.25">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5">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3" hidden="1" outlineLevel="1" x14ac:dyDescent="0.25">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5" customHeight="1" collapsed="1" x14ac:dyDescent="0.25">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 hidden="1" outlineLevel="1" x14ac:dyDescent="0.25">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 collapsed="1" x14ac:dyDescent="0.25">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 hidden="1" outlineLevel="1" x14ac:dyDescent="0.25">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5" customHeight="1" collapsed="1" x14ac:dyDescent="0.25">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25" hidden="1" outlineLevel="1" x14ac:dyDescent="0.25">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 collapsed="1" x14ac:dyDescent="0.25">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13" hidden="1" outlineLevel="1" x14ac:dyDescent="0.25">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3" hidden="1" outlineLevel="2" x14ac:dyDescent="0.25">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5" collapsed="1" x14ac:dyDescent="0.25">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3" hidden="1" outlineLevel="1" x14ac:dyDescent="0.25">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5" collapsed="1" x14ac:dyDescent="0.25">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3" hidden="1" outlineLevel="1" x14ac:dyDescent="0.25">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5" collapsed="1" x14ac:dyDescent="0.25">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3" hidden="1" outlineLevel="1" x14ac:dyDescent="0.25">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 collapsed="1" x14ac:dyDescent="0.25">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 hidden="1" outlineLevel="1" x14ac:dyDescent="0.25">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3" x14ac:dyDescent="0.25">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5" customHeight="1" x14ac:dyDescent="0.25">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7.5" hidden="1" outlineLevel="1" x14ac:dyDescent="0.25">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3" hidden="1" outlineLevel="2" x14ac:dyDescent="0.25">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5" collapsed="1" x14ac:dyDescent="0.25">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3" hidden="1" outlineLevel="1" x14ac:dyDescent="0.25">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5" collapsed="1" x14ac:dyDescent="0.25">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3" hidden="1" outlineLevel="1" x14ac:dyDescent="0.25">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5" collapsed="1" x14ac:dyDescent="0.25">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3" hidden="1" outlineLevel="1" x14ac:dyDescent="0.25">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5" collapsed="1" x14ac:dyDescent="0.25">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3" hidden="1" outlineLevel="1" x14ac:dyDescent="0.25">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3" collapsed="1" x14ac:dyDescent="0.25">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0" x14ac:dyDescent="0.25">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7.5" hidden="1" outlineLevel="1" x14ac:dyDescent="0.25">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3" collapsed="1" x14ac:dyDescent="0.25">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5" customHeight="1" x14ac:dyDescent="0.25">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 hidden="1" outlineLevel="1" x14ac:dyDescent="0.25">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3" hidden="1" outlineLevel="2" x14ac:dyDescent="0.25">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3" collapsed="1" x14ac:dyDescent="0.25">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 x14ac:dyDescent="0.25">
      <c r="A300" s="108" t="s">
        <v>194</v>
      </c>
      <c r="B300" s="109" t="s">
        <v>195</v>
      </c>
      <c r="C300" s="110" t="s">
        <v>52</v>
      </c>
      <c r="D300" s="112"/>
      <c r="E300" s="112">
        <f>D300</f>
        <v>0</v>
      </c>
      <c r="F300" s="114"/>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3" hidden="1" outlineLevel="1" x14ac:dyDescent="0.25">
      <c r="A301" s="128"/>
      <c r="B301" s="129"/>
      <c r="C301" s="130"/>
      <c r="D301" s="131"/>
      <c r="E301" s="131"/>
      <c r="F301" s="132"/>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3" hidden="1" outlineLevel="2" x14ac:dyDescent="0.25">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7.5" collapsed="1" x14ac:dyDescent="0.25">
      <c r="A304" s="108" t="s">
        <v>196</v>
      </c>
      <c r="B304" s="109" t="s">
        <v>197</v>
      </c>
      <c r="C304" s="110" t="s">
        <v>68</v>
      </c>
      <c r="D304" s="111">
        <v>0</v>
      </c>
      <c r="E304" s="112">
        <f t="shared" ref="E304" si="1258">D304</f>
        <v>0</v>
      </c>
      <c r="F304" s="113"/>
      <c r="G304" s="114">
        <f t="shared" ref="G304" si="1259">ROUND(ROUND(D304,3)*$F304,2)</f>
        <v>0</v>
      </c>
      <c r="H304" s="115">
        <f t="shared" ref="H304" si="1260">ROUND(ROUND(E304,3)*$F304,2)</f>
        <v>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0</v>
      </c>
      <c r="OI304" s="124">
        <f>G304-OG304</f>
        <v>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7.5" hidden="1" outlineLevel="1" x14ac:dyDescent="0.25">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3" hidden="1" outlineLevel="2" x14ac:dyDescent="0.25">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5" customHeight="1" collapsed="1" x14ac:dyDescent="0.25">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 hidden="1" outlineLevel="1" x14ac:dyDescent="0.25">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3" hidden="1" outlineLevel="2" x14ac:dyDescent="0.25">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5" customHeight="1" collapsed="1" x14ac:dyDescent="0.25">
      <c r="A312" s="108" t="s">
        <v>200</v>
      </c>
      <c r="B312" s="109" t="s">
        <v>201</v>
      </c>
      <c r="C312" s="110" t="s">
        <v>52</v>
      </c>
      <c r="D312" s="112"/>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 hidden="1" outlineLevel="1" x14ac:dyDescent="0.25">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3" hidden="1" outlineLevel="2" x14ac:dyDescent="0.25">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3" hidden="1" outlineLevel="2" x14ac:dyDescent="0.25">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 collapsed="1" x14ac:dyDescent="0.25">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3" hidden="1" outlineLevel="1" x14ac:dyDescent="0.25">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 collapsed="1" x14ac:dyDescent="0.25">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3" hidden="1" outlineLevel="1" x14ac:dyDescent="0.25">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5" customHeight="1" collapsed="1" x14ac:dyDescent="0.25">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 hidden="1" outlineLevel="1" x14ac:dyDescent="0.25">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3" hidden="1" outlineLevel="2" x14ac:dyDescent="0.25">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 collapsed="1" x14ac:dyDescent="0.25">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 hidden="1" outlineLevel="1" x14ac:dyDescent="0.25">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25" collapsed="1" x14ac:dyDescent="0.25">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 hidden="1" outlineLevel="1" x14ac:dyDescent="0.25">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3" collapsed="1" x14ac:dyDescent="0.25">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7.5" x14ac:dyDescent="0.25">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5" x14ac:dyDescent="0.25">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3" hidden="1" outlineLevel="1" x14ac:dyDescent="0.25">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3" hidden="1" outlineLevel="2" x14ac:dyDescent="0.25">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5" collapsed="1" x14ac:dyDescent="0.25">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3" hidden="1" outlineLevel="1" x14ac:dyDescent="0.25">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2" x14ac:dyDescent="0.25">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5" collapsed="1" x14ac:dyDescent="0.25">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3" hidden="1" outlineLevel="1" x14ac:dyDescent="0.25">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7.5" collapsed="1" x14ac:dyDescent="0.25">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5" x14ac:dyDescent="0.25">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3" hidden="1" outlineLevel="1" x14ac:dyDescent="0.25">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3" hidden="1" outlineLevel="2" x14ac:dyDescent="0.25">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5" collapsed="1" x14ac:dyDescent="0.25">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3" hidden="1" outlineLevel="1" x14ac:dyDescent="0.25">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2" x14ac:dyDescent="0.25">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5" collapsed="1" x14ac:dyDescent="0.25">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3" hidden="1" outlineLevel="1" x14ac:dyDescent="0.25">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7.5" collapsed="1" x14ac:dyDescent="0.25">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5" x14ac:dyDescent="0.25">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3" hidden="1" outlineLevel="1" x14ac:dyDescent="0.25">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2" x14ac:dyDescent="0.25">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5" collapsed="1" x14ac:dyDescent="0.25">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3" collapsed="1" x14ac:dyDescent="0.25">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7.5" x14ac:dyDescent="0.25">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5" x14ac:dyDescent="0.25">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3" hidden="1" outlineLevel="1" x14ac:dyDescent="0.25">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5" collapsed="1" x14ac:dyDescent="0.25">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3" hidden="1" outlineLevel="1" x14ac:dyDescent="0.25">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2" x14ac:dyDescent="0.25">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5" collapsed="1" x14ac:dyDescent="0.25">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3" hidden="1" outlineLevel="1" x14ac:dyDescent="0.25">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3" hidden="1" outlineLevel="2" x14ac:dyDescent="0.25">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3" hidden="1" outlineLevel="2" x14ac:dyDescent="0.25">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5" customHeight="1" collapsed="1" x14ac:dyDescent="0.25">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5" x14ac:dyDescent="0.25">
      <c r="A391" s="178" t="s">
        <v>238</v>
      </c>
      <c r="B391" s="179" t="s">
        <v>422</v>
      </c>
      <c r="C391" s="180" t="s">
        <v>76</v>
      </c>
      <c r="D391" s="189">
        <v>2.16</v>
      </c>
      <c r="E391" s="189">
        <f>D391*1.1</f>
        <v>2.3760000000000003</v>
      </c>
      <c r="F391" s="32">
        <v>21000</v>
      </c>
      <c r="G391" s="34">
        <f t="shared" ref="G391" si="1508">ROUND(ROUND(D391,3)*$F391,2)</f>
        <v>45360</v>
      </c>
      <c r="H391" s="182">
        <f t="shared" ref="H391" si="1509">ROUND(ROUND(E391,3)*$F391,2)</f>
        <v>49896</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2"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2"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2"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2"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2"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2"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2"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2"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2"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2"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2"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2"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2"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2"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2"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2"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2"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2"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2"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2"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2"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2"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2"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2"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2.16</v>
      </c>
      <c r="OI391" s="124">
        <f>G391-OG391</f>
        <v>45360</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3" hidden="1" outlineLevel="1" x14ac:dyDescent="0.25">
      <c r="A392" s="187"/>
      <c r="B392" s="129"/>
      <c r="C392" s="130"/>
      <c r="D392" s="131"/>
      <c r="E392" s="131"/>
      <c r="F392" s="132"/>
      <c r="G392" s="119"/>
      <c r="H392" s="133"/>
      <c r="I392" s="134" t="str">
        <f>B391</f>
        <v xml:space="preserve">OL keitimas į KL tarp atr. 402/29 iki TR Ar-203; </v>
      </c>
      <c r="J392" s="135"/>
      <c r="K392" s="135"/>
      <c r="L392" s="135"/>
      <c r="M392" s="135"/>
      <c r="N392" s="135"/>
      <c r="O392" s="135"/>
      <c r="P392" s="135"/>
      <c r="Q392" s="135"/>
      <c r="R392" s="135"/>
      <c r="S392" s="135"/>
      <c r="T392" s="135"/>
      <c r="U392" s="135"/>
      <c r="V392" s="135"/>
      <c r="W392" s="135"/>
      <c r="X392" s="135"/>
      <c r="Y392" s="135"/>
      <c r="Z392" s="135"/>
      <c r="AA392" s="136"/>
      <c r="AB392" s="137"/>
      <c r="AC392" s="120">
        <f>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AA393+AB393</f>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AA394+AB394</f>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ht="12.5" collapsed="1" x14ac:dyDescent="0.25">
      <c r="A395" s="178" t="s">
        <v>239</v>
      </c>
      <c r="B395" s="179" t="s">
        <v>423</v>
      </c>
      <c r="C395" s="180" t="s">
        <v>76</v>
      </c>
      <c r="D395" s="189">
        <v>1.022</v>
      </c>
      <c r="E395" s="189">
        <f>D395*1.1</f>
        <v>1.1242000000000001</v>
      </c>
      <c r="F395" s="32">
        <v>21000</v>
      </c>
      <c r="G395" s="34">
        <f t="shared" ref="G395" si="1536">ROUND(ROUND(D395,3)*$F395,2)</f>
        <v>21462</v>
      </c>
      <c r="H395" s="182">
        <f t="shared" ref="H395" si="1537">ROUND(ROUND(E395,3)*$F395,2)</f>
        <v>23604</v>
      </c>
      <c r="I395" s="116"/>
      <c r="J395" s="119" t="str">
        <f>C395</f>
        <v>km</v>
      </c>
      <c r="K395" s="152"/>
      <c r="L395" s="119">
        <f>K395*$F395</f>
        <v>0</v>
      </c>
      <c r="M395" s="152"/>
      <c r="N395" s="119">
        <f>M395*$F395</f>
        <v>0</v>
      </c>
      <c r="O395" s="152"/>
      <c r="P395" s="119">
        <f>O395*$F395</f>
        <v>0</v>
      </c>
      <c r="Q395" s="152"/>
      <c r="R395" s="119">
        <f>Q395*$F395</f>
        <v>0</v>
      </c>
      <c r="S395" s="152"/>
      <c r="T395" s="119">
        <f>S395*$F395</f>
        <v>0</v>
      </c>
      <c r="U395" s="152"/>
      <c r="V395" s="119">
        <f>U395*$F395</f>
        <v>0</v>
      </c>
      <c r="W395" s="152"/>
      <c r="X395" s="119">
        <f>W395*$F395</f>
        <v>0</v>
      </c>
      <c r="Y395" s="153">
        <f>SUM(K395,M395,O395,Q395,S395,U395,W395)</f>
        <v>0</v>
      </c>
      <c r="Z395" s="119">
        <f>SUM(L395,N395,P395,R395,T395,V395,X395)</f>
        <v>0</v>
      </c>
      <c r="AA395" s="120">
        <f>MIN(AA396:AA398)</f>
        <v>0</v>
      </c>
      <c r="AB395" s="121">
        <f>AC395-AA395</f>
        <v>0</v>
      </c>
      <c r="AC395" s="120">
        <f>MAX(AC396:AC398)</f>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54">
        <f t="shared" ref="OF395" si="1538">OK395+OM395+OO395+OQ395+OS395+OU395+OW395</f>
        <v>0</v>
      </c>
      <c r="OG395" s="123">
        <f t="shared" ref="OG395" si="1539">OL395+ON395+OP395+OR395+OT395+OV395+OX395</f>
        <v>0</v>
      </c>
      <c r="OH395" s="155">
        <f>D395-OF395</f>
        <v>1.022</v>
      </c>
      <c r="OI395" s="124">
        <f>G395-OG395</f>
        <v>21462</v>
      </c>
      <c r="OJ395" s="125" t="str">
        <f>J395</f>
        <v>km</v>
      </c>
      <c r="OK395" s="156"/>
      <c r="OL395" s="124">
        <f>OK395*F395</f>
        <v>0</v>
      </c>
      <c r="OM395" s="156"/>
      <c r="ON395" s="124">
        <f>OM395*F395</f>
        <v>0</v>
      </c>
      <c r="OO395" s="157"/>
      <c r="OP395" s="124">
        <f>OO395*F395</f>
        <v>0</v>
      </c>
      <c r="OQ395" s="157"/>
      <c r="OR395" s="124">
        <f>OQ395*F395</f>
        <v>0</v>
      </c>
      <c r="OS395" s="157"/>
      <c r="OT395" s="124">
        <f>OS395*F395</f>
        <v>0</v>
      </c>
      <c r="OU395" s="157"/>
      <c r="OV395" s="124">
        <f>OU395*F395</f>
        <v>0</v>
      </c>
      <c r="OW395" s="157"/>
      <c r="OX395" s="124">
        <f>OW395*F395</f>
        <v>0</v>
      </c>
      <c r="OY395" s="83"/>
    </row>
    <row r="396" spans="1:415" s="138" customFormat="1" ht="13" hidden="1" outlineLevel="1" x14ac:dyDescent="0.25">
      <c r="A396" s="187"/>
      <c r="B396" s="129"/>
      <c r="C396" s="130"/>
      <c r="D396" s="131"/>
      <c r="E396" s="131"/>
      <c r="F396" s="132"/>
      <c r="G396" s="119"/>
      <c r="H396" s="133"/>
      <c r="I396" s="134" t="str">
        <f>B395</f>
        <v>Nuo TR Ar-203 iki atr. 200/134</v>
      </c>
      <c r="J396" s="135"/>
      <c r="K396" s="135"/>
      <c r="L396" s="135"/>
      <c r="M396" s="135"/>
      <c r="N396" s="135"/>
      <c r="O396" s="135"/>
      <c r="P396" s="135"/>
      <c r="Q396" s="135"/>
      <c r="R396" s="135"/>
      <c r="S396" s="135"/>
      <c r="T396" s="135"/>
      <c r="U396" s="135"/>
      <c r="V396" s="135"/>
      <c r="W396" s="135"/>
      <c r="X396" s="135"/>
      <c r="Y396" s="135"/>
      <c r="Z396" s="135"/>
      <c r="AA396" s="136"/>
      <c r="AB396" s="137"/>
      <c r="AC396" s="120">
        <f>AA396+AB396</f>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AA397+AB397</f>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s="138" customFormat="1" ht="13" hidden="1" outlineLevel="2" x14ac:dyDescent="0.25">
      <c r="A398" s="187"/>
      <c r="B398" s="129"/>
      <c r="C398" s="130"/>
      <c r="D398" s="131"/>
      <c r="E398" s="131"/>
      <c r="F398" s="132"/>
      <c r="G398" s="119"/>
      <c r="H398" s="133"/>
      <c r="I398" s="134" t="s">
        <v>53</v>
      </c>
      <c r="J398" s="135"/>
      <c r="K398" s="135"/>
      <c r="L398" s="135"/>
      <c r="M398" s="135"/>
      <c r="N398" s="135"/>
      <c r="O398" s="135"/>
      <c r="P398" s="135"/>
      <c r="Q398" s="135"/>
      <c r="R398" s="135"/>
      <c r="S398" s="135"/>
      <c r="T398" s="135"/>
      <c r="U398" s="135"/>
      <c r="V398" s="135"/>
      <c r="W398" s="135"/>
      <c r="X398" s="135"/>
      <c r="Y398" s="135"/>
      <c r="Z398" s="135"/>
      <c r="AA398" s="136"/>
      <c r="AB398" s="137"/>
      <c r="AC398" s="120">
        <f>AA398+AB398</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23"/>
      <c r="OG398" s="123"/>
      <c r="OH398" s="124"/>
      <c r="OI398" s="124"/>
      <c r="OJ398" s="125"/>
      <c r="OK398" s="124"/>
      <c r="OL398" s="124"/>
      <c r="OM398" s="124"/>
      <c r="ON398" s="124"/>
      <c r="OO398" s="123"/>
      <c r="OP398" s="124"/>
      <c r="OQ398" s="123"/>
      <c r="OR398" s="124"/>
      <c r="OS398" s="123"/>
      <c r="OT398" s="124"/>
      <c r="OU398" s="123"/>
      <c r="OV398" s="124"/>
      <c r="OW398" s="123"/>
      <c r="OX398" s="124"/>
      <c r="OY398" s="83"/>
    </row>
    <row r="399" spans="1:415" ht="12.5" collapsed="1" x14ac:dyDescent="0.25">
      <c r="A399" s="108" t="s">
        <v>240</v>
      </c>
      <c r="B399" s="149"/>
      <c r="C399" s="110" t="s">
        <v>76</v>
      </c>
      <c r="D399" s="150">
        <v>0</v>
      </c>
      <c r="E399" s="151">
        <f>D399*1.1</f>
        <v>0</v>
      </c>
      <c r="F399" s="113"/>
      <c r="G399" s="114">
        <f t="shared" ref="G399" si="1540">ROUND(ROUND(D399,3)*$F399,2)</f>
        <v>0</v>
      </c>
      <c r="H399" s="115">
        <f t="shared" ref="H399" si="1541">ROUND(ROUND(E399,3)*$F399,2)</f>
        <v>0</v>
      </c>
      <c r="I399" s="116"/>
      <c r="J399" s="119" t="str">
        <f>C399</f>
        <v>km</v>
      </c>
      <c r="K399" s="152"/>
      <c r="L399" s="119">
        <f>K399*$F399</f>
        <v>0</v>
      </c>
      <c r="M399" s="152"/>
      <c r="N399" s="119">
        <f>M399*$F399</f>
        <v>0</v>
      </c>
      <c r="O399" s="152"/>
      <c r="P399" s="119">
        <f>O399*$F399</f>
        <v>0</v>
      </c>
      <c r="Q399" s="152"/>
      <c r="R399" s="119">
        <f>Q399*$F399</f>
        <v>0</v>
      </c>
      <c r="S399" s="152"/>
      <c r="T399" s="119">
        <f>S399*$F399</f>
        <v>0</v>
      </c>
      <c r="U399" s="152"/>
      <c r="V399" s="119">
        <f>U399*$F399</f>
        <v>0</v>
      </c>
      <c r="W399" s="152"/>
      <c r="X399" s="119">
        <f>W399*$F399</f>
        <v>0</v>
      </c>
      <c r="Y399" s="153">
        <f>SUM(K399,M399,O399,Q399,S399,U399,W399)</f>
        <v>0</v>
      </c>
      <c r="Z399" s="119">
        <f>SUM(L399,N399,P399,R399,T399,V399,X399)</f>
        <v>0</v>
      </c>
      <c r="AA399" s="120">
        <f>MIN(AA400:AA402)</f>
        <v>0</v>
      </c>
      <c r="AB399" s="121">
        <f>AC399-AA399</f>
        <v>0</v>
      </c>
      <c r="AC399" s="120">
        <f>MAX(AC400:AC402)</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54">
        <f t="shared" ref="OF399" si="1542">OK399+OM399+OO399+OQ399+OS399+OU399+OW399</f>
        <v>0</v>
      </c>
      <c r="OG399" s="123">
        <f t="shared" ref="OG399" si="1543">OL399+ON399+OP399+OR399+OT399+OV399+OX399</f>
        <v>0</v>
      </c>
      <c r="OH399" s="155">
        <f>D399-OF399</f>
        <v>0</v>
      </c>
      <c r="OI399" s="124">
        <f>G399-OG399</f>
        <v>0</v>
      </c>
      <c r="OJ399" s="125" t="str">
        <f>J399</f>
        <v>km</v>
      </c>
      <c r="OK399" s="156"/>
      <c r="OL399" s="124">
        <f>OK399*F399</f>
        <v>0</v>
      </c>
      <c r="OM399" s="156"/>
      <c r="ON399" s="124">
        <f>OM399*F399</f>
        <v>0</v>
      </c>
      <c r="OO399" s="157"/>
      <c r="OP399" s="124">
        <f>OO399*F399</f>
        <v>0</v>
      </c>
      <c r="OQ399" s="157"/>
      <c r="OR399" s="124">
        <f>OQ399*F399</f>
        <v>0</v>
      </c>
      <c r="OS399" s="157"/>
      <c r="OT399" s="124">
        <f>OS399*F399</f>
        <v>0</v>
      </c>
      <c r="OU399" s="157"/>
      <c r="OV399" s="124">
        <f>OU399*F399</f>
        <v>0</v>
      </c>
      <c r="OW399" s="157"/>
      <c r="OX399" s="124">
        <f>OW399*F399</f>
        <v>0</v>
      </c>
      <c r="OY399" s="83"/>
    </row>
    <row r="400" spans="1:415" s="138" customFormat="1" ht="13" hidden="1" outlineLevel="1" x14ac:dyDescent="0.25">
      <c r="A400" s="187"/>
      <c r="B400" s="129"/>
      <c r="C400" s="130"/>
      <c r="D400" s="131"/>
      <c r="E400" s="131"/>
      <c r="F400" s="132"/>
      <c r="G400" s="119"/>
      <c r="H400" s="133"/>
      <c r="I400" s="134">
        <f>B399</f>
        <v>0</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3" hidden="1" outlineLevel="2" x14ac:dyDescent="0.25">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s="138" customFormat="1" ht="13" hidden="1" outlineLevel="2" x14ac:dyDescent="0.25">
      <c r="A402" s="187"/>
      <c r="B402" s="129"/>
      <c r="C402" s="130"/>
      <c r="D402" s="131"/>
      <c r="E402" s="131"/>
      <c r="F402" s="132"/>
      <c r="G402" s="119"/>
      <c r="H402" s="133"/>
      <c r="I402" s="134" t="s">
        <v>53</v>
      </c>
      <c r="J402" s="135"/>
      <c r="K402" s="135"/>
      <c r="L402" s="135"/>
      <c r="M402" s="135"/>
      <c r="N402" s="135"/>
      <c r="O402" s="135"/>
      <c r="P402" s="135"/>
      <c r="Q402" s="135"/>
      <c r="R402" s="135"/>
      <c r="S402" s="135"/>
      <c r="T402" s="135"/>
      <c r="U402" s="135"/>
      <c r="V402" s="135"/>
      <c r="W402" s="135"/>
      <c r="X402" s="135"/>
      <c r="Y402" s="135"/>
      <c r="Z402" s="135"/>
      <c r="AA402" s="136"/>
      <c r="AB402" s="137"/>
      <c r="AC402" s="120">
        <f>AA402+AB402</f>
        <v>0</v>
      </c>
      <c r="AD402" s="122">
        <f t="shared" si="1510"/>
        <v>43466</v>
      </c>
      <c r="AE402" s="122">
        <f t="shared" si="1510"/>
        <v>43467</v>
      </c>
      <c r="AF402" s="122">
        <f t="shared" si="1510"/>
        <v>43468</v>
      </c>
      <c r="AG402" s="122">
        <f t="shared" si="1510"/>
        <v>43469</v>
      </c>
      <c r="AH402" s="122">
        <f t="shared" si="1510"/>
        <v>43470</v>
      </c>
      <c r="AI402" s="122">
        <f t="shared" si="1510"/>
        <v>43471</v>
      </c>
      <c r="AJ402" s="122">
        <f t="shared" si="1510"/>
        <v>43472</v>
      </c>
      <c r="AK402" s="122">
        <f t="shared" si="1510"/>
        <v>43473</v>
      </c>
      <c r="AL402" s="122">
        <f t="shared" si="1510"/>
        <v>43474</v>
      </c>
      <c r="AM402" s="122">
        <f t="shared" si="1510"/>
        <v>43475</v>
      </c>
      <c r="AN402" s="122">
        <f t="shared" si="1510"/>
        <v>43476</v>
      </c>
      <c r="AO402" s="122">
        <f t="shared" si="1510"/>
        <v>43477</v>
      </c>
      <c r="AP402" s="122">
        <f t="shared" si="1510"/>
        <v>43478</v>
      </c>
      <c r="AQ402" s="122">
        <f t="shared" si="1510"/>
        <v>43479</v>
      </c>
      <c r="AR402" s="122">
        <f t="shared" si="1510"/>
        <v>43480</v>
      </c>
      <c r="AS402" s="122">
        <f t="shared" si="1510"/>
        <v>43481</v>
      </c>
      <c r="AT402" s="122">
        <f t="shared" si="1511"/>
        <v>43482</v>
      </c>
      <c r="AU402" s="122">
        <f t="shared" si="1511"/>
        <v>43483</v>
      </c>
      <c r="AV402" s="122">
        <f t="shared" si="1511"/>
        <v>43484</v>
      </c>
      <c r="AW402" s="122">
        <f t="shared" si="1511"/>
        <v>43485</v>
      </c>
      <c r="AX402" s="122">
        <f t="shared" si="1511"/>
        <v>43486</v>
      </c>
      <c r="AY402" s="122">
        <f t="shared" si="1511"/>
        <v>43487</v>
      </c>
      <c r="AZ402" s="122">
        <f t="shared" si="1511"/>
        <v>43488</v>
      </c>
      <c r="BA402" s="122">
        <f t="shared" si="1511"/>
        <v>43489</v>
      </c>
      <c r="BB402" s="122">
        <f t="shared" si="1511"/>
        <v>43490</v>
      </c>
      <c r="BC402" s="122">
        <f t="shared" si="1511"/>
        <v>43491</v>
      </c>
      <c r="BD402" s="122">
        <f t="shared" si="1511"/>
        <v>43492</v>
      </c>
      <c r="BE402" s="122">
        <f t="shared" si="1511"/>
        <v>43493</v>
      </c>
      <c r="BF402" s="122">
        <f t="shared" si="1511"/>
        <v>43494</v>
      </c>
      <c r="BG402" s="122">
        <f t="shared" si="1511"/>
        <v>43495</v>
      </c>
      <c r="BH402" s="122">
        <f t="shared" si="1511"/>
        <v>43496</v>
      </c>
      <c r="BI402" s="122">
        <f t="shared" si="1512"/>
        <v>43497</v>
      </c>
      <c r="BJ402" s="122">
        <f t="shared" si="1512"/>
        <v>43498</v>
      </c>
      <c r="BK402" s="122">
        <f t="shared" si="1512"/>
        <v>43499</v>
      </c>
      <c r="BL402" s="122">
        <f t="shared" si="1512"/>
        <v>43500</v>
      </c>
      <c r="BM402" s="122">
        <f t="shared" si="1512"/>
        <v>43501</v>
      </c>
      <c r="BN402" s="122">
        <f t="shared" si="1512"/>
        <v>43502</v>
      </c>
      <c r="BO402" s="122">
        <f t="shared" si="1512"/>
        <v>43503</v>
      </c>
      <c r="BP402" s="122">
        <f t="shared" si="1512"/>
        <v>43504</v>
      </c>
      <c r="BQ402" s="122">
        <f t="shared" si="1512"/>
        <v>43505</v>
      </c>
      <c r="BR402" s="122">
        <f t="shared" si="1512"/>
        <v>43506</v>
      </c>
      <c r="BS402" s="122">
        <f t="shared" si="1512"/>
        <v>43507</v>
      </c>
      <c r="BT402" s="122">
        <f t="shared" si="1512"/>
        <v>43508</v>
      </c>
      <c r="BU402" s="122">
        <f t="shared" si="1512"/>
        <v>43509</v>
      </c>
      <c r="BV402" s="122">
        <f t="shared" si="1512"/>
        <v>43510</v>
      </c>
      <c r="BW402" s="122">
        <f t="shared" si="1512"/>
        <v>43511</v>
      </c>
      <c r="BX402" s="122">
        <f t="shared" si="1512"/>
        <v>43512</v>
      </c>
      <c r="BY402" s="122">
        <f t="shared" si="1513"/>
        <v>43513</v>
      </c>
      <c r="BZ402" s="122">
        <f t="shared" si="1513"/>
        <v>43514</v>
      </c>
      <c r="CA402" s="122">
        <f t="shared" si="1513"/>
        <v>43515</v>
      </c>
      <c r="CB402" s="122">
        <f t="shared" si="1513"/>
        <v>43516</v>
      </c>
      <c r="CC402" s="122">
        <f t="shared" si="1513"/>
        <v>43517</v>
      </c>
      <c r="CD402" s="122">
        <f t="shared" si="1513"/>
        <v>43518</v>
      </c>
      <c r="CE402" s="122">
        <f t="shared" si="1513"/>
        <v>43519</v>
      </c>
      <c r="CF402" s="122">
        <f t="shared" si="1513"/>
        <v>43520</v>
      </c>
      <c r="CG402" s="122">
        <f t="shared" si="1513"/>
        <v>43521</v>
      </c>
      <c r="CH402" s="122">
        <f t="shared" si="1513"/>
        <v>43522</v>
      </c>
      <c r="CI402" s="122">
        <f t="shared" si="1513"/>
        <v>43523</v>
      </c>
      <c r="CJ402" s="122">
        <f t="shared" si="1513"/>
        <v>43524</v>
      </c>
      <c r="CK402" s="122">
        <f t="shared" si="1514"/>
        <v>43525</v>
      </c>
      <c r="CL402" s="122">
        <f t="shared" si="1514"/>
        <v>43526</v>
      </c>
      <c r="CM402" s="122">
        <f t="shared" si="1514"/>
        <v>43527</v>
      </c>
      <c r="CN402" s="122">
        <f t="shared" si="1514"/>
        <v>43528</v>
      </c>
      <c r="CO402" s="122">
        <f t="shared" si="1514"/>
        <v>43529</v>
      </c>
      <c r="CP402" s="122">
        <f t="shared" si="1514"/>
        <v>43530</v>
      </c>
      <c r="CQ402" s="122">
        <f t="shared" si="1514"/>
        <v>43531</v>
      </c>
      <c r="CR402" s="122">
        <f t="shared" si="1514"/>
        <v>43532</v>
      </c>
      <c r="CS402" s="122">
        <f t="shared" si="1514"/>
        <v>43533</v>
      </c>
      <c r="CT402" s="122">
        <f t="shared" si="1514"/>
        <v>43534</v>
      </c>
      <c r="CU402" s="122">
        <f t="shared" si="1514"/>
        <v>43535</v>
      </c>
      <c r="CV402" s="122">
        <f t="shared" si="1514"/>
        <v>43536</v>
      </c>
      <c r="CW402" s="122">
        <f t="shared" si="1514"/>
        <v>43537</v>
      </c>
      <c r="CX402" s="122">
        <f t="shared" si="1514"/>
        <v>43538</v>
      </c>
      <c r="CY402" s="122">
        <f t="shared" si="1514"/>
        <v>43539</v>
      </c>
      <c r="CZ402" s="122">
        <f t="shared" si="1514"/>
        <v>43540</v>
      </c>
      <c r="DA402" s="122">
        <f t="shared" si="1515"/>
        <v>43541</v>
      </c>
      <c r="DB402" s="122">
        <f t="shared" si="1515"/>
        <v>43542</v>
      </c>
      <c r="DC402" s="122">
        <f t="shared" si="1515"/>
        <v>43543</v>
      </c>
      <c r="DD402" s="122">
        <f t="shared" si="1515"/>
        <v>43544</v>
      </c>
      <c r="DE402" s="122">
        <f t="shared" si="1515"/>
        <v>43545</v>
      </c>
      <c r="DF402" s="122">
        <f t="shared" si="1515"/>
        <v>43546</v>
      </c>
      <c r="DG402" s="122">
        <f t="shared" si="1515"/>
        <v>43547</v>
      </c>
      <c r="DH402" s="122">
        <f t="shared" si="1515"/>
        <v>43548</v>
      </c>
      <c r="DI402" s="122">
        <f t="shared" si="1515"/>
        <v>43549</v>
      </c>
      <c r="DJ402" s="122">
        <f t="shared" si="1515"/>
        <v>43550</v>
      </c>
      <c r="DK402" s="122">
        <f t="shared" si="1515"/>
        <v>43551</v>
      </c>
      <c r="DL402" s="122">
        <f t="shared" si="1515"/>
        <v>43552</v>
      </c>
      <c r="DM402" s="122">
        <f t="shared" si="1515"/>
        <v>43553</v>
      </c>
      <c r="DN402" s="122">
        <f t="shared" si="1515"/>
        <v>43554</v>
      </c>
      <c r="DO402" s="122">
        <f t="shared" si="1515"/>
        <v>43555</v>
      </c>
      <c r="DP402" s="122">
        <f t="shared" si="1516"/>
        <v>43556</v>
      </c>
      <c r="DQ402" s="122">
        <f t="shared" si="1516"/>
        <v>43557</v>
      </c>
      <c r="DR402" s="122">
        <f t="shared" si="1516"/>
        <v>43558</v>
      </c>
      <c r="DS402" s="122">
        <f t="shared" si="1516"/>
        <v>43559</v>
      </c>
      <c r="DT402" s="122">
        <f t="shared" si="1516"/>
        <v>43560</v>
      </c>
      <c r="DU402" s="122">
        <f t="shared" si="1516"/>
        <v>43561</v>
      </c>
      <c r="DV402" s="122">
        <f t="shared" si="1516"/>
        <v>43562</v>
      </c>
      <c r="DW402" s="122">
        <f t="shared" si="1516"/>
        <v>43563</v>
      </c>
      <c r="DX402" s="122">
        <f t="shared" si="1516"/>
        <v>43564</v>
      </c>
      <c r="DY402" s="122">
        <f t="shared" si="1516"/>
        <v>43565</v>
      </c>
      <c r="DZ402" s="122">
        <f t="shared" si="1516"/>
        <v>43566</v>
      </c>
      <c r="EA402" s="122">
        <f t="shared" si="1516"/>
        <v>43567</v>
      </c>
      <c r="EB402" s="122">
        <f t="shared" si="1516"/>
        <v>43568</v>
      </c>
      <c r="EC402" s="122">
        <f t="shared" si="1516"/>
        <v>43569</v>
      </c>
      <c r="ED402" s="122">
        <f t="shared" si="1516"/>
        <v>43570</v>
      </c>
      <c r="EE402" s="122">
        <f t="shared" si="1516"/>
        <v>43571</v>
      </c>
      <c r="EF402" s="122">
        <f t="shared" si="1517"/>
        <v>43572</v>
      </c>
      <c r="EG402" s="122">
        <f t="shared" si="1517"/>
        <v>43573</v>
      </c>
      <c r="EH402" s="122">
        <f t="shared" si="1517"/>
        <v>43574</v>
      </c>
      <c r="EI402" s="122">
        <f t="shared" si="1517"/>
        <v>43575</v>
      </c>
      <c r="EJ402" s="122">
        <f t="shared" si="1517"/>
        <v>43576</v>
      </c>
      <c r="EK402" s="122">
        <f t="shared" si="1517"/>
        <v>43577</v>
      </c>
      <c r="EL402" s="122">
        <f t="shared" si="1517"/>
        <v>43578</v>
      </c>
      <c r="EM402" s="122">
        <f t="shared" si="1517"/>
        <v>43579</v>
      </c>
      <c r="EN402" s="122">
        <f t="shared" si="1517"/>
        <v>43580</v>
      </c>
      <c r="EO402" s="122">
        <f t="shared" si="1517"/>
        <v>43581</v>
      </c>
      <c r="EP402" s="122">
        <f t="shared" si="1517"/>
        <v>43582</v>
      </c>
      <c r="EQ402" s="122">
        <f t="shared" si="1517"/>
        <v>43583</v>
      </c>
      <c r="ER402" s="122">
        <f t="shared" si="1517"/>
        <v>43584</v>
      </c>
      <c r="ES402" s="122">
        <f t="shared" si="1517"/>
        <v>43585</v>
      </c>
      <c r="ET402" s="122">
        <f t="shared" si="1518"/>
        <v>43586</v>
      </c>
      <c r="EU402" s="122">
        <f t="shared" si="1518"/>
        <v>43587</v>
      </c>
      <c r="EV402" s="122">
        <f t="shared" si="1518"/>
        <v>43588</v>
      </c>
      <c r="EW402" s="122">
        <f t="shared" si="1518"/>
        <v>43589</v>
      </c>
      <c r="EX402" s="122">
        <f t="shared" si="1518"/>
        <v>43590</v>
      </c>
      <c r="EY402" s="122">
        <f t="shared" si="1518"/>
        <v>43591</v>
      </c>
      <c r="EZ402" s="122">
        <f t="shared" si="1518"/>
        <v>43592</v>
      </c>
      <c r="FA402" s="122">
        <f t="shared" si="1518"/>
        <v>43593</v>
      </c>
      <c r="FB402" s="122">
        <f t="shared" si="1518"/>
        <v>43594</v>
      </c>
      <c r="FC402" s="122">
        <f t="shared" si="1518"/>
        <v>43595</v>
      </c>
      <c r="FD402" s="122">
        <f t="shared" si="1518"/>
        <v>43596</v>
      </c>
      <c r="FE402" s="122">
        <f t="shared" si="1518"/>
        <v>43597</v>
      </c>
      <c r="FF402" s="122">
        <f t="shared" si="1518"/>
        <v>43598</v>
      </c>
      <c r="FG402" s="122">
        <f t="shared" si="1518"/>
        <v>43599</v>
      </c>
      <c r="FH402" s="122">
        <f t="shared" si="1518"/>
        <v>43600</v>
      </c>
      <c r="FI402" s="122">
        <f t="shared" si="1518"/>
        <v>43601</v>
      </c>
      <c r="FJ402" s="122">
        <f t="shared" si="1519"/>
        <v>43602</v>
      </c>
      <c r="FK402" s="122">
        <f t="shared" si="1519"/>
        <v>43603</v>
      </c>
      <c r="FL402" s="122">
        <f t="shared" si="1519"/>
        <v>43604</v>
      </c>
      <c r="FM402" s="122">
        <f t="shared" si="1519"/>
        <v>43605</v>
      </c>
      <c r="FN402" s="122">
        <f t="shared" si="1519"/>
        <v>43606</v>
      </c>
      <c r="FO402" s="122">
        <f t="shared" si="1519"/>
        <v>43607</v>
      </c>
      <c r="FP402" s="122">
        <f t="shared" si="1519"/>
        <v>43608</v>
      </c>
      <c r="FQ402" s="122">
        <f t="shared" si="1519"/>
        <v>43609</v>
      </c>
      <c r="FR402" s="122">
        <f t="shared" si="1519"/>
        <v>43610</v>
      </c>
      <c r="FS402" s="122">
        <f t="shared" si="1519"/>
        <v>43611</v>
      </c>
      <c r="FT402" s="122">
        <f t="shared" si="1519"/>
        <v>43612</v>
      </c>
      <c r="FU402" s="122">
        <f t="shared" si="1519"/>
        <v>43613</v>
      </c>
      <c r="FV402" s="122">
        <f t="shared" si="1519"/>
        <v>43614</v>
      </c>
      <c r="FW402" s="122">
        <f t="shared" si="1519"/>
        <v>43615</v>
      </c>
      <c r="FX402" s="122">
        <f t="shared" si="1519"/>
        <v>43616</v>
      </c>
      <c r="FY402" s="122">
        <f t="shared" si="1520"/>
        <v>43617</v>
      </c>
      <c r="FZ402" s="122">
        <f t="shared" si="1520"/>
        <v>43618</v>
      </c>
      <c r="GA402" s="122">
        <f t="shared" si="1520"/>
        <v>43619</v>
      </c>
      <c r="GB402" s="122">
        <f t="shared" si="1520"/>
        <v>43620</v>
      </c>
      <c r="GC402" s="122">
        <f t="shared" si="1520"/>
        <v>43621</v>
      </c>
      <c r="GD402" s="122">
        <f t="shared" si="1520"/>
        <v>43622</v>
      </c>
      <c r="GE402" s="122">
        <f t="shared" si="1520"/>
        <v>43623</v>
      </c>
      <c r="GF402" s="122">
        <f t="shared" si="1520"/>
        <v>43624</v>
      </c>
      <c r="GG402" s="122">
        <f t="shared" si="1520"/>
        <v>43625</v>
      </c>
      <c r="GH402" s="122">
        <f t="shared" si="1520"/>
        <v>43626</v>
      </c>
      <c r="GI402" s="122">
        <f t="shared" si="1520"/>
        <v>43627</v>
      </c>
      <c r="GJ402" s="122">
        <f t="shared" si="1520"/>
        <v>43628</v>
      </c>
      <c r="GK402" s="122">
        <f t="shared" si="1520"/>
        <v>43629</v>
      </c>
      <c r="GL402" s="122">
        <f t="shared" si="1520"/>
        <v>43630</v>
      </c>
      <c r="GM402" s="122">
        <f t="shared" si="1520"/>
        <v>43631</v>
      </c>
      <c r="GN402" s="122">
        <f t="shared" si="1520"/>
        <v>43632</v>
      </c>
      <c r="GO402" s="122">
        <f t="shared" si="1521"/>
        <v>43633</v>
      </c>
      <c r="GP402" s="122">
        <f t="shared" si="1521"/>
        <v>43634</v>
      </c>
      <c r="GQ402" s="122">
        <f t="shared" si="1521"/>
        <v>43635</v>
      </c>
      <c r="GR402" s="122">
        <f t="shared" si="1521"/>
        <v>43636</v>
      </c>
      <c r="GS402" s="122">
        <f t="shared" si="1521"/>
        <v>43637</v>
      </c>
      <c r="GT402" s="122">
        <f t="shared" si="1521"/>
        <v>43638</v>
      </c>
      <c r="GU402" s="122">
        <f t="shared" si="1521"/>
        <v>43639</v>
      </c>
      <c r="GV402" s="122">
        <f t="shared" si="1521"/>
        <v>43640</v>
      </c>
      <c r="GW402" s="122">
        <f t="shared" si="1521"/>
        <v>43641</v>
      </c>
      <c r="GX402" s="122">
        <f t="shared" si="1521"/>
        <v>43642</v>
      </c>
      <c r="GY402" s="122">
        <f t="shared" si="1521"/>
        <v>43643</v>
      </c>
      <c r="GZ402" s="122">
        <f t="shared" si="1521"/>
        <v>43644</v>
      </c>
      <c r="HA402" s="122">
        <f t="shared" si="1521"/>
        <v>43645</v>
      </c>
      <c r="HB402" s="122">
        <f t="shared" si="1521"/>
        <v>43646</v>
      </c>
      <c r="HC402" s="122">
        <f t="shared" si="1522"/>
        <v>43647</v>
      </c>
      <c r="HD402" s="122">
        <f t="shared" si="1522"/>
        <v>43648</v>
      </c>
      <c r="HE402" s="122">
        <f t="shared" si="1522"/>
        <v>43649</v>
      </c>
      <c r="HF402" s="122">
        <f t="shared" si="1522"/>
        <v>43650</v>
      </c>
      <c r="HG402" s="122">
        <f t="shared" si="1522"/>
        <v>43651</v>
      </c>
      <c r="HH402" s="122">
        <f t="shared" si="1522"/>
        <v>43652</v>
      </c>
      <c r="HI402" s="122">
        <f t="shared" si="1522"/>
        <v>43653</v>
      </c>
      <c r="HJ402" s="122">
        <f t="shared" si="1522"/>
        <v>43654</v>
      </c>
      <c r="HK402" s="122">
        <f t="shared" si="1522"/>
        <v>43655</v>
      </c>
      <c r="HL402" s="122">
        <f t="shared" si="1522"/>
        <v>43656</v>
      </c>
      <c r="HM402" s="122">
        <f t="shared" si="1522"/>
        <v>43657</v>
      </c>
      <c r="HN402" s="122">
        <f t="shared" si="1522"/>
        <v>43658</v>
      </c>
      <c r="HO402" s="122">
        <f t="shared" si="1522"/>
        <v>43659</v>
      </c>
      <c r="HP402" s="122">
        <f t="shared" si="1522"/>
        <v>43660</v>
      </c>
      <c r="HQ402" s="122">
        <f t="shared" si="1522"/>
        <v>43661</v>
      </c>
      <c r="HR402" s="122">
        <f t="shared" si="1522"/>
        <v>43662</v>
      </c>
      <c r="HS402" s="122">
        <f t="shared" si="1523"/>
        <v>43663</v>
      </c>
      <c r="HT402" s="122">
        <f t="shared" si="1523"/>
        <v>43664</v>
      </c>
      <c r="HU402" s="122">
        <f t="shared" si="1523"/>
        <v>43665</v>
      </c>
      <c r="HV402" s="122">
        <f t="shared" si="1523"/>
        <v>43666</v>
      </c>
      <c r="HW402" s="122">
        <f t="shared" si="1523"/>
        <v>43667</v>
      </c>
      <c r="HX402" s="122">
        <f t="shared" si="1523"/>
        <v>43668</v>
      </c>
      <c r="HY402" s="122">
        <f t="shared" si="1523"/>
        <v>43669</v>
      </c>
      <c r="HZ402" s="122">
        <f t="shared" si="1523"/>
        <v>43670</v>
      </c>
      <c r="IA402" s="122">
        <f t="shared" si="1523"/>
        <v>43671</v>
      </c>
      <c r="IB402" s="122">
        <f t="shared" si="1523"/>
        <v>43672</v>
      </c>
      <c r="IC402" s="122">
        <f t="shared" si="1523"/>
        <v>43673</v>
      </c>
      <c r="ID402" s="122">
        <f t="shared" si="1523"/>
        <v>43674</v>
      </c>
      <c r="IE402" s="122">
        <f t="shared" si="1523"/>
        <v>43675</v>
      </c>
      <c r="IF402" s="122">
        <f t="shared" si="1523"/>
        <v>43676</v>
      </c>
      <c r="IG402" s="122">
        <f t="shared" si="1523"/>
        <v>43677</v>
      </c>
      <c r="IH402" s="122">
        <f t="shared" si="1524"/>
        <v>43678</v>
      </c>
      <c r="II402" s="122">
        <f t="shared" si="1524"/>
        <v>43679</v>
      </c>
      <c r="IJ402" s="122">
        <f t="shared" si="1524"/>
        <v>43680</v>
      </c>
      <c r="IK402" s="122">
        <f t="shared" si="1524"/>
        <v>43681</v>
      </c>
      <c r="IL402" s="122">
        <f t="shared" si="1524"/>
        <v>43682</v>
      </c>
      <c r="IM402" s="122">
        <f t="shared" si="1524"/>
        <v>43683</v>
      </c>
      <c r="IN402" s="122">
        <f t="shared" si="1524"/>
        <v>43684</v>
      </c>
      <c r="IO402" s="122">
        <f t="shared" si="1524"/>
        <v>43685</v>
      </c>
      <c r="IP402" s="122">
        <f t="shared" si="1524"/>
        <v>43686</v>
      </c>
      <c r="IQ402" s="122">
        <f t="shared" si="1524"/>
        <v>43687</v>
      </c>
      <c r="IR402" s="122">
        <f t="shared" si="1524"/>
        <v>43688</v>
      </c>
      <c r="IS402" s="122">
        <f t="shared" si="1524"/>
        <v>43689</v>
      </c>
      <c r="IT402" s="122">
        <f t="shared" si="1524"/>
        <v>43690</v>
      </c>
      <c r="IU402" s="122">
        <f t="shared" si="1524"/>
        <v>43691</v>
      </c>
      <c r="IV402" s="122">
        <f t="shared" si="1524"/>
        <v>43692</v>
      </c>
      <c r="IW402" s="122">
        <f t="shared" si="1524"/>
        <v>43693</v>
      </c>
      <c r="IX402" s="122">
        <f t="shared" si="1525"/>
        <v>43694</v>
      </c>
      <c r="IY402" s="122">
        <f t="shared" si="1525"/>
        <v>43695</v>
      </c>
      <c r="IZ402" s="122">
        <f t="shared" si="1525"/>
        <v>43696</v>
      </c>
      <c r="JA402" s="122">
        <f t="shared" si="1525"/>
        <v>43697</v>
      </c>
      <c r="JB402" s="122">
        <f t="shared" si="1525"/>
        <v>43698</v>
      </c>
      <c r="JC402" s="122">
        <f t="shared" si="1525"/>
        <v>43699</v>
      </c>
      <c r="JD402" s="122">
        <f t="shared" si="1525"/>
        <v>43700</v>
      </c>
      <c r="JE402" s="122">
        <f t="shared" si="1525"/>
        <v>43701</v>
      </c>
      <c r="JF402" s="122">
        <f t="shared" si="1525"/>
        <v>43702</v>
      </c>
      <c r="JG402" s="122">
        <f t="shared" si="1525"/>
        <v>43703</v>
      </c>
      <c r="JH402" s="122">
        <f t="shared" si="1525"/>
        <v>43704</v>
      </c>
      <c r="JI402" s="122">
        <f t="shared" si="1525"/>
        <v>43705</v>
      </c>
      <c r="JJ402" s="122">
        <f t="shared" si="1525"/>
        <v>43706</v>
      </c>
      <c r="JK402" s="122">
        <f t="shared" si="1525"/>
        <v>43707</v>
      </c>
      <c r="JL402" s="122">
        <f t="shared" si="1525"/>
        <v>43708</v>
      </c>
      <c r="JM402" s="122">
        <f t="shared" si="1526"/>
        <v>43709</v>
      </c>
      <c r="JN402" s="122">
        <f t="shared" si="1526"/>
        <v>43710</v>
      </c>
      <c r="JO402" s="122">
        <f t="shared" si="1526"/>
        <v>43711</v>
      </c>
      <c r="JP402" s="122">
        <f t="shared" si="1526"/>
        <v>43712</v>
      </c>
      <c r="JQ402" s="122">
        <f t="shared" si="1526"/>
        <v>43713</v>
      </c>
      <c r="JR402" s="122">
        <f t="shared" si="1526"/>
        <v>43714</v>
      </c>
      <c r="JS402" s="122">
        <f t="shared" si="1526"/>
        <v>43715</v>
      </c>
      <c r="JT402" s="122">
        <f t="shared" si="1526"/>
        <v>43716</v>
      </c>
      <c r="JU402" s="122">
        <f t="shared" si="1526"/>
        <v>43717</v>
      </c>
      <c r="JV402" s="122">
        <f t="shared" si="1526"/>
        <v>43718</v>
      </c>
      <c r="JW402" s="122">
        <f t="shared" si="1526"/>
        <v>43719</v>
      </c>
      <c r="JX402" s="122">
        <f t="shared" si="1526"/>
        <v>43720</v>
      </c>
      <c r="JY402" s="122">
        <f t="shared" si="1526"/>
        <v>43721</v>
      </c>
      <c r="JZ402" s="122">
        <f t="shared" si="1526"/>
        <v>43722</v>
      </c>
      <c r="KA402" s="122">
        <f t="shared" si="1526"/>
        <v>43723</v>
      </c>
      <c r="KB402" s="122">
        <f t="shared" si="1526"/>
        <v>43724</v>
      </c>
      <c r="KC402" s="122">
        <f t="shared" si="1527"/>
        <v>43725</v>
      </c>
      <c r="KD402" s="122">
        <f t="shared" si="1527"/>
        <v>43726</v>
      </c>
      <c r="KE402" s="122">
        <f t="shared" si="1527"/>
        <v>43727</v>
      </c>
      <c r="KF402" s="122">
        <f t="shared" si="1527"/>
        <v>43728</v>
      </c>
      <c r="KG402" s="122">
        <f t="shared" si="1527"/>
        <v>43729</v>
      </c>
      <c r="KH402" s="122">
        <f t="shared" si="1527"/>
        <v>43730</v>
      </c>
      <c r="KI402" s="122">
        <f t="shared" si="1527"/>
        <v>43731</v>
      </c>
      <c r="KJ402" s="122">
        <f t="shared" si="1527"/>
        <v>43732</v>
      </c>
      <c r="KK402" s="122">
        <f t="shared" si="1527"/>
        <v>43733</v>
      </c>
      <c r="KL402" s="122">
        <f t="shared" si="1527"/>
        <v>43734</v>
      </c>
      <c r="KM402" s="122">
        <f t="shared" si="1527"/>
        <v>43735</v>
      </c>
      <c r="KN402" s="122">
        <f t="shared" si="1527"/>
        <v>43736</v>
      </c>
      <c r="KO402" s="122">
        <f t="shared" si="1527"/>
        <v>43737</v>
      </c>
      <c r="KP402" s="122">
        <f t="shared" si="1527"/>
        <v>43738</v>
      </c>
      <c r="KQ402" s="122">
        <f t="shared" si="1528"/>
        <v>43739</v>
      </c>
      <c r="KR402" s="122">
        <f t="shared" si="1528"/>
        <v>43740</v>
      </c>
      <c r="KS402" s="122">
        <f t="shared" si="1528"/>
        <v>43741</v>
      </c>
      <c r="KT402" s="122">
        <f t="shared" si="1528"/>
        <v>43742</v>
      </c>
      <c r="KU402" s="122">
        <f t="shared" si="1528"/>
        <v>43743</v>
      </c>
      <c r="KV402" s="122">
        <f t="shared" si="1528"/>
        <v>43744</v>
      </c>
      <c r="KW402" s="122">
        <f t="shared" si="1528"/>
        <v>43745</v>
      </c>
      <c r="KX402" s="122">
        <f t="shared" si="1528"/>
        <v>43746</v>
      </c>
      <c r="KY402" s="122">
        <f t="shared" si="1528"/>
        <v>43747</v>
      </c>
      <c r="KZ402" s="122">
        <f t="shared" si="1528"/>
        <v>43748</v>
      </c>
      <c r="LA402" s="122">
        <f t="shared" si="1528"/>
        <v>43749</v>
      </c>
      <c r="LB402" s="122">
        <f t="shared" si="1528"/>
        <v>43750</v>
      </c>
      <c r="LC402" s="122">
        <f t="shared" si="1528"/>
        <v>43751</v>
      </c>
      <c r="LD402" s="122">
        <f t="shared" si="1528"/>
        <v>43752</v>
      </c>
      <c r="LE402" s="122">
        <f t="shared" si="1528"/>
        <v>43753</v>
      </c>
      <c r="LF402" s="122">
        <f t="shared" si="1528"/>
        <v>43754</v>
      </c>
      <c r="LG402" s="122">
        <f t="shared" si="1529"/>
        <v>43755</v>
      </c>
      <c r="LH402" s="122">
        <f t="shared" si="1529"/>
        <v>43756</v>
      </c>
      <c r="LI402" s="122">
        <f t="shared" si="1529"/>
        <v>43757</v>
      </c>
      <c r="LJ402" s="122">
        <f t="shared" si="1529"/>
        <v>43758</v>
      </c>
      <c r="LK402" s="122">
        <f t="shared" si="1529"/>
        <v>43759</v>
      </c>
      <c r="LL402" s="122">
        <f t="shared" si="1529"/>
        <v>43760</v>
      </c>
      <c r="LM402" s="122">
        <f t="shared" si="1529"/>
        <v>43761</v>
      </c>
      <c r="LN402" s="122">
        <f t="shared" si="1529"/>
        <v>43762</v>
      </c>
      <c r="LO402" s="122">
        <f t="shared" si="1529"/>
        <v>43763</v>
      </c>
      <c r="LP402" s="122">
        <f t="shared" si="1529"/>
        <v>43764</v>
      </c>
      <c r="LQ402" s="122">
        <f t="shared" si="1529"/>
        <v>43765</v>
      </c>
      <c r="LR402" s="122">
        <f t="shared" si="1529"/>
        <v>43766</v>
      </c>
      <c r="LS402" s="122">
        <f t="shared" si="1529"/>
        <v>43767</v>
      </c>
      <c r="LT402" s="122">
        <f t="shared" si="1529"/>
        <v>43768</v>
      </c>
      <c r="LU402" s="122">
        <f t="shared" si="1529"/>
        <v>43769</v>
      </c>
      <c r="LV402" s="122">
        <f t="shared" si="1530"/>
        <v>43770</v>
      </c>
      <c r="LW402" s="122">
        <f t="shared" si="1530"/>
        <v>43771</v>
      </c>
      <c r="LX402" s="122">
        <f t="shared" si="1530"/>
        <v>43772</v>
      </c>
      <c r="LY402" s="122">
        <f t="shared" si="1530"/>
        <v>43773</v>
      </c>
      <c r="LZ402" s="122">
        <f t="shared" si="1530"/>
        <v>43774</v>
      </c>
      <c r="MA402" s="122">
        <f t="shared" si="1530"/>
        <v>43775</v>
      </c>
      <c r="MB402" s="122">
        <f t="shared" si="1530"/>
        <v>43776</v>
      </c>
      <c r="MC402" s="122">
        <f t="shared" si="1530"/>
        <v>43777</v>
      </c>
      <c r="MD402" s="122">
        <f t="shared" si="1530"/>
        <v>43778</v>
      </c>
      <c r="ME402" s="122">
        <f t="shared" si="1530"/>
        <v>43779</v>
      </c>
      <c r="MF402" s="122">
        <f t="shared" si="1530"/>
        <v>43780</v>
      </c>
      <c r="MG402" s="122">
        <f t="shared" si="1530"/>
        <v>43781</v>
      </c>
      <c r="MH402" s="122">
        <f t="shared" si="1530"/>
        <v>43782</v>
      </c>
      <c r="MI402" s="122">
        <f t="shared" si="1530"/>
        <v>43783</v>
      </c>
      <c r="MJ402" s="122">
        <f t="shared" si="1530"/>
        <v>43784</v>
      </c>
      <c r="MK402" s="122">
        <f t="shared" si="1530"/>
        <v>43785</v>
      </c>
      <c r="ML402" s="122">
        <f t="shared" si="1531"/>
        <v>43786</v>
      </c>
      <c r="MM402" s="122">
        <f t="shared" si="1531"/>
        <v>43787</v>
      </c>
      <c r="MN402" s="122">
        <f t="shared" si="1531"/>
        <v>43788</v>
      </c>
      <c r="MO402" s="122">
        <f t="shared" si="1531"/>
        <v>43789</v>
      </c>
      <c r="MP402" s="122">
        <f t="shared" si="1531"/>
        <v>43790</v>
      </c>
      <c r="MQ402" s="122">
        <f t="shared" si="1531"/>
        <v>43791</v>
      </c>
      <c r="MR402" s="122">
        <f t="shared" si="1531"/>
        <v>43792</v>
      </c>
      <c r="MS402" s="122">
        <f t="shared" si="1531"/>
        <v>43793</v>
      </c>
      <c r="MT402" s="122">
        <f t="shared" si="1531"/>
        <v>43794</v>
      </c>
      <c r="MU402" s="122">
        <f t="shared" si="1531"/>
        <v>43795</v>
      </c>
      <c r="MV402" s="122">
        <f t="shared" si="1531"/>
        <v>43796</v>
      </c>
      <c r="MW402" s="122">
        <f t="shared" si="1531"/>
        <v>43797</v>
      </c>
      <c r="MX402" s="122">
        <f t="shared" si="1531"/>
        <v>43798</v>
      </c>
      <c r="MY402" s="122">
        <f t="shared" si="1531"/>
        <v>43799</v>
      </c>
      <c r="MZ402" s="122">
        <f t="shared" si="1532"/>
        <v>43800</v>
      </c>
      <c r="NA402" s="122">
        <f t="shared" si="1532"/>
        <v>43801</v>
      </c>
      <c r="NB402" s="122">
        <f t="shared" si="1532"/>
        <v>43802</v>
      </c>
      <c r="NC402" s="122">
        <f t="shared" si="1532"/>
        <v>43803</v>
      </c>
      <c r="ND402" s="122">
        <f t="shared" si="1532"/>
        <v>43804</v>
      </c>
      <c r="NE402" s="122">
        <f t="shared" si="1532"/>
        <v>43805</v>
      </c>
      <c r="NF402" s="122">
        <f t="shared" si="1532"/>
        <v>43806</v>
      </c>
      <c r="NG402" s="122">
        <f t="shared" si="1532"/>
        <v>43807</v>
      </c>
      <c r="NH402" s="122">
        <f t="shared" si="1532"/>
        <v>43808</v>
      </c>
      <c r="NI402" s="122">
        <f t="shared" si="1532"/>
        <v>43809</v>
      </c>
      <c r="NJ402" s="122">
        <f t="shared" si="1532"/>
        <v>43810</v>
      </c>
      <c r="NK402" s="122">
        <f t="shared" si="1532"/>
        <v>43811</v>
      </c>
      <c r="NL402" s="122">
        <f t="shared" si="1532"/>
        <v>43812</v>
      </c>
      <c r="NM402" s="122">
        <f t="shared" si="1532"/>
        <v>43813</v>
      </c>
      <c r="NN402" s="122">
        <f t="shared" si="1532"/>
        <v>43814</v>
      </c>
      <c r="NO402" s="122">
        <f t="shared" si="1532"/>
        <v>43815</v>
      </c>
      <c r="NP402" s="122">
        <f t="shared" si="1533"/>
        <v>43816</v>
      </c>
      <c r="NQ402" s="122">
        <f t="shared" si="1533"/>
        <v>43817</v>
      </c>
      <c r="NR402" s="122">
        <f t="shared" si="1533"/>
        <v>43818</v>
      </c>
      <c r="NS402" s="122">
        <f t="shared" si="1533"/>
        <v>43819</v>
      </c>
      <c r="NT402" s="122">
        <f t="shared" si="1533"/>
        <v>43820</v>
      </c>
      <c r="NU402" s="122">
        <f t="shared" si="1533"/>
        <v>43821</v>
      </c>
      <c r="NV402" s="122">
        <f t="shared" si="1533"/>
        <v>43822</v>
      </c>
      <c r="NW402" s="122">
        <f t="shared" si="1533"/>
        <v>43823</v>
      </c>
      <c r="NX402" s="122">
        <f t="shared" si="1533"/>
        <v>43824</v>
      </c>
      <c r="NY402" s="122">
        <f t="shared" si="1533"/>
        <v>43825</v>
      </c>
      <c r="NZ402" s="122">
        <f t="shared" si="1533"/>
        <v>43826</v>
      </c>
      <c r="OA402" s="122">
        <f t="shared" si="1533"/>
        <v>43827</v>
      </c>
      <c r="OB402" s="122">
        <f t="shared" si="1533"/>
        <v>43828</v>
      </c>
      <c r="OC402" s="122">
        <f t="shared" si="1533"/>
        <v>43829</v>
      </c>
      <c r="OD402" s="122">
        <f t="shared" si="1533"/>
        <v>43830</v>
      </c>
      <c r="OE402" s="83"/>
      <c r="OF402" s="123"/>
      <c r="OG402" s="123"/>
      <c r="OH402" s="124"/>
      <c r="OI402" s="124"/>
      <c r="OJ402" s="125"/>
      <c r="OK402" s="124"/>
      <c r="OL402" s="124"/>
      <c r="OM402" s="124"/>
      <c r="ON402" s="124"/>
      <c r="OO402" s="123"/>
      <c r="OP402" s="124"/>
      <c r="OQ402" s="123"/>
      <c r="OR402" s="124"/>
      <c r="OS402" s="123"/>
      <c r="OT402" s="124"/>
      <c r="OU402" s="123"/>
      <c r="OV402" s="124"/>
      <c r="OW402" s="123"/>
      <c r="OX402" s="124"/>
      <c r="OY402" s="83"/>
    </row>
    <row r="403" spans="1:415" ht="13" collapsed="1" x14ac:dyDescent="0.25">
      <c r="A403" s="190" t="s">
        <v>241</v>
      </c>
      <c r="B403" s="142" t="s">
        <v>242</v>
      </c>
      <c r="C403" s="142"/>
      <c r="D403" s="183"/>
      <c r="E403" s="183"/>
      <c r="F403" s="184"/>
      <c r="G403" s="183"/>
      <c r="H403" s="185"/>
      <c r="I403" s="103"/>
      <c r="J403" s="100"/>
      <c r="K403" s="104"/>
      <c r="L403" s="104"/>
      <c r="M403" s="104"/>
      <c r="N403" s="104"/>
      <c r="O403" s="104"/>
      <c r="P403" s="104"/>
      <c r="Q403" s="104"/>
      <c r="R403" s="104"/>
      <c r="S403" s="104"/>
      <c r="T403" s="104"/>
      <c r="U403" s="104"/>
      <c r="V403" s="104"/>
      <c r="W403" s="104"/>
      <c r="X403" s="104"/>
      <c r="Y403" s="104"/>
      <c r="Z403" s="104"/>
      <c r="AA403" s="105"/>
      <c r="AB403" s="104"/>
      <c r="AC403" s="105"/>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186"/>
      <c r="BV403" s="186"/>
      <c r="BW403" s="186"/>
      <c r="BX403" s="186"/>
      <c r="BY403" s="186"/>
      <c r="BZ403" s="186"/>
      <c r="CA403" s="186"/>
      <c r="CB403" s="186"/>
      <c r="CC403" s="186"/>
      <c r="CD403" s="186"/>
      <c r="CE403" s="186"/>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186"/>
      <c r="DD403" s="186"/>
      <c r="DE403" s="186"/>
      <c r="DF403" s="186"/>
      <c r="DG403" s="186"/>
      <c r="DH403" s="186"/>
      <c r="DI403" s="186"/>
      <c r="DJ403" s="186"/>
      <c r="DK403" s="186"/>
      <c r="DL403" s="186"/>
      <c r="DM403" s="186"/>
      <c r="DN403" s="186"/>
      <c r="DO403" s="186"/>
      <c r="DP403" s="186"/>
      <c r="DQ403" s="186"/>
      <c r="DR403" s="186"/>
      <c r="DS403" s="186"/>
      <c r="DT403" s="186"/>
      <c r="DU403" s="186"/>
      <c r="DV403" s="186"/>
      <c r="DW403" s="186"/>
      <c r="DX403" s="186"/>
      <c r="DY403" s="186"/>
      <c r="DZ403" s="186"/>
      <c r="EA403" s="186"/>
      <c r="EB403" s="186"/>
      <c r="EC403" s="186"/>
      <c r="ED403" s="186"/>
      <c r="EE403" s="186"/>
      <c r="EF403" s="186"/>
      <c r="EG403" s="186"/>
      <c r="EH403" s="186"/>
      <c r="EI403" s="186"/>
      <c r="EJ403" s="186"/>
      <c r="EK403" s="186"/>
      <c r="EL403" s="186"/>
      <c r="EM403" s="186"/>
      <c r="EN403" s="186"/>
      <c r="EO403" s="186"/>
      <c r="EP403" s="186"/>
      <c r="EQ403" s="186"/>
      <c r="ER403" s="186"/>
      <c r="ES403" s="186"/>
      <c r="ET403" s="186"/>
      <c r="EU403" s="186"/>
      <c r="EV403" s="186"/>
      <c r="EW403" s="186"/>
      <c r="EX403" s="186"/>
      <c r="EY403" s="186"/>
      <c r="EZ403" s="186"/>
      <c r="FA403" s="186"/>
      <c r="FB403" s="186"/>
      <c r="FC403" s="186"/>
      <c r="FD403" s="186"/>
      <c r="FE403" s="186"/>
      <c r="FF403" s="186"/>
      <c r="FG403" s="186"/>
      <c r="FH403" s="186"/>
      <c r="FI403" s="186"/>
      <c r="FJ403" s="186"/>
      <c r="FK403" s="186"/>
      <c r="FL403" s="186"/>
      <c r="FM403" s="186"/>
      <c r="FN403" s="186"/>
      <c r="FO403" s="186"/>
      <c r="FP403" s="186"/>
      <c r="FQ403" s="186"/>
      <c r="FR403" s="186"/>
      <c r="FS403" s="186"/>
      <c r="FT403" s="186"/>
      <c r="FU403" s="186"/>
      <c r="FV403" s="186"/>
      <c r="FW403" s="186"/>
      <c r="FX403" s="186"/>
      <c r="FY403" s="186"/>
      <c r="FZ403" s="186"/>
      <c r="GA403" s="186"/>
      <c r="GB403" s="186"/>
      <c r="GC403" s="186"/>
      <c r="GD403" s="186"/>
      <c r="GE403" s="186"/>
      <c r="GF403" s="186"/>
      <c r="GG403" s="186"/>
      <c r="GH403" s="186"/>
      <c r="GI403" s="186"/>
      <c r="GJ403" s="186"/>
      <c r="GK403" s="186"/>
      <c r="GL403" s="186"/>
      <c r="GM403" s="186"/>
      <c r="GN403" s="186"/>
      <c r="GO403" s="186"/>
      <c r="GP403" s="186"/>
      <c r="GQ403" s="186"/>
      <c r="GR403" s="186"/>
      <c r="GS403" s="186"/>
      <c r="GT403" s="186"/>
      <c r="GU403" s="186"/>
      <c r="GV403" s="186"/>
      <c r="GW403" s="186"/>
      <c r="GX403" s="186"/>
      <c r="GY403" s="186"/>
      <c r="GZ403" s="186"/>
      <c r="HA403" s="186"/>
      <c r="HB403" s="186"/>
      <c r="HC403" s="186"/>
      <c r="HD403" s="186"/>
      <c r="HE403" s="186"/>
      <c r="HF403" s="186"/>
      <c r="HG403" s="186"/>
      <c r="HH403" s="186"/>
      <c r="HI403" s="186"/>
      <c r="HJ403" s="186"/>
      <c r="HK403" s="186"/>
      <c r="HL403" s="186"/>
      <c r="HM403" s="186"/>
      <c r="HN403" s="186"/>
      <c r="HO403" s="186"/>
      <c r="HP403" s="186"/>
      <c r="HQ403" s="186"/>
      <c r="HR403" s="186"/>
      <c r="HS403" s="186"/>
      <c r="HT403" s="186"/>
      <c r="HU403" s="186"/>
      <c r="HV403" s="186"/>
      <c r="HW403" s="186"/>
      <c r="HX403" s="186"/>
      <c r="HY403" s="186"/>
      <c r="HZ403" s="186"/>
      <c r="IA403" s="186"/>
      <c r="IB403" s="186"/>
      <c r="IC403" s="186"/>
      <c r="ID403" s="186"/>
      <c r="IE403" s="186"/>
      <c r="IF403" s="186"/>
      <c r="IG403" s="186"/>
      <c r="IH403" s="186"/>
      <c r="II403" s="186"/>
      <c r="IJ403" s="186"/>
      <c r="IK403" s="186"/>
      <c r="IL403" s="186"/>
      <c r="IM403" s="186"/>
      <c r="IN403" s="186"/>
      <c r="IO403" s="186"/>
      <c r="IP403" s="186"/>
      <c r="IQ403" s="186"/>
      <c r="IR403" s="186"/>
      <c r="IS403" s="186"/>
      <c r="IT403" s="186"/>
      <c r="IU403" s="186"/>
      <c r="IV403" s="186"/>
      <c r="IW403" s="186"/>
      <c r="IX403" s="186"/>
      <c r="IY403" s="186"/>
      <c r="IZ403" s="186"/>
      <c r="JA403" s="186"/>
      <c r="JB403" s="186"/>
      <c r="JC403" s="186"/>
      <c r="JD403" s="186"/>
      <c r="JE403" s="186"/>
      <c r="JF403" s="186"/>
      <c r="JG403" s="186"/>
      <c r="JH403" s="186"/>
      <c r="JI403" s="186"/>
      <c r="JJ403" s="186"/>
      <c r="JK403" s="186"/>
      <c r="JL403" s="186"/>
      <c r="JM403" s="186"/>
      <c r="JN403" s="186"/>
      <c r="JO403" s="186"/>
      <c r="JP403" s="186"/>
      <c r="JQ403" s="186"/>
      <c r="JR403" s="186"/>
      <c r="JS403" s="186"/>
      <c r="JT403" s="186"/>
      <c r="JU403" s="186"/>
      <c r="JV403" s="186"/>
      <c r="JW403" s="186"/>
      <c r="JX403" s="186"/>
      <c r="JY403" s="186"/>
      <c r="JZ403" s="186"/>
      <c r="KA403" s="186"/>
      <c r="KB403" s="186"/>
      <c r="KC403" s="186"/>
      <c r="KD403" s="186"/>
      <c r="KE403" s="186"/>
      <c r="KF403" s="186"/>
      <c r="KG403" s="186"/>
      <c r="KH403" s="186"/>
      <c r="KI403" s="186"/>
      <c r="KJ403" s="186"/>
      <c r="KK403" s="186"/>
      <c r="KL403" s="186"/>
      <c r="KM403" s="186"/>
      <c r="KN403" s="186"/>
      <c r="KO403" s="186"/>
      <c r="KP403" s="186"/>
      <c r="KQ403" s="186"/>
      <c r="KR403" s="186"/>
      <c r="KS403" s="186"/>
      <c r="KT403" s="186"/>
      <c r="KU403" s="186"/>
      <c r="KV403" s="186"/>
      <c r="KW403" s="186"/>
      <c r="KX403" s="186"/>
      <c r="KY403" s="186"/>
      <c r="KZ403" s="186"/>
      <c r="LA403" s="186"/>
      <c r="LB403" s="186"/>
      <c r="LC403" s="186"/>
      <c r="LD403" s="186"/>
      <c r="LE403" s="186"/>
      <c r="LF403" s="186"/>
      <c r="LG403" s="186"/>
      <c r="LH403" s="186"/>
      <c r="LI403" s="186"/>
      <c r="LJ403" s="186"/>
      <c r="LK403" s="186"/>
      <c r="LL403" s="186"/>
      <c r="LM403" s="186"/>
      <c r="LN403" s="186"/>
      <c r="LO403" s="186"/>
      <c r="LP403" s="186"/>
      <c r="LQ403" s="186"/>
      <c r="LR403" s="186"/>
      <c r="LS403" s="186"/>
      <c r="LT403" s="186"/>
      <c r="LU403" s="186"/>
      <c r="LV403" s="186"/>
      <c r="LW403" s="186"/>
      <c r="LX403" s="186"/>
      <c r="LY403" s="186"/>
      <c r="LZ403" s="186"/>
      <c r="MA403" s="186"/>
      <c r="MB403" s="186"/>
      <c r="MC403" s="186"/>
      <c r="MD403" s="186"/>
      <c r="ME403" s="186"/>
      <c r="MF403" s="186"/>
      <c r="MG403" s="186"/>
      <c r="MH403" s="186"/>
      <c r="MI403" s="186"/>
      <c r="MJ403" s="186"/>
      <c r="MK403" s="186"/>
      <c r="ML403" s="186"/>
      <c r="MM403" s="186"/>
      <c r="MN403" s="186"/>
      <c r="MO403" s="186"/>
      <c r="MP403" s="186"/>
      <c r="MQ403" s="186"/>
      <c r="MR403" s="186"/>
      <c r="MS403" s="186"/>
      <c r="MT403" s="186"/>
      <c r="MU403" s="186"/>
      <c r="MV403" s="186"/>
      <c r="MW403" s="186"/>
      <c r="MX403" s="186"/>
      <c r="MY403" s="186"/>
      <c r="MZ403" s="186"/>
      <c r="NA403" s="186"/>
      <c r="NB403" s="186"/>
      <c r="NC403" s="186"/>
      <c r="ND403" s="186"/>
      <c r="NE403" s="186"/>
      <c r="NF403" s="186"/>
      <c r="NG403" s="186"/>
      <c r="NH403" s="186"/>
      <c r="NI403" s="186"/>
      <c r="NJ403" s="186"/>
      <c r="NK403" s="186"/>
      <c r="NL403" s="186"/>
      <c r="NM403" s="186"/>
      <c r="NN403" s="186"/>
      <c r="NO403" s="186"/>
      <c r="NP403" s="186"/>
      <c r="NQ403" s="186"/>
      <c r="NR403" s="186"/>
      <c r="NS403" s="186"/>
      <c r="NT403" s="186"/>
      <c r="NU403" s="186"/>
      <c r="NV403" s="186"/>
      <c r="NW403" s="186"/>
      <c r="NX403" s="186"/>
      <c r="NY403" s="186"/>
      <c r="NZ403" s="186"/>
      <c r="OA403" s="186"/>
      <c r="OB403" s="186"/>
      <c r="OC403" s="186"/>
      <c r="OD403" s="186"/>
      <c r="OE403" s="83"/>
      <c r="OF403" s="100"/>
      <c r="OG403" s="100"/>
      <c r="OH403" s="100"/>
      <c r="OI403" s="100"/>
      <c r="OJ403" s="107"/>
      <c r="OK403" s="100"/>
      <c r="OL403" s="100"/>
      <c r="OM403" s="100"/>
      <c r="ON403" s="100"/>
      <c r="OO403" s="100"/>
      <c r="OP403" s="100"/>
      <c r="OQ403" s="100"/>
      <c r="OR403" s="100"/>
      <c r="OS403" s="100"/>
      <c r="OT403" s="100"/>
      <c r="OU403" s="100"/>
      <c r="OV403" s="100"/>
      <c r="OW403" s="100"/>
      <c r="OX403" s="100"/>
      <c r="OY403" s="83"/>
    </row>
    <row r="404" spans="1:415" ht="12.5" x14ac:dyDescent="0.25">
      <c r="A404" s="159" t="s">
        <v>243</v>
      </c>
      <c r="B404" s="191" t="s">
        <v>98</v>
      </c>
      <c r="C404" s="168" t="s">
        <v>76</v>
      </c>
      <c r="D404" s="150">
        <v>0</v>
      </c>
      <c r="E404" s="151">
        <f>D404*1.1</f>
        <v>0</v>
      </c>
      <c r="F404" s="113"/>
      <c r="G404" s="114">
        <f t="shared" ref="G404" si="1544">ROUND(ROUND(D404,3)*$F404,2)</f>
        <v>0</v>
      </c>
      <c r="H404" s="115">
        <f t="shared" ref="H404" si="1545">ROUND(ROUND(E404,3)*$F404,2)</f>
        <v>0</v>
      </c>
      <c r="I404" s="116"/>
      <c r="J404" s="119" t="str">
        <f>C404</f>
        <v>km</v>
      </c>
      <c r="K404" s="152"/>
      <c r="L404" s="119">
        <f>K404*$F404</f>
        <v>0</v>
      </c>
      <c r="M404" s="152"/>
      <c r="N404" s="119">
        <f>M404*$F404</f>
        <v>0</v>
      </c>
      <c r="O404" s="152"/>
      <c r="P404" s="119">
        <f>O404*$F404</f>
        <v>0</v>
      </c>
      <c r="Q404" s="152"/>
      <c r="R404" s="119">
        <f>Q404*$F404</f>
        <v>0</v>
      </c>
      <c r="S404" s="152"/>
      <c r="T404" s="119">
        <f>S404*$F404</f>
        <v>0</v>
      </c>
      <c r="U404" s="152"/>
      <c r="V404" s="119">
        <f>U404*$F404</f>
        <v>0</v>
      </c>
      <c r="W404" s="152"/>
      <c r="X404" s="119">
        <f>W404*$F404</f>
        <v>0</v>
      </c>
      <c r="Y404" s="153">
        <f>SUM(K404,M404,O404,Q404,S404,U404,W404)</f>
        <v>0</v>
      </c>
      <c r="Z404" s="119">
        <f>SUM(L404,N404,P404,R404,T404,V404,X404)</f>
        <v>0</v>
      </c>
      <c r="AA404" s="120">
        <f>MIN(AA405:AA407)</f>
        <v>0</v>
      </c>
      <c r="AB404" s="121">
        <f>AC404-AA404</f>
        <v>0</v>
      </c>
      <c r="AC404" s="120">
        <f>MAX(AC405:AC407)</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54">
        <f t="shared" ref="OF404" si="1546">OK404+OM404+OO404+OQ404+OS404+OU404+OW404</f>
        <v>0</v>
      </c>
      <c r="OG404" s="123">
        <f t="shared" ref="OG404" si="1547">OL404+ON404+OP404+OR404+OT404+OV404+OX404</f>
        <v>0</v>
      </c>
      <c r="OH404" s="155">
        <f>D404-OF404</f>
        <v>0</v>
      </c>
      <c r="OI404" s="124">
        <f>G404-OG404</f>
        <v>0</v>
      </c>
      <c r="OJ404" s="125" t="str">
        <f>J404</f>
        <v>km</v>
      </c>
      <c r="OK404" s="156"/>
      <c r="OL404" s="124">
        <f>OK404*F404</f>
        <v>0</v>
      </c>
      <c r="OM404" s="156"/>
      <c r="ON404" s="124">
        <f>OM404*F404</f>
        <v>0</v>
      </c>
      <c r="OO404" s="157"/>
      <c r="OP404" s="124">
        <f>OO404*F404</f>
        <v>0</v>
      </c>
      <c r="OQ404" s="157"/>
      <c r="OR404" s="124">
        <f>OQ404*F404</f>
        <v>0</v>
      </c>
      <c r="OS404" s="157"/>
      <c r="OT404" s="124">
        <f>OS404*F404</f>
        <v>0</v>
      </c>
      <c r="OU404" s="157"/>
      <c r="OV404" s="124">
        <f>OU404*F404</f>
        <v>0</v>
      </c>
      <c r="OW404" s="157"/>
      <c r="OX404" s="124">
        <f>OW404*F404</f>
        <v>0</v>
      </c>
      <c r="OY404" s="83"/>
    </row>
    <row r="405" spans="1:415" s="138" customFormat="1" ht="13" hidden="1" outlineLevel="1" x14ac:dyDescent="0.25">
      <c r="A405" s="192"/>
      <c r="B405" s="162"/>
      <c r="C405" s="175"/>
      <c r="D405" s="131"/>
      <c r="E405" s="131"/>
      <c r="F405" s="132"/>
      <c r="G405" s="119"/>
      <c r="H405" s="133"/>
      <c r="I405" s="134" t="str">
        <f>B404</f>
        <v>Pasirinkti</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si="1510"/>
        <v>43466</v>
      </c>
      <c r="AE406" s="122">
        <f t="shared" si="1510"/>
        <v>43467</v>
      </c>
      <c r="AF406" s="122">
        <f t="shared" si="1510"/>
        <v>43468</v>
      </c>
      <c r="AG406" s="122">
        <f t="shared" si="1510"/>
        <v>43469</v>
      </c>
      <c r="AH406" s="122">
        <f t="shared" si="1510"/>
        <v>43470</v>
      </c>
      <c r="AI406" s="122">
        <f t="shared" si="1510"/>
        <v>43471</v>
      </c>
      <c r="AJ406" s="122">
        <f t="shared" si="1510"/>
        <v>43472</v>
      </c>
      <c r="AK406" s="122">
        <f t="shared" si="1510"/>
        <v>43473</v>
      </c>
      <c r="AL406" s="122">
        <f t="shared" si="1510"/>
        <v>43474</v>
      </c>
      <c r="AM406" s="122">
        <f t="shared" si="1510"/>
        <v>43475</v>
      </c>
      <c r="AN406" s="122">
        <f t="shared" si="1510"/>
        <v>43476</v>
      </c>
      <c r="AO406" s="122">
        <f t="shared" si="1510"/>
        <v>43477</v>
      </c>
      <c r="AP406" s="122">
        <f t="shared" si="1510"/>
        <v>43478</v>
      </c>
      <c r="AQ406" s="122">
        <f t="shared" si="1510"/>
        <v>43479</v>
      </c>
      <c r="AR406" s="122">
        <f t="shared" si="1510"/>
        <v>43480</v>
      </c>
      <c r="AS406" s="122">
        <f t="shared" si="1510"/>
        <v>43481</v>
      </c>
      <c r="AT406" s="122">
        <f t="shared" si="1511"/>
        <v>43482</v>
      </c>
      <c r="AU406" s="122">
        <f t="shared" si="1511"/>
        <v>43483</v>
      </c>
      <c r="AV406" s="122">
        <f t="shared" si="1511"/>
        <v>43484</v>
      </c>
      <c r="AW406" s="122">
        <f t="shared" si="1511"/>
        <v>43485</v>
      </c>
      <c r="AX406" s="122">
        <f t="shared" si="1511"/>
        <v>43486</v>
      </c>
      <c r="AY406" s="122">
        <f t="shared" si="1511"/>
        <v>43487</v>
      </c>
      <c r="AZ406" s="122">
        <f t="shared" si="1511"/>
        <v>43488</v>
      </c>
      <c r="BA406" s="122">
        <f t="shared" si="1511"/>
        <v>43489</v>
      </c>
      <c r="BB406" s="122">
        <f t="shared" si="1511"/>
        <v>43490</v>
      </c>
      <c r="BC406" s="122">
        <f t="shared" si="1511"/>
        <v>43491</v>
      </c>
      <c r="BD406" s="122">
        <f t="shared" si="1511"/>
        <v>43492</v>
      </c>
      <c r="BE406" s="122">
        <f t="shared" si="1511"/>
        <v>43493</v>
      </c>
      <c r="BF406" s="122">
        <f t="shared" si="1511"/>
        <v>43494</v>
      </c>
      <c r="BG406" s="122">
        <f t="shared" si="1511"/>
        <v>43495</v>
      </c>
      <c r="BH406" s="122">
        <f t="shared" si="1511"/>
        <v>43496</v>
      </c>
      <c r="BI406" s="122">
        <f t="shared" si="1512"/>
        <v>43497</v>
      </c>
      <c r="BJ406" s="122">
        <f t="shared" si="1512"/>
        <v>43498</v>
      </c>
      <c r="BK406" s="122">
        <f t="shared" si="1512"/>
        <v>43499</v>
      </c>
      <c r="BL406" s="122">
        <f t="shared" si="1512"/>
        <v>43500</v>
      </c>
      <c r="BM406" s="122">
        <f t="shared" si="1512"/>
        <v>43501</v>
      </c>
      <c r="BN406" s="122">
        <f t="shared" si="1512"/>
        <v>43502</v>
      </c>
      <c r="BO406" s="122">
        <f t="shared" si="1512"/>
        <v>43503</v>
      </c>
      <c r="BP406" s="122">
        <f t="shared" si="1512"/>
        <v>43504</v>
      </c>
      <c r="BQ406" s="122">
        <f t="shared" si="1512"/>
        <v>43505</v>
      </c>
      <c r="BR406" s="122">
        <f t="shared" si="1512"/>
        <v>43506</v>
      </c>
      <c r="BS406" s="122">
        <f t="shared" si="1512"/>
        <v>43507</v>
      </c>
      <c r="BT406" s="122">
        <f t="shared" si="1512"/>
        <v>43508</v>
      </c>
      <c r="BU406" s="122">
        <f t="shared" si="1512"/>
        <v>43509</v>
      </c>
      <c r="BV406" s="122">
        <f t="shared" si="1512"/>
        <v>43510</v>
      </c>
      <c r="BW406" s="122">
        <f t="shared" si="1512"/>
        <v>43511</v>
      </c>
      <c r="BX406" s="122">
        <f t="shared" si="1512"/>
        <v>43512</v>
      </c>
      <c r="BY406" s="122">
        <f t="shared" si="1513"/>
        <v>43513</v>
      </c>
      <c r="BZ406" s="122">
        <f t="shared" si="1513"/>
        <v>43514</v>
      </c>
      <c r="CA406" s="122">
        <f t="shared" si="1513"/>
        <v>43515</v>
      </c>
      <c r="CB406" s="122">
        <f t="shared" si="1513"/>
        <v>43516</v>
      </c>
      <c r="CC406" s="122">
        <f t="shared" si="1513"/>
        <v>43517</v>
      </c>
      <c r="CD406" s="122">
        <f t="shared" si="1513"/>
        <v>43518</v>
      </c>
      <c r="CE406" s="122">
        <f t="shared" si="1513"/>
        <v>43519</v>
      </c>
      <c r="CF406" s="122">
        <f t="shared" si="1513"/>
        <v>43520</v>
      </c>
      <c r="CG406" s="122">
        <f t="shared" si="1513"/>
        <v>43521</v>
      </c>
      <c r="CH406" s="122">
        <f t="shared" si="1513"/>
        <v>43522</v>
      </c>
      <c r="CI406" s="122">
        <f t="shared" si="1513"/>
        <v>43523</v>
      </c>
      <c r="CJ406" s="122">
        <f t="shared" si="1513"/>
        <v>43524</v>
      </c>
      <c r="CK406" s="122">
        <f t="shared" si="1514"/>
        <v>43525</v>
      </c>
      <c r="CL406" s="122">
        <f t="shared" si="1514"/>
        <v>43526</v>
      </c>
      <c r="CM406" s="122">
        <f t="shared" si="1514"/>
        <v>43527</v>
      </c>
      <c r="CN406" s="122">
        <f t="shared" si="1514"/>
        <v>43528</v>
      </c>
      <c r="CO406" s="122">
        <f t="shared" si="1514"/>
        <v>43529</v>
      </c>
      <c r="CP406" s="122">
        <f t="shared" si="1514"/>
        <v>43530</v>
      </c>
      <c r="CQ406" s="122">
        <f t="shared" si="1514"/>
        <v>43531</v>
      </c>
      <c r="CR406" s="122">
        <f t="shared" si="1514"/>
        <v>43532</v>
      </c>
      <c r="CS406" s="122">
        <f t="shared" si="1514"/>
        <v>43533</v>
      </c>
      <c r="CT406" s="122">
        <f t="shared" si="1514"/>
        <v>43534</v>
      </c>
      <c r="CU406" s="122">
        <f t="shared" si="1514"/>
        <v>43535</v>
      </c>
      <c r="CV406" s="122">
        <f t="shared" si="1514"/>
        <v>43536</v>
      </c>
      <c r="CW406" s="122">
        <f t="shared" si="1514"/>
        <v>43537</v>
      </c>
      <c r="CX406" s="122">
        <f t="shared" si="1514"/>
        <v>43538</v>
      </c>
      <c r="CY406" s="122">
        <f t="shared" si="1514"/>
        <v>43539</v>
      </c>
      <c r="CZ406" s="122">
        <f t="shared" si="1514"/>
        <v>43540</v>
      </c>
      <c r="DA406" s="122">
        <f t="shared" si="1515"/>
        <v>43541</v>
      </c>
      <c r="DB406" s="122">
        <f t="shared" si="1515"/>
        <v>43542</v>
      </c>
      <c r="DC406" s="122">
        <f t="shared" si="1515"/>
        <v>43543</v>
      </c>
      <c r="DD406" s="122">
        <f t="shared" si="1515"/>
        <v>43544</v>
      </c>
      <c r="DE406" s="122">
        <f t="shared" si="1515"/>
        <v>43545</v>
      </c>
      <c r="DF406" s="122">
        <f t="shared" si="1515"/>
        <v>43546</v>
      </c>
      <c r="DG406" s="122">
        <f t="shared" si="1515"/>
        <v>43547</v>
      </c>
      <c r="DH406" s="122">
        <f t="shared" si="1515"/>
        <v>43548</v>
      </c>
      <c r="DI406" s="122">
        <f t="shared" si="1515"/>
        <v>43549</v>
      </c>
      <c r="DJ406" s="122">
        <f t="shared" si="1515"/>
        <v>43550</v>
      </c>
      <c r="DK406" s="122">
        <f t="shared" si="1515"/>
        <v>43551</v>
      </c>
      <c r="DL406" s="122">
        <f t="shared" si="1515"/>
        <v>43552</v>
      </c>
      <c r="DM406" s="122">
        <f t="shared" si="1515"/>
        <v>43553</v>
      </c>
      <c r="DN406" s="122">
        <f t="shared" si="1515"/>
        <v>43554</v>
      </c>
      <c r="DO406" s="122">
        <f t="shared" si="1515"/>
        <v>43555</v>
      </c>
      <c r="DP406" s="122">
        <f t="shared" si="1516"/>
        <v>43556</v>
      </c>
      <c r="DQ406" s="122">
        <f t="shared" si="1516"/>
        <v>43557</v>
      </c>
      <c r="DR406" s="122">
        <f t="shared" si="1516"/>
        <v>43558</v>
      </c>
      <c r="DS406" s="122">
        <f t="shared" si="1516"/>
        <v>43559</v>
      </c>
      <c r="DT406" s="122">
        <f t="shared" si="1516"/>
        <v>43560</v>
      </c>
      <c r="DU406" s="122">
        <f t="shared" si="1516"/>
        <v>43561</v>
      </c>
      <c r="DV406" s="122">
        <f t="shared" si="1516"/>
        <v>43562</v>
      </c>
      <c r="DW406" s="122">
        <f t="shared" si="1516"/>
        <v>43563</v>
      </c>
      <c r="DX406" s="122">
        <f t="shared" si="1516"/>
        <v>43564</v>
      </c>
      <c r="DY406" s="122">
        <f t="shared" si="1516"/>
        <v>43565</v>
      </c>
      <c r="DZ406" s="122">
        <f t="shared" si="1516"/>
        <v>43566</v>
      </c>
      <c r="EA406" s="122">
        <f t="shared" si="1516"/>
        <v>43567</v>
      </c>
      <c r="EB406" s="122">
        <f t="shared" si="1516"/>
        <v>43568</v>
      </c>
      <c r="EC406" s="122">
        <f t="shared" si="1516"/>
        <v>43569</v>
      </c>
      <c r="ED406" s="122">
        <f t="shared" si="1516"/>
        <v>43570</v>
      </c>
      <c r="EE406" s="122">
        <f t="shared" si="1516"/>
        <v>43571</v>
      </c>
      <c r="EF406" s="122">
        <f t="shared" si="1517"/>
        <v>43572</v>
      </c>
      <c r="EG406" s="122">
        <f t="shared" si="1517"/>
        <v>43573</v>
      </c>
      <c r="EH406" s="122">
        <f t="shared" si="1517"/>
        <v>43574</v>
      </c>
      <c r="EI406" s="122">
        <f t="shared" si="1517"/>
        <v>43575</v>
      </c>
      <c r="EJ406" s="122">
        <f t="shared" si="1517"/>
        <v>43576</v>
      </c>
      <c r="EK406" s="122">
        <f t="shared" si="1517"/>
        <v>43577</v>
      </c>
      <c r="EL406" s="122">
        <f t="shared" si="1517"/>
        <v>43578</v>
      </c>
      <c r="EM406" s="122">
        <f t="shared" si="1517"/>
        <v>43579</v>
      </c>
      <c r="EN406" s="122">
        <f t="shared" si="1517"/>
        <v>43580</v>
      </c>
      <c r="EO406" s="122">
        <f t="shared" si="1517"/>
        <v>43581</v>
      </c>
      <c r="EP406" s="122">
        <f t="shared" si="1517"/>
        <v>43582</v>
      </c>
      <c r="EQ406" s="122">
        <f t="shared" si="1517"/>
        <v>43583</v>
      </c>
      <c r="ER406" s="122">
        <f t="shared" si="1517"/>
        <v>43584</v>
      </c>
      <c r="ES406" s="122">
        <f t="shared" si="1517"/>
        <v>43585</v>
      </c>
      <c r="ET406" s="122">
        <f t="shared" si="1518"/>
        <v>43586</v>
      </c>
      <c r="EU406" s="122">
        <f t="shared" si="1518"/>
        <v>43587</v>
      </c>
      <c r="EV406" s="122">
        <f t="shared" si="1518"/>
        <v>43588</v>
      </c>
      <c r="EW406" s="122">
        <f t="shared" si="1518"/>
        <v>43589</v>
      </c>
      <c r="EX406" s="122">
        <f t="shared" si="1518"/>
        <v>43590</v>
      </c>
      <c r="EY406" s="122">
        <f t="shared" si="1518"/>
        <v>43591</v>
      </c>
      <c r="EZ406" s="122">
        <f t="shared" si="1518"/>
        <v>43592</v>
      </c>
      <c r="FA406" s="122">
        <f t="shared" si="1518"/>
        <v>43593</v>
      </c>
      <c r="FB406" s="122">
        <f t="shared" si="1518"/>
        <v>43594</v>
      </c>
      <c r="FC406" s="122">
        <f t="shared" si="1518"/>
        <v>43595</v>
      </c>
      <c r="FD406" s="122">
        <f t="shared" si="1518"/>
        <v>43596</v>
      </c>
      <c r="FE406" s="122">
        <f t="shared" si="1518"/>
        <v>43597</v>
      </c>
      <c r="FF406" s="122">
        <f t="shared" si="1518"/>
        <v>43598</v>
      </c>
      <c r="FG406" s="122">
        <f t="shared" si="1518"/>
        <v>43599</v>
      </c>
      <c r="FH406" s="122">
        <f t="shared" si="1518"/>
        <v>43600</v>
      </c>
      <c r="FI406" s="122">
        <f t="shared" si="1518"/>
        <v>43601</v>
      </c>
      <c r="FJ406" s="122">
        <f t="shared" si="1519"/>
        <v>43602</v>
      </c>
      <c r="FK406" s="122">
        <f t="shared" si="1519"/>
        <v>43603</v>
      </c>
      <c r="FL406" s="122">
        <f t="shared" si="1519"/>
        <v>43604</v>
      </c>
      <c r="FM406" s="122">
        <f t="shared" si="1519"/>
        <v>43605</v>
      </c>
      <c r="FN406" s="122">
        <f t="shared" si="1519"/>
        <v>43606</v>
      </c>
      <c r="FO406" s="122">
        <f t="shared" si="1519"/>
        <v>43607</v>
      </c>
      <c r="FP406" s="122">
        <f t="shared" si="1519"/>
        <v>43608</v>
      </c>
      <c r="FQ406" s="122">
        <f t="shared" si="1519"/>
        <v>43609</v>
      </c>
      <c r="FR406" s="122">
        <f t="shared" si="1519"/>
        <v>43610</v>
      </c>
      <c r="FS406" s="122">
        <f t="shared" si="1519"/>
        <v>43611</v>
      </c>
      <c r="FT406" s="122">
        <f t="shared" si="1519"/>
        <v>43612</v>
      </c>
      <c r="FU406" s="122">
        <f t="shared" si="1519"/>
        <v>43613</v>
      </c>
      <c r="FV406" s="122">
        <f t="shared" si="1519"/>
        <v>43614</v>
      </c>
      <c r="FW406" s="122">
        <f t="shared" si="1519"/>
        <v>43615</v>
      </c>
      <c r="FX406" s="122">
        <f t="shared" si="1519"/>
        <v>43616</v>
      </c>
      <c r="FY406" s="122">
        <f t="shared" si="1520"/>
        <v>43617</v>
      </c>
      <c r="FZ406" s="122">
        <f t="shared" si="1520"/>
        <v>43618</v>
      </c>
      <c r="GA406" s="122">
        <f t="shared" si="1520"/>
        <v>43619</v>
      </c>
      <c r="GB406" s="122">
        <f t="shared" si="1520"/>
        <v>43620</v>
      </c>
      <c r="GC406" s="122">
        <f t="shared" si="1520"/>
        <v>43621</v>
      </c>
      <c r="GD406" s="122">
        <f t="shared" si="1520"/>
        <v>43622</v>
      </c>
      <c r="GE406" s="122">
        <f t="shared" si="1520"/>
        <v>43623</v>
      </c>
      <c r="GF406" s="122">
        <f t="shared" si="1520"/>
        <v>43624</v>
      </c>
      <c r="GG406" s="122">
        <f t="shared" si="1520"/>
        <v>43625</v>
      </c>
      <c r="GH406" s="122">
        <f t="shared" si="1520"/>
        <v>43626</v>
      </c>
      <c r="GI406" s="122">
        <f t="shared" si="1520"/>
        <v>43627</v>
      </c>
      <c r="GJ406" s="122">
        <f t="shared" si="1520"/>
        <v>43628</v>
      </c>
      <c r="GK406" s="122">
        <f t="shared" si="1520"/>
        <v>43629</v>
      </c>
      <c r="GL406" s="122">
        <f t="shared" si="1520"/>
        <v>43630</v>
      </c>
      <c r="GM406" s="122">
        <f t="shared" si="1520"/>
        <v>43631</v>
      </c>
      <c r="GN406" s="122">
        <f t="shared" si="1520"/>
        <v>43632</v>
      </c>
      <c r="GO406" s="122">
        <f t="shared" si="1521"/>
        <v>43633</v>
      </c>
      <c r="GP406" s="122">
        <f t="shared" si="1521"/>
        <v>43634</v>
      </c>
      <c r="GQ406" s="122">
        <f t="shared" si="1521"/>
        <v>43635</v>
      </c>
      <c r="GR406" s="122">
        <f t="shared" si="1521"/>
        <v>43636</v>
      </c>
      <c r="GS406" s="122">
        <f t="shared" si="1521"/>
        <v>43637</v>
      </c>
      <c r="GT406" s="122">
        <f t="shared" si="1521"/>
        <v>43638</v>
      </c>
      <c r="GU406" s="122">
        <f t="shared" si="1521"/>
        <v>43639</v>
      </c>
      <c r="GV406" s="122">
        <f t="shared" si="1521"/>
        <v>43640</v>
      </c>
      <c r="GW406" s="122">
        <f t="shared" si="1521"/>
        <v>43641</v>
      </c>
      <c r="GX406" s="122">
        <f t="shared" si="1521"/>
        <v>43642</v>
      </c>
      <c r="GY406" s="122">
        <f t="shared" si="1521"/>
        <v>43643</v>
      </c>
      <c r="GZ406" s="122">
        <f t="shared" si="1521"/>
        <v>43644</v>
      </c>
      <c r="HA406" s="122">
        <f t="shared" si="1521"/>
        <v>43645</v>
      </c>
      <c r="HB406" s="122">
        <f t="shared" si="1521"/>
        <v>43646</v>
      </c>
      <c r="HC406" s="122">
        <f t="shared" si="1522"/>
        <v>43647</v>
      </c>
      <c r="HD406" s="122">
        <f t="shared" si="1522"/>
        <v>43648</v>
      </c>
      <c r="HE406" s="122">
        <f t="shared" si="1522"/>
        <v>43649</v>
      </c>
      <c r="HF406" s="122">
        <f t="shared" si="1522"/>
        <v>43650</v>
      </c>
      <c r="HG406" s="122">
        <f t="shared" si="1522"/>
        <v>43651</v>
      </c>
      <c r="HH406" s="122">
        <f t="shared" si="1522"/>
        <v>43652</v>
      </c>
      <c r="HI406" s="122">
        <f t="shared" si="1522"/>
        <v>43653</v>
      </c>
      <c r="HJ406" s="122">
        <f t="shared" si="1522"/>
        <v>43654</v>
      </c>
      <c r="HK406" s="122">
        <f t="shared" si="1522"/>
        <v>43655</v>
      </c>
      <c r="HL406" s="122">
        <f t="shared" si="1522"/>
        <v>43656</v>
      </c>
      <c r="HM406" s="122">
        <f t="shared" si="1522"/>
        <v>43657</v>
      </c>
      <c r="HN406" s="122">
        <f t="shared" si="1522"/>
        <v>43658</v>
      </c>
      <c r="HO406" s="122">
        <f t="shared" si="1522"/>
        <v>43659</v>
      </c>
      <c r="HP406" s="122">
        <f t="shared" si="1522"/>
        <v>43660</v>
      </c>
      <c r="HQ406" s="122">
        <f t="shared" si="1522"/>
        <v>43661</v>
      </c>
      <c r="HR406" s="122">
        <f t="shared" si="1522"/>
        <v>43662</v>
      </c>
      <c r="HS406" s="122">
        <f t="shared" si="1523"/>
        <v>43663</v>
      </c>
      <c r="HT406" s="122">
        <f t="shared" si="1523"/>
        <v>43664</v>
      </c>
      <c r="HU406" s="122">
        <f t="shared" si="1523"/>
        <v>43665</v>
      </c>
      <c r="HV406" s="122">
        <f t="shared" si="1523"/>
        <v>43666</v>
      </c>
      <c r="HW406" s="122">
        <f t="shared" si="1523"/>
        <v>43667</v>
      </c>
      <c r="HX406" s="122">
        <f t="shared" si="1523"/>
        <v>43668</v>
      </c>
      <c r="HY406" s="122">
        <f t="shared" si="1523"/>
        <v>43669</v>
      </c>
      <c r="HZ406" s="122">
        <f t="shared" si="1523"/>
        <v>43670</v>
      </c>
      <c r="IA406" s="122">
        <f t="shared" si="1523"/>
        <v>43671</v>
      </c>
      <c r="IB406" s="122">
        <f t="shared" si="1523"/>
        <v>43672</v>
      </c>
      <c r="IC406" s="122">
        <f t="shared" si="1523"/>
        <v>43673</v>
      </c>
      <c r="ID406" s="122">
        <f t="shared" si="1523"/>
        <v>43674</v>
      </c>
      <c r="IE406" s="122">
        <f t="shared" si="1523"/>
        <v>43675</v>
      </c>
      <c r="IF406" s="122">
        <f t="shared" si="1523"/>
        <v>43676</v>
      </c>
      <c r="IG406" s="122">
        <f t="shared" si="1523"/>
        <v>43677</v>
      </c>
      <c r="IH406" s="122">
        <f t="shared" si="1524"/>
        <v>43678</v>
      </c>
      <c r="II406" s="122">
        <f t="shared" si="1524"/>
        <v>43679</v>
      </c>
      <c r="IJ406" s="122">
        <f t="shared" si="1524"/>
        <v>43680</v>
      </c>
      <c r="IK406" s="122">
        <f t="shared" si="1524"/>
        <v>43681</v>
      </c>
      <c r="IL406" s="122">
        <f t="shared" si="1524"/>
        <v>43682</v>
      </c>
      <c r="IM406" s="122">
        <f t="shared" si="1524"/>
        <v>43683</v>
      </c>
      <c r="IN406" s="122">
        <f t="shared" si="1524"/>
        <v>43684</v>
      </c>
      <c r="IO406" s="122">
        <f t="shared" si="1524"/>
        <v>43685</v>
      </c>
      <c r="IP406" s="122">
        <f t="shared" si="1524"/>
        <v>43686</v>
      </c>
      <c r="IQ406" s="122">
        <f t="shared" si="1524"/>
        <v>43687</v>
      </c>
      <c r="IR406" s="122">
        <f t="shared" si="1524"/>
        <v>43688</v>
      </c>
      <c r="IS406" s="122">
        <f t="shared" si="1524"/>
        <v>43689</v>
      </c>
      <c r="IT406" s="122">
        <f t="shared" si="1524"/>
        <v>43690</v>
      </c>
      <c r="IU406" s="122">
        <f t="shared" si="1524"/>
        <v>43691</v>
      </c>
      <c r="IV406" s="122">
        <f t="shared" si="1524"/>
        <v>43692</v>
      </c>
      <c r="IW406" s="122">
        <f t="shared" si="1524"/>
        <v>43693</v>
      </c>
      <c r="IX406" s="122">
        <f t="shared" si="1525"/>
        <v>43694</v>
      </c>
      <c r="IY406" s="122">
        <f t="shared" si="1525"/>
        <v>43695</v>
      </c>
      <c r="IZ406" s="122">
        <f t="shared" si="1525"/>
        <v>43696</v>
      </c>
      <c r="JA406" s="122">
        <f t="shared" si="1525"/>
        <v>43697</v>
      </c>
      <c r="JB406" s="122">
        <f t="shared" si="1525"/>
        <v>43698</v>
      </c>
      <c r="JC406" s="122">
        <f t="shared" si="1525"/>
        <v>43699</v>
      </c>
      <c r="JD406" s="122">
        <f t="shared" si="1525"/>
        <v>43700</v>
      </c>
      <c r="JE406" s="122">
        <f t="shared" si="1525"/>
        <v>43701</v>
      </c>
      <c r="JF406" s="122">
        <f t="shared" si="1525"/>
        <v>43702</v>
      </c>
      <c r="JG406" s="122">
        <f t="shared" si="1525"/>
        <v>43703</v>
      </c>
      <c r="JH406" s="122">
        <f t="shared" si="1525"/>
        <v>43704</v>
      </c>
      <c r="JI406" s="122">
        <f t="shared" si="1525"/>
        <v>43705</v>
      </c>
      <c r="JJ406" s="122">
        <f t="shared" si="1525"/>
        <v>43706</v>
      </c>
      <c r="JK406" s="122">
        <f t="shared" si="1525"/>
        <v>43707</v>
      </c>
      <c r="JL406" s="122">
        <f t="shared" si="1525"/>
        <v>43708</v>
      </c>
      <c r="JM406" s="122">
        <f t="shared" si="1526"/>
        <v>43709</v>
      </c>
      <c r="JN406" s="122">
        <f t="shared" si="1526"/>
        <v>43710</v>
      </c>
      <c r="JO406" s="122">
        <f t="shared" si="1526"/>
        <v>43711</v>
      </c>
      <c r="JP406" s="122">
        <f t="shared" si="1526"/>
        <v>43712</v>
      </c>
      <c r="JQ406" s="122">
        <f t="shared" si="1526"/>
        <v>43713</v>
      </c>
      <c r="JR406" s="122">
        <f t="shared" si="1526"/>
        <v>43714</v>
      </c>
      <c r="JS406" s="122">
        <f t="shared" si="1526"/>
        <v>43715</v>
      </c>
      <c r="JT406" s="122">
        <f t="shared" si="1526"/>
        <v>43716</v>
      </c>
      <c r="JU406" s="122">
        <f t="shared" si="1526"/>
        <v>43717</v>
      </c>
      <c r="JV406" s="122">
        <f t="shared" si="1526"/>
        <v>43718</v>
      </c>
      <c r="JW406" s="122">
        <f t="shared" si="1526"/>
        <v>43719</v>
      </c>
      <c r="JX406" s="122">
        <f t="shared" si="1526"/>
        <v>43720</v>
      </c>
      <c r="JY406" s="122">
        <f t="shared" si="1526"/>
        <v>43721</v>
      </c>
      <c r="JZ406" s="122">
        <f t="shared" si="1526"/>
        <v>43722</v>
      </c>
      <c r="KA406" s="122">
        <f t="shared" si="1526"/>
        <v>43723</v>
      </c>
      <c r="KB406" s="122">
        <f t="shared" si="1526"/>
        <v>43724</v>
      </c>
      <c r="KC406" s="122">
        <f t="shared" si="1527"/>
        <v>43725</v>
      </c>
      <c r="KD406" s="122">
        <f t="shared" si="1527"/>
        <v>43726</v>
      </c>
      <c r="KE406" s="122">
        <f t="shared" si="1527"/>
        <v>43727</v>
      </c>
      <c r="KF406" s="122">
        <f t="shared" si="1527"/>
        <v>43728</v>
      </c>
      <c r="KG406" s="122">
        <f t="shared" si="1527"/>
        <v>43729</v>
      </c>
      <c r="KH406" s="122">
        <f t="shared" si="1527"/>
        <v>43730</v>
      </c>
      <c r="KI406" s="122">
        <f t="shared" si="1527"/>
        <v>43731</v>
      </c>
      <c r="KJ406" s="122">
        <f t="shared" si="1527"/>
        <v>43732</v>
      </c>
      <c r="KK406" s="122">
        <f t="shared" si="1527"/>
        <v>43733</v>
      </c>
      <c r="KL406" s="122">
        <f t="shared" si="1527"/>
        <v>43734</v>
      </c>
      <c r="KM406" s="122">
        <f t="shared" si="1527"/>
        <v>43735</v>
      </c>
      <c r="KN406" s="122">
        <f t="shared" si="1527"/>
        <v>43736</v>
      </c>
      <c r="KO406" s="122">
        <f t="shared" si="1527"/>
        <v>43737</v>
      </c>
      <c r="KP406" s="122">
        <f t="shared" si="1527"/>
        <v>43738</v>
      </c>
      <c r="KQ406" s="122">
        <f t="shared" si="1528"/>
        <v>43739</v>
      </c>
      <c r="KR406" s="122">
        <f t="shared" si="1528"/>
        <v>43740</v>
      </c>
      <c r="KS406" s="122">
        <f t="shared" si="1528"/>
        <v>43741</v>
      </c>
      <c r="KT406" s="122">
        <f t="shared" si="1528"/>
        <v>43742</v>
      </c>
      <c r="KU406" s="122">
        <f t="shared" si="1528"/>
        <v>43743</v>
      </c>
      <c r="KV406" s="122">
        <f t="shared" si="1528"/>
        <v>43744</v>
      </c>
      <c r="KW406" s="122">
        <f t="shared" si="1528"/>
        <v>43745</v>
      </c>
      <c r="KX406" s="122">
        <f t="shared" si="1528"/>
        <v>43746</v>
      </c>
      <c r="KY406" s="122">
        <f t="shared" si="1528"/>
        <v>43747</v>
      </c>
      <c r="KZ406" s="122">
        <f t="shared" si="1528"/>
        <v>43748</v>
      </c>
      <c r="LA406" s="122">
        <f t="shared" si="1528"/>
        <v>43749</v>
      </c>
      <c r="LB406" s="122">
        <f t="shared" si="1528"/>
        <v>43750</v>
      </c>
      <c r="LC406" s="122">
        <f t="shared" si="1528"/>
        <v>43751</v>
      </c>
      <c r="LD406" s="122">
        <f t="shared" si="1528"/>
        <v>43752</v>
      </c>
      <c r="LE406" s="122">
        <f t="shared" si="1528"/>
        <v>43753</v>
      </c>
      <c r="LF406" s="122">
        <f t="shared" si="1528"/>
        <v>43754</v>
      </c>
      <c r="LG406" s="122">
        <f t="shared" si="1529"/>
        <v>43755</v>
      </c>
      <c r="LH406" s="122">
        <f t="shared" si="1529"/>
        <v>43756</v>
      </c>
      <c r="LI406" s="122">
        <f t="shared" si="1529"/>
        <v>43757</v>
      </c>
      <c r="LJ406" s="122">
        <f t="shared" si="1529"/>
        <v>43758</v>
      </c>
      <c r="LK406" s="122">
        <f t="shared" si="1529"/>
        <v>43759</v>
      </c>
      <c r="LL406" s="122">
        <f t="shared" si="1529"/>
        <v>43760</v>
      </c>
      <c r="LM406" s="122">
        <f t="shared" si="1529"/>
        <v>43761</v>
      </c>
      <c r="LN406" s="122">
        <f t="shared" si="1529"/>
        <v>43762</v>
      </c>
      <c r="LO406" s="122">
        <f t="shared" si="1529"/>
        <v>43763</v>
      </c>
      <c r="LP406" s="122">
        <f t="shared" si="1529"/>
        <v>43764</v>
      </c>
      <c r="LQ406" s="122">
        <f t="shared" si="1529"/>
        <v>43765</v>
      </c>
      <c r="LR406" s="122">
        <f t="shared" si="1529"/>
        <v>43766</v>
      </c>
      <c r="LS406" s="122">
        <f t="shared" si="1529"/>
        <v>43767</v>
      </c>
      <c r="LT406" s="122">
        <f t="shared" si="1529"/>
        <v>43768</v>
      </c>
      <c r="LU406" s="122">
        <f t="shared" si="1529"/>
        <v>43769</v>
      </c>
      <c r="LV406" s="122">
        <f t="shared" si="1530"/>
        <v>43770</v>
      </c>
      <c r="LW406" s="122">
        <f t="shared" si="1530"/>
        <v>43771</v>
      </c>
      <c r="LX406" s="122">
        <f t="shared" si="1530"/>
        <v>43772</v>
      </c>
      <c r="LY406" s="122">
        <f t="shared" si="1530"/>
        <v>43773</v>
      </c>
      <c r="LZ406" s="122">
        <f t="shared" si="1530"/>
        <v>43774</v>
      </c>
      <c r="MA406" s="122">
        <f t="shared" si="1530"/>
        <v>43775</v>
      </c>
      <c r="MB406" s="122">
        <f t="shared" si="1530"/>
        <v>43776</v>
      </c>
      <c r="MC406" s="122">
        <f t="shared" si="1530"/>
        <v>43777</v>
      </c>
      <c r="MD406" s="122">
        <f t="shared" si="1530"/>
        <v>43778</v>
      </c>
      <c r="ME406" s="122">
        <f t="shared" si="1530"/>
        <v>43779</v>
      </c>
      <c r="MF406" s="122">
        <f t="shared" si="1530"/>
        <v>43780</v>
      </c>
      <c r="MG406" s="122">
        <f t="shared" si="1530"/>
        <v>43781</v>
      </c>
      <c r="MH406" s="122">
        <f t="shared" si="1530"/>
        <v>43782</v>
      </c>
      <c r="MI406" s="122">
        <f t="shared" si="1530"/>
        <v>43783</v>
      </c>
      <c r="MJ406" s="122">
        <f t="shared" si="1530"/>
        <v>43784</v>
      </c>
      <c r="MK406" s="122">
        <f t="shared" si="1530"/>
        <v>43785</v>
      </c>
      <c r="ML406" s="122">
        <f t="shared" si="1531"/>
        <v>43786</v>
      </c>
      <c r="MM406" s="122">
        <f t="shared" si="1531"/>
        <v>43787</v>
      </c>
      <c r="MN406" s="122">
        <f t="shared" si="1531"/>
        <v>43788</v>
      </c>
      <c r="MO406" s="122">
        <f t="shared" si="1531"/>
        <v>43789</v>
      </c>
      <c r="MP406" s="122">
        <f t="shared" si="1531"/>
        <v>43790</v>
      </c>
      <c r="MQ406" s="122">
        <f t="shared" si="1531"/>
        <v>43791</v>
      </c>
      <c r="MR406" s="122">
        <f t="shared" si="1531"/>
        <v>43792</v>
      </c>
      <c r="MS406" s="122">
        <f t="shared" si="1531"/>
        <v>43793</v>
      </c>
      <c r="MT406" s="122">
        <f t="shared" si="1531"/>
        <v>43794</v>
      </c>
      <c r="MU406" s="122">
        <f t="shared" si="1531"/>
        <v>43795</v>
      </c>
      <c r="MV406" s="122">
        <f t="shared" si="1531"/>
        <v>43796</v>
      </c>
      <c r="MW406" s="122">
        <f t="shared" si="1531"/>
        <v>43797</v>
      </c>
      <c r="MX406" s="122">
        <f t="shared" si="1531"/>
        <v>43798</v>
      </c>
      <c r="MY406" s="122">
        <f t="shared" si="1531"/>
        <v>43799</v>
      </c>
      <c r="MZ406" s="122">
        <f t="shared" si="1532"/>
        <v>43800</v>
      </c>
      <c r="NA406" s="122">
        <f t="shared" si="1532"/>
        <v>43801</v>
      </c>
      <c r="NB406" s="122">
        <f t="shared" si="1532"/>
        <v>43802</v>
      </c>
      <c r="NC406" s="122">
        <f t="shared" si="1532"/>
        <v>43803</v>
      </c>
      <c r="ND406" s="122">
        <f t="shared" si="1532"/>
        <v>43804</v>
      </c>
      <c r="NE406" s="122">
        <f t="shared" si="1532"/>
        <v>43805</v>
      </c>
      <c r="NF406" s="122">
        <f t="shared" si="1532"/>
        <v>43806</v>
      </c>
      <c r="NG406" s="122">
        <f t="shared" si="1532"/>
        <v>43807</v>
      </c>
      <c r="NH406" s="122">
        <f t="shared" si="1532"/>
        <v>43808</v>
      </c>
      <c r="NI406" s="122">
        <f t="shared" si="1532"/>
        <v>43809</v>
      </c>
      <c r="NJ406" s="122">
        <f t="shared" si="1532"/>
        <v>43810</v>
      </c>
      <c r="NK406" s="122">
        <f t="shared" si="1532"/>
        <v>43811</v>
      </c>
      <c r="NL406" s="122">
        <f t="shared" si="1532"/>
        <v>43812</v>
      </c>
      <c r="NM406" s="122">
        <f t="shared" si="1532"/>
        <v>43813</v>
      </c>
      <c r="NN406" s="122">
        <f t="shared" si="1532"/>
        <v>43814</v>
      </c>
      <c r="NO406" s="122">
        <f t="shared" si="1532"/>
        <v>43815</v>
      </c>
      <c r="NP406" s="122">
        <f t="shared" si="1533"/>
        <v>43816</v>
      </c>
      <c r="NQ406" s="122">
        <f t="shared" si="1533"/>
        <v>43817</v>
      </c>
      <c r="NR406" s="122">
        <f t="shared" si="1533"/>
        <v>43818</v>
      </c>
      <c r="NS406" s="122">
        <f t="shared" si="1533"/>
        <v>43819</v>
      </c>
      <c r="NT406" s="122">
        <f t="shared" si="1533"/>
        <v>43820</v>
      </c>
      <c r="NU406" s="122">
        <f t="shared" si="1533"/>
        <v>43821</v>
      </c>
      <c r="NV406" s="122">
        <f t="shared" si="1533"/>
        <v>43822</v>
      </c>
      <c r="NW406" s="122">
        <f t="shared" si="1533"/>
        <v>43823</v>
      </c>
      <c r="NX406" s="122">
        <f t="shared" si="1533"/>
        <v>43824</v>
      </c>
      <c r="NY406" s="122">
        <f t="shared" si="1533"/>
        <v>43825</v>
      </c>
      <c r="NZ406" s="122">
        <f t="shared" si="1533"/>
        <v>43826</v>
      </c>
      <c r="OA406" s="122">
        <f t="shared" si="1533"/>
        <v>43827</v>
      </c>
      <c r="OB406" s="122">
        <f t="shared" si="1533"/>
        <v>43828</v>
      </c>
      <c r="OC406" s="122">
        <f t="shared" si="1533"/>
        <v>43829</v>
      </c>
      <c r="OD406" s="122">
        <f t="shared" si="1533"/>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s="138" customFormat="1" ht="13" hidden="1" outlineLevel="2" x14ac:dyDescent="0.25">
      <c r="A407" s="192"/>
      <c r="B407" s="162"/>
      <c r="C407" s="175"/>
      <c r="D407" s="131"/>
      <c r="E407" s="131"/>
      <c r="F407" s="132"/>
      <c r="G407" s="119"/>
      <c r="H407" s="133"/>
      <c r="I407" s="134" t="s">
        <v>53</v>
      </c>
      <c r="J407" s="135"/>
      <c r="K407" s="135"/>
      <c r="L407" s="135"/>
      <c r="M407" s="135"/>
      <c r="N407" s="135"/>
      <c r="O407" s="135"/>
      <c r="P407" s="135"/>
      <c r="Q407" s="135"/>
      <c r="R407" s="135"/>
      <c r="S407" s="135"/>
      <c r="T407" s="135"/>
      <c r="U407" s="135"/>
      <c r="V407" s="135"/>
      <c r="W407" s="135"/>
      <c r="X407" s="135"/>
      <c r="Y407" s="135"/>
      <c r="Z407" s="135"/>
      <c r="AA407" s="136"/>
      <c r="AB407" s="137"/>
      <c r="AC407" s="120">
        <f>AA407+AB407</f>
        <v>0</v>
      </c>
      <c r="AD407" s="122">
        <f t="shared" ref="AD407:CO415" si="1548">AD$20</f>
        <v>43466</v>
      </c>
      <c r="AE407" s="122">
        <f t="shared" si="1548"/>
        <v>43467</v>
      </c>
      <c r="AF407" s="122">
        <f t="shared" si="1548"/>
        <v>43468</v>
      </c>
      <c r="AG407" s="122">
        <f t="shared" si="1548"/>
        <v>43469</v>
      </c>
      <c r="AH407" s="122">
        <f t="shared" si="1548"/>
        <v>43470</v>
      </c>
      <c r="AI407" s="122">
        <f t="shared" si="1548"/>
        <v>43471</v>
      </c>
      <c r="AJ407" s="122">
        <f t="shared" si="1548"/>
        <v>43472</v>
      </c>
      <c r="AK407" s="122">
        <f t="shared" si="1548"/>
        <v>43473</v>
      </c>
      <c r="AL407" s="122">
        <f t="shared" si="1548"/>
        <v>43474</v>
      </c>
      <c r="AM407" s="122">
        <f t="shared" si="1548"/>
        <v>43475</v>
      </c>
      <c r="AN407" s="122">
        <f t="shared" si="1548"/>
        <v>43476</v>
      </c>
      <c r="AO407" s="122">
        <f t="shared" si="1548"/>
        <v>43477</v>
      </c>
      <c r="AP407" s="122">
        <f t="shared" si="1548"/>
        <v>43478</v>
      </c>
      <c r="AQ407" s="122">
        <f t="shared" si="1548"/>
        <v>43479</v>
      </c>
      <c r="AR407" s="122">
        <f t="shared" si="1548"/>
        <v>43480</v>
      </c>
      <c r="AS407" s="122">
        <f t="shared" si="1548"/>
        <v>43481</v>
      </c>
      <c r="AT407" s="122">
        <f t="shared" si="1548"/>
        <v>43482</v>
      </c>
      <c r="AU407" s="122">
        <f t="shared" si="1548"/>
        <v>43483</v>
      </c>
      <c r="AV407" s="122">
        <f t="shared" si="1548"/>
        <v>43484</v>
      </c>
      <c r="AW407" s="122">
        <f t="shared" si="1548"/>
        <v>43485</v>
      </c>
      <c r="AX407" s="122">
        <f t="shared" si="1548"/>
        <v>43486</v>
      </c>
      <c r="AY407" s="122">
        <f t="shared" si="1548"/>
        <v>43487</v>
      </c>
      <c r="AZ407" s="122">
        <f t="shared" si="1548"/>
        <v>43488</v>
      </c>
      <c r="BA407" s="122">
        <f t="shared" si="1548"/>
        <v>43489</v>
      </c>
      <c r="BB407" s="122">
        <f t="shared" si="1548"/>
        <v>43490</v>
      </c>
      <c r="BC407" s="122">
        <f t="shared" si="1548"/>
        <v>43491</v>
      </c>
      <c r="BD407" s="122">
        <f t="shared" si="1548"/>
        <v>43492</v>
      </c>
      <c r="BE407" s="122">
        <f t="shared" si="1548"/>
        <v>43493</v>
      </c>
      <c r="BF407" s="122">
        <f t="shared" si="1548"/>
        <v>43494</v>
      </c>
      <c r="BG407" s="122">
        <f t="shared" si="1548"/>
        <v>43495</v>
      </c>
      <c r="BH407" s="122">
        <f t="shared" si="1548"/>
        <v>43496</v>
      </c>
      <c r="BI407" s="122">
        <f t="shared" si="1548"/>
        <v>43497</v>
      </c>
      <c r="BJ407" s="122">
        <f t="shared" si="1548"/>
        <v>43498</v>
      </c>
      <c r="BK407" s="122">
        <f t="shared" si="1548"/>
        <v>43499</v>
      </c>
      <c r="BL407" s="122">
        <f t="shared" si="1548"/>
        <v>43500</v>
      </c>
      <c r="BM407" s="122">
        <f t="shared" si="1548"/>
        <v>43501</v>
      </c>
      <c r="BN407" s="122">
        <f t="shared" si="1548"/>
        <v>43502</v>
      </c>
      <c r="BO407" s="122">
        <f t="shared" si="1548"/>
        <v>43503</v>
      </c>
      <c r="BP407" s="122">
        <f t="shared" si="1548"/>
        <v>43504</v>
      </c>
      <c r="BQ407" s="122">
        <f t="shared" si="1548"/>
        <v>43505</v>
      </c>
      <c r="BR407" s="122">
        <f t="shared" si="1548"/>
        <v>43506</v>
      </c>
      <c r="BS407" s="122">
        <f t="shared" si="1548"/>
        <v>43507</v>
      </c>
      <c r="BT407" s="122">
        <f t="shared" si="1548"/>
        <v>43508</v>
      </c>
      <c r="BU407" s="122">
        <f t="shared" si="1548"/>
        <v>43509</v>
      </c>
      <c r="BV407" s="122">
        <f t="shared" si="1548"/>
        <v>43510</v>
      </c>
      <c r="BW407" s="122">
        <f t="shared" si="1548"/>
        <v>43511</v>
      </c>
      <c r="BX407" s="122">
        <f t="shared" si="1548"/>
        <v>43512</v>
      </c>
      <c r="BY407" s="122">
        <f t="shared" si="1548"/>
        <v>43513</v>
      </c>
      <c r="BZ407" s="122">
        <f t="shared" si="1548"/>
        <v>43514</v>
      </c>
      <c r="CA407" s="122">
        <f t="shared" si="1548"/>
        <v>43515</v>
      </c>
      <c r="CB407" s="122">
        <f t="shared" si="1548"/>
        <v>43516</v>
      </c>
      <c r="CC407" s="122">
        <f t="shared" si="1548"/>
        <v>43517</v>
      </c>
      <c r="CD407" s="122">
        <f t="shared" si="1548"/>
        <v>43518</v>
      </c>
      <c r="CE407" s="122">
        <f t="shared" si="1548"/>
        <v>43519</v>
      </c>
      <c r="CF407" s="122">
        <f t="shared" si="1548"/>
        <v>43520</v>
      </c>
      <c r="CG407" s="122">
        <f t="shared" si="1548"/>
        <v>43521</v>
      </c>
      <c r="CH407" s="122">
        <f t="shared" si="1548"/>
        <v>43522</v>
      </c>
      <c r="CI407" s="122">
        <f t="shared" si="1548"/>
        <v>43523</v>
      </c>
      <c r="CJ407" s="122">
        <f t="shared" si="1548"/>
        <v>43524</v>
      </c>
      <c r="CK407" s="122">
        <f t="shared" si="1548"/>
        <v>43525</v>
      </c>
      <c r="CL407" s="122">
        <f t="shared" si="1548"/>
        <v>43526</v>
      </c>
      <c r="CM407" s="122">
        <f t="shared" si="1548"/>
        <v>43527</v>
      </c>
      <c r="CN407" s="122">
        <f t="shared" si="1548"/>
        <v>43528</v>
      </c>
      <c r="CO407" s="122">
        <f t="shared" si="1548"/>
        <v>43529</v>
      </c>
      <c r="CP407" s="122">
        <f t="shared" ref="CP407:FA415" si="1549">CP$20</f>
        <v>43530</v>
      </c>
      <c r="CQ407" s="122">
        <f t="shared" si="1549"/>
        <v>43531</v>
      </c>
      <c r="CR407" s="122">
        <f t="shared" si="1549"/>
        <v>43532</v>
      </c>
      <c r="CS407" s="122">
        <f t="shared" si="1549"/>
        <v>43533</v>
      </c>
      <c r="CT407" s="122">
        <f t="shared" si="1549"/>
        <v>43534</v>
      </c>
      <c r="CU407" s="122">
        <f t="shared" si="1549"/>
        <v>43535</v>
      </c>
      <c r="CV407" s="122">
        <f t="shared" si="1549"/>
        <v>43536</v>
      </c>
      <c r="CW407" s="122">
        <f t="shared" si="1549"/>
        <v>43537</v>
      </c>
      <c r="CX407" s="122">
        <f t="shared" si="1549"/>
        <v>43538</v>
      </c>
      <c r="CY407" s="122">
        <f t="shared" si="1549"/>
        <v>43539</v>
      </c>
      <c r="CZ407" s="122">
        <f t="shared" si="1549"/>
        <v>43540</v>
      </c>
      <c r="DA407" s="122">
        <f t="shared" si="1549"/>
        <v>43541</v>
      </c>
      <c r="DB407" s="122">
        <f t="shared" si="1549"/>
        <v>43542</v>
      </c>
      <c r="DC407" s="122">
        <f t="shared" si="1549"/>
        <v>43543</v>
      </c>
      <c r="DD407" s="122">
        <f t="shared" si="1549"/>
        <v>43544</v>
      </c>
      <c r="DE407" s="122">
        <f t="shared" si="1549"/>
        <v>43545</v>
      </c>
      <c r="DF407" s="122">
        <f t="shared" si="1549"/>
        <v>43546</v>
      </c>
      <c r="DG407" s="122">
        <f t="shared" si="1549"/>
        <v>43547</v>
      </c>
      <c r="DH407" s="122">
        <f t="shared" si="1549"/>
        <v>43548</v>
      </c>
      <c r="DI407" s="122">
        <f t="shared" si="1549"/>
        <v>43549</v>
      </c>
      <c r="DJ407" s="122">
        <f t="shared" si="1549"/>
        <v>43550</v>
      </c>
      <c r="DK407" s="122">
        <f t="shared" si="1549"/>
        <v>43551</v>
      </c>
      <c r="DL407" s="122">
        <f t="shared" si="1549"/>
        <v>43552</v>
      </c>
      <c r="DM407" s="122">
        <f t="shared" si="1549"/>
        <v>43553</v>
      </c>
      <c r="DN407" s="122">
        <f t="shared" si="1549"/>
        <v>43554</v>
      </c>
      <c r="DO407" s="122">
        <f t="shared" si="1549"/>
        <v>43555</v>
      </c>
      <c r="DP407" s="122">
        <f t="shared" si="1549"/>
        <v>43556</v>
      </c>
      <c r="DQ407" s="122">
        <f t="shared" si="1549"/>
        <v>43557</v>
      </c>
      <c r="DR407" s="122">
        <f t="shared" si="1549"/>
        <v>43558</v>
      </c>
      <c r="DS407" s="122">
        <f t="shared" si="1549"/>
        <v>43559</v>
      </c>
      <c r="DT407" s="122">
        <f t="shared" si="1549"/>
        <v>43560</v>
      </c>
      <c r="DU407" s="122">
        <f t="shared" si="1549"/>
        <v>43561</v>
      </c>
      <c r="DV407" s="122">
        <f t="shared" si="1549"/>
        <v>43562</v>
      </c>
      <c r="DW407" s="122">
        <f t="shared" si="1549"/>
        <v>43563</v>
      </c>
      <c r="DX407" s="122">
        <f t="shared" si="1549"/>
        <v>43564</v>
      </c>
      <c r="DY407" s="122">
        <f t="shared" si="1549"/>
        <v>43565</v>
      </c>
      <c r="DZ407" s="122">
        <f t="shared" si="1549"/>
        <v>43566</v>
      </c>
      <c r="EA407" s="122">
        <f t="shared" si="1549"/>
        <v>43567</v>
      </c>
      <c r="EB407" s="122">
        <f t="shared" si="1549"/>
        <v>43568</v>
      </c>
      <c r="EC407" s="122">
        <f t="shared" si="1549"/>
        <v>43569</v>
      </c>
      <c r="ED407" s="122">
        <f t="shared" si="1549"/>
        <v>43570</v>
      </c>
      <c r="EE407" s="122">
        <f t="shared" si="1549"/>
        <v>43571</v>
      </c>
      <c r="EF407" s="122">
        <f t="shared" si="1549"/>
        <v>43572</v>
      </c>
      <c r="EG407" s="122">
        <f t="shared" si="1549"/>
        <v>43573</v>
      </c>
      <c r="EH407" s="122">
        <f t="shared" si="1549"/>
        <v>43574</v>
      </c>
      <c r="EI407" s="122">
        <f t="shared" si="1549"/>
        <v>43575</v>
      </c>
      <c r="EJ407" s="122">
        <f t="shared" si="1549"/>
        <v>43576</v>
      </c>
      <c r="EK407" s="122">
        <f t="shared" si="1549"/>
        <v>43577</v>
      </c>
      <c r="EL407" s="122">
        <f t="shared" si="1549"/>
        <v>43578</v>
      </c>
      <c r="EM407" s="122">
        <f t="shared" si="1549"/>
        <v>43579</v>
      </c>
      <c r="EN407" s="122">
        <f t="shared" si="1549"/>
        <v>43580</v>
      </c>
      <c r="EO407" s="122">
        <f t="shared" si="1549"/>
        <v>43581</v>
      </c>
      <c r="EP407" s="122">
        <f t="shared" si="1549"/>
        <v>43582</v>
      </c>
      <c r="EQ407" s="122">
        <f t="shared" si="1549"/>
        <v>43583</v>
      </c>
      <c r="ER407" s="122">
        <f t="shared" si="1549"/>
        <v>43584</v>
      </c>
      <c r="ES407" s="122">
        <f t="shared" si="1549"/>
        <v>43585</v>
      </c>
      <c r="ET407" s="122">
        <f t="shared" si="1549"/>
        <v>43586</v>
      </c>
      <c r="EU407" s="122">
        <f t="shared" si="1549"/>
        <v>43587</v>
      </c>
      <c r="EV407" s="122">
        <f t="shared" si="1549"/>
        <v>43588</v>
      </c>
      <c r="EW407" s="122">
        <f t="shared" si="1549"/>
        <v>43589</v>
      </c>
      <c r="EX407" s="122">
        <f t="shared" si="1549"/>
        <v>43590</v>
      </c>
      <c r="EY407" s="122">
        <f t="shared" si="1549"/>
        <v>43591</v>
      </c>
      <c r="EZ407" s="122">
        <f t="shared" si="1549"/>
        <v>43592</v>
      </c>
      <c r="FA407" s="122">
        <f t="shared" si="1549"/>
        <v>43593</v>
      </c>
      <c r="FB407" s="122">
        <f t="shared" ref="FB407:HM415" si="1550">FB$20</f>
        <v>43594</v>
      </c>
      <c r="FC407" s="122">
        <f t="shared" si="1550"/>
        <v>43595</v>
      </c>
      <c r="FD407" s="122">
        <f t="shared" si="1550"/>
        <v>43596</v>
      </c>
      <c r="FE407" s="122">
        <f t="shared" si="1550"/>
        <v>43597</v>
      </c>
      <c r="FF407" s="122">
        <f t="shared" si="1550"/>
        <v>43598</v>
      </c>
      <c r="FG407" s="122">
        <f t="shared" si="1550"/>
        <v>43599</v>
      </c>
      <c r="FH407" s="122">
        <f t="shared" si="1550"/>
        <v>43600</v>
      </c>
      <c r="FI407" s="122">
        <f t="shared" si="1550"/>
        <v>43601</v>
      </c>
      <c r="FJ407" s="122">
        <f t="shared" si="1550"/>
        <v>43602</v>
      </c>
      <c r="FK407" s="122">
        <f t="shared" si="1550"/>
        <v>43603</v>
      </c>
      <c r="FL407" s="122">
        <f t="shared" si="1550"/>
        <v>43604</v>
      </c>
      <c r="FM407" s="122">
        <f t="shared" si="1550"/>
        <v>43605</v>
      </c>
      <c r="FN407" s="122">
        <f t="shared" si="1550"/>
        <v>43606</v>
      </c>
      <c r="FO407" s="122">
        <f t="shared" si="1550"/>
        <v>43607</v>
      </c>
      <c r="FP407" s="122">
        <f t="shared" si="1550"/>
        <v>43608</v>
      </c>
      <c r="FQ407" s="122">
        <f t="shared" si="1550"/>
        <v>43609</v>
      </c>
      <c r="FR407" s="122">
        <f t="shared" si="1550"/>
        <v>43610</v>
      </c>
      <c r="FS407" s="122">
        <f t="shared" si="1550"/>
        <v>43611</v>
      </c>
      <c r="FT407" s="122">
        <f t="shared" si="1550"/>
        <v>43612</v>
      </c>
      <c r="FU407" s="122">
        <f t="shared" si="1550"/>
        <v>43613</v>
      </c>
      <c r="FV407" s="122">
        <f t="shared" si="1550"/>
        <v>43614</v>
      </c>
      <c r="FW407" s="122">
        <f t="shared" si="1550"/>
        <v>43615</v>
      </c>
      <c r="FX407" s="122">
        <f t="shared" si="1550"/>
        <v>43616</v>
      </c>
      <c r="FY407" s="122">
        <f t="shared" si="1550"/>
        <v>43617</v>
      </c>
      <c r="FZ407" s="122">
        <f t="shared" si="1550"/>
        <v>43618</v>
      </c>
      <c r="GA407" s="122">
        <f t="shared" si="1550"/>
        <v>43619</v>
      </c>
      <c r="GB407" s="122">
        <f t="shared" si="1550"/>
        <v>43620</v>
      </c>
      <c r="GC407" s="122">
        <f t="shared" si="1550"/>
        <v>43621</v>
      </c>
      <c r="GD407" s="122">
        <f t="shared" si="1550"/>
        <v>43622</v>
      </c>
      <c r="GE407" s="122">
        <f t="shared" si="1550"/>
        <v>43623</v>
      </c>
      <c r="GF407" s="122">
        <f t="shared" si="1550"/>
        <v>43624</v>
      </c>
      <c r="GG407" s="122">
        <f t="shared" si="1550"/>
        <v>43625</v>
      </c>
      <c r="GH407" s="122">
        <f t="shared" si="1550"/>
        <v>43626</v>
      </c>
      <c r="GI407" s="122">
        <f t="shared" si="1550"/>
        <v>43627</v>
      </c>
      <c r="GJ407" s="122">
        <f t="shared" si="1550"/>
        <v>43628</v>
      </c>
      <c r="GK407" s="122">
        <f t="shared" si="1550"/>
        <v>43629</v>
      </c>
      <c r="GL407" s="122">
        <f t="shared" si="1550"/>
        <v>43630</v>
      </c>
      <c r="GM407" s="122">
        <f t="shared" si="1550"/>
        <v>43631</v>
      </c>
      <c r="GN407" s="122">
        <f t="shared" si="1550"/>
        <v>43632</v>
      </c>
      <c r="GO407" s="122">
        <f t="shared" si="1550"/>
        <v>43633</v>
      </c>
      <c r="GP407" s="122">
        <f t="shared" si="1550"/>
        <v>43634</v>
      </c>
      <c r="GQ407" s="122">
        <f t="shared" si="1550"/>
        <v>43635</v>
      </c>
      <c r="GR407" s="122">
        <f t="shared" si="1550"/>
        <v>43636</v>
      </c>
      <c r="GS407" s="122">
        <f t="shared" si="1550"/>
        <v>43637</v>
      </c>
      <c r="GT407" s="122">
        <f t="shared" si="1550"/>
        <v>43638</v>
      </c>
      <c r="GU407" s="122">
        <f t="shared" si="1550"/>
        <v>43639</v>
      </c>
      <c r="GV407" s="122">
        <f t="shared" si="1550"/>
        <v>43640</v>
      </c>
      <c r="GW407" s="122">
        <f t="shared" si="1550"/>
        <v>43641</v>
      </c>
      <c r="GX407" s="122">
        <f t="shared" si="1550"/>
        <v>43642</v>
      </c>
      <c r="GY407" s="122">
        <f t="shared" si="1550"/>
        <v>43643</v>
      </c>
      <c r="GZ407" s="122">
        <f t="shared" si="1550"/>
        <v>43644</v>
      </c>
      <c r="HA407" s="122">
        <f t="shared" si="1550"/>
        <v>43645</v>
      </c>
      <c r="HB407" s="122">
        <f t="shared" si="1550"/>
        <v>43646</v>
      </c>
      <c r="HC407" s="122">
        <f t="shared" si="1550"/>
        <v>43647</v>
      </c>
      <c r="HD407" s="122">
        <f t="shared" si="1550"/>
        <v>43648</v>
      </c>
      <c r="HE407" s="122">
        <f t="shared" si="1550"/>
        <v>43649</v>
      </c>
      <c r="HF407" s="122">
        <f t="shared" si="1550"/>
        <v>43650</v>
      </c>
      <c r="HG407" s="122">
        <f t="shared" si="1550"/>
        <v>43651</v>
      </c>
      <c r="HH407" s="122">
        <f t="shared" si="1550"/>
        <v>43652</v>
      </c>
      <c r="HI407" s="122">
        <f t="shared" si="1550"/>
        <v>43653</v>
      </c>
      <c r="HJ407" s="122">
        <f t="shared" si="1550"/>
        <v>43654</v>
      </c>
      <c r="HK407" s="122">
        <f t="shared" si="1550"/>
        <v>43655</v>
      </c>
      <c r="HL407" s="122">
        <f t="shared" si="1550"/>
        <v>43656</v>
      </c>
      <c r="HM407" s="122">
        <f t="shared" si="1550"/>
        <v>43657</v>
      </c>
      <c r="HN407" s="122">
        <f t="shared" ref="HN407:JY415" si="1551">HN$20</f>
        <v>43658</v>
      </c>
      <c r="HO407" s="122">
        <f t="shared" si="1551"/>
        <v>43659</v>
      </c>
      <c r="HP407" s="122">
        <f t="shared" si="1551"/>
        <v>43660</v>
      </c>
      <c r="HQ407" s="122">
        <f t="shared" si="1551"/>
        <v>43661</v>
      </c>
      <c r="HR407" s="122">
        <f t="shared" si="1551"/>
        <v>43662</v>
      </c>
      <c r="HS407" s="122">
        <f t="shared" si="1551"/>
        <v>43663</v>
      </c>
      <c r="HT407" s="122">
        <f t="shared" si="1551"/>
        <v>43664</v>
      </c>
      <c r="HU407" s="122">
        <f t="shared" si="1551"/>
        <v>43665</v>
      </c>
      <c r="HV407" s="122">
        <f t="shared" si="1551"/>
        <v>43666</v>
      </c>
      <c r="HW407" s="122">
        <f t="shared" si="1551"/>
        <v>43667</v>
      </c>
      <c r="HX407" s="122">
        <f t="shared" si="1551"/>
        <v>43668</v>
      </c>
      <c r="HY407" s="122">
        <f t="shared" si="1551"/>
        <v>43669</v>
      </c>
      <c r="HZ407" s="122">
        <f t="shared" si="1551"/>
        <v>43670</v>
      </c>
      <c r="IA407" s="122">
        <f t="shared" si="1551"/>
        <v>43671</v>
      </c>
      <c r="IB407" s="122">
        <f t="shared" si="1551"/>
        <v>43672</v>
      </c>
      <c r="IC407" s="122">
        <f t="shared" si="1551"/>
        <v>43673</v>
      </c>
      <c r="ID407" s="122">
        <f t="shared" si="1551"/>
        <v>43674</v>
      </c>
      <c r="IE407" s="122">
        <f t="shared" si="1551"/>
        <v>43675</v>
      </c>
      <c r="IF407" s="122">
        <f t="shared" si="1551"/>
        <v>43676</v>
      </c>
      <c r="IG407" s="122">
        <f t="shared" si="1551"/>
        <v>43677</v>
      </c>
      <c r="IH407" s="122">
        <f t="shared" si="1551"/>
        <v>43678</v>
      </c>
      <c r="II407" s="122">
        <f t="shared" si="1551"/>
        <v>43679</v>
      </c>
      <c r="IJ407" s="122">
        <f t="shared" si="1551"/>
        <v>43680</v>
      </c>
      <c r="IK407" s="122">
        <f t="shared" si="1551"/>
        <v>43681</v>
      </c>
      <c r="IL407" s="122">
        <f t="shared" si="1551"/>
        <v>43682</v>
      </c>
      <c r="IM407" s="122">
        <f t="shared" si="1551"/>
        <v>43683</v>
      </c>
      <c r="IN407" s="122">
        <f t="shared" si="1551"/>
        <v>43684</v>
      </c>
      <c r="IO407" s="122">
        <f t="shared" si="1551"/>
        <v>43685</v>
      </c>
      <c r="IP407" s="122">
        <f t="shared" si="1551"/>
        <v>43686</v>
      </c>
      <c r="IQ407" s="122">
        <f t="shared" si="1551"/>
        <v>43687</v>
      </c>
      <c r="IR407" s="122">
        <f t="shared" si="1551"/>
        <v>43688</v>
      </c>
      <c r="IS407" s="122">
        <f t="shared" si="1551"/>
        <v>43689</v>
      </c>
      <c r="IT407" s="122">
        <f t="shared" si="1551"/>
        <v>43690</v>
      </c>
      <c r="IU407" s="122">
        <f t="shared" si="1551"/>
        <v>43691</v>
      </c>
      <c r="IV407" s="122">
        <f t="shared" si="1551"/>
        <v>43692</v>
      </c>
      <c r="IW407" s="122">
        <f t="shared" si="1551"/>
        <v>43693</v>
      </c>
      <c r="IX407" s="122">
        <f t="shared" si="1551"/>
        <v>43694</v>
      </c>
      <c r="IY407" s="122">
        <f t="shared" si="1551"/>
        <v>43695</v>
      </c>
      <c r="IZ407" s="122">
        <f t="shared" si="1551"/>
        <v>43696</v>
      </c>
      <c r="JA407" s="122">
        <f t="shared" si="1551"/>
        <v>43697</v>
      </c>
      <c r="JB407" s="122">
        <f t="shared" si="1551"/>
        <v>43698</v>
      </c>
      <c r="JC407" s="122">
        <f t="shared" si="1551"/>
        <v>43699</v>
      </c>
      <c r="JD407" s="122">
        <f t="shared" si="1551"/>
        <v>43700</v>
      </c>
      <c r="JE407" s="122">
        <f t="shared" si="1551"/>
        <v>43701</v>
      </c>
      <c r="JF407" s="122">
        <f t="shared" si="1551"/>
        <v>43702</v>
      </c>
      <c r="JG407" s="122">
        <f t="shared" si="1551"/>
        <v>43703</v>
      </c>
      <c r="JH407" s="122">
        <f t="shared" si="1551"/>
        <v>43704</v>
      </c>
      <c r="JI407" s="122">
        <f t="shared" si="1551"/>
        <v>43705</v>
      </c>
      <c r="JJ407" s="122">
        <f t="shared" si="1551"/>
        <v>43706</v>
      </c>
      <c r="JK407" s="122">
        <f t="shared" si="1551"/>
        <v>43707</v>
      </c>
      <c r="JL407" s="122">
        <f t="shared" si="1551"/>
        <v>43708</v>
      </c>
      <c r="JM407" s="122">
        <f t="shared" si="1551"/>
        <v>43709</v>
      </c>
      <c r="JN407" s="122">
        <f t="shared" si="1551"/>
        <v>43710</v>
      </c>
      <c r="JO407" s="122">
        <f t="shared" si="1551"/>
        <v>43711</v>
      </c>
      <c r="JP407" s="122">
        <f t="shared" si="1551"/>
        <v>43712</v>
      </c>
      <c r="JQ407" s="122">
        <f t="shared" si="1551"/>
        <v>43713</v>
      </c>
      <c r="JR407" s="122">
        <f t="shared" si="1551"/>
        <v>43714</v>
      </c>
      <c r="JS407" s="122">
        <f t="shared" si="1551"/>
        <v>43715</v>
      </c>
      <c r="JT407" s="122">
        <f t="shared" si="1551"/>
        <v>43716</v>
      </c>
      <c r="JU407" s="122">
        <f t="shared" si="1551"/>
        <v>43717</v>
      </c>
      <c r="JV407" s="122">
        <f t="shared" si="1551"/>
        <v>43718</v>
      </c>
      <c r="JW407" s="122">
        <f t="shared" si="1551"/>
        <v>43719</v>
      </c>
      <c r="JX407" s="122">
        <f t="shared" si="1551"/>
        <v>43720</v>
      </c>
      <c r="JY407" s="122">
        <f t="shared" si="1551"/>
        <v>43721</v>
      </c>
      <c r="JZ407" s="122">
        <f t="shared" ref="JZ407:MK415" si="1552">JZ$20</f>
        <v>43722</v>
      </c>
      <c r="KA407" s="122">
        <f t="shared" si="1552"/>
        <v>43723</v>
      </c>
      <c r="KB407" s="122">
        <f t="shared" si="1552"/>
        <v>43724</v>
      </c>
      <c r="KC407" s="122">
        <f t="shared" si="1552"/>
        <v>43725</v>
      </c>
      <c r="KD407" s="122">
        <f t="shared" si="1552"/>
        <v>43726</v>
      </c>
      <c r="KE407" s="122">
        <f t="shared" si="1552"/>
        <v>43727</v>
      </c>
      <c r="KF407" s="122">
        <f t="shared" si="1552"/>
        <v>43728</v>
      </c>
      <c r="KG407" s="122">
        <f t="shared" si="1552"/>
        <v>43729</v>
      </c>
      <c r="KH407" s="122">
        <f t="shared" si="1552"/>
        <v>43730</v>
      </c>
      <c r="KI407" s="122">
        <f t="shared" si="1552"/>
        <v>43731</v>
      </c>
      <c r="KJ407" s="122">
        <f t="shared" si="1552"/>
        <v>43732</v>
      </c>
      <c r="KK407" s="122">
        <f t="shared" si="1552"/>
        <v>43733</v>
      </c>
      <c r="KL407" s="122">
        <f t="shared" si="1552"/>
        <v>43734</v>
      </c>
      <c r="KM407" s="122">
        <f t="shared" si="1552"/>
        <v>43735</v>
      </c>
      <c r="KN407" s="122">
        <f t="shared" si="1552"/>
        <v>43736</v>
      </c>
      <c r="KO407" s="122">
        <f t="shared" si="1552"/>
        <v>43737</v>
      </c>
      <c r="KP407" s="122">
        <f t="shared" si="1552"/>
        <v>43738</v>
      </c>
      <c r="KQ407" s="122">
        <f t="shared" si="1552"/>
        <v>43739</v>
      </c>
      <c r="KR407" s="122">
        <f t="shared" si="1552"/>
        <v>43740</v>
      </c>
      <c r="KS407" s="122">
        <f t="shared" si="1552"/>
        <v>43741</v>
      </c>
      <c r="KT407" s="122">
        <f t="shared" si="1552"/>
        <v>43742</v>
      </c>
      <c r="KU407" s="122">
        <f t="shared" si="1552"/>
        <v>43743</v>
      </c>
      <c r="KV407" s="122">
        <f t="shared" si="1552"/>
        <v>43744</v>
      </c>
      <c r="KW407" s="122">
        <f t="shared" si="1552"/>
        <v>43745</v>
      </c>
      <c r="KX407" s="122">
        <f t="shared" si="1552"/>
        <v>43746</v>
      </c>
      <c r="KY407" s="122">
        <f t="shared" si="1552"/>
        <v>43747</v>
      </c>
      <c r="KZ407" s="122">
        <f t="shared" si="1552"/>
        <v>43748</v>
      </c>
      <c r="LA407" s="122">
        <f t="shared" si="1552"/>
        <v>43749</v>
      </c>
      <c r="LB407" s="122">
        <f t="shared" si="1552"/>
        <v>43750</v>
      </c>
      <c r="LC407" s="122">
        <f t="shared" si="1552"/>
        <v>43751</v>
      </c>
      <c r="LD407" s="122">
        <f t="shared" si="1552"/>
        <v>43752</v>
      </c>
      <c r="LE407" s="122">
        <f t="shared" si="1552"/>
        <v>43753</v>
      </c>
      <c r="LF407" s="122">
        <f t="shared" si="1552"/>
        <v>43754</v>
      </c>
      <c r="LG407" s="122">
        <f t="shared" si="1552"/>
        <v>43755</v>
      </c>
      <c r="LH407" s="122">
        <f t="shared" si="1552"/>
        <v>43756</v>
      </c>
      <c r="LI407" s="122">
        <f t="shared" si="1552"/>
        <v>43757</v>
      </c>
      <c r="LJ407" s="122">
        <f t="shared" si="1552"/>
        <v>43758</v>
      </c>
      <c r="LK407" s="122">
        <f t="shared" si="1552"/>
        <v>43759</v>
      </c>
      <c r="LL407" s="122">
        <f t="shared" si="1552"/>
        <v>43760</v>
      </c>
      <c r="LM407" s="122">
        <f t="shared" si="1552"/>
        <v>43761</v>
      </c>
      <c r="LN407" s="122">
        <f t="shared" si="1552"/>
        <v>43762</v>
      </c>
      <c r="LO407" s="122">
        <f t="shared" si="1552"/>
        <v>43763</v>
      </c>
      <c r="LP407" s="122">
        <f t="shared" si="1552"/>
        <v>43764</v>
      </c>
      <c r="LQ407" s="122">
        <f t="shared" si="1552"/>
        <v>43765</v>
      </c>
      <c r="LR407" s="122">
        <f t="shared" si="1552"/>
        <v>43766</v>
      </c>
      <c r="LS407" s="122">
        <f t="shared" si="1552"/>
        <v>43767</v>
      </c>
      <c r="LT407" s="122">
        <f t="shared" si="1552"/>
        <v>43768</v>
      </c>
      <c r="LU407" s="122">
        <f t="shared" si="1552"/>
        <v>43769</v>
      </c>
      <c r="LV407" s="122">
        <f t="shared" si="1552"/>
        <v>43770</v>
      </c>
      <c r="LW407" s="122">
        <f t="shared" si="1552"/>
        <v>43771</v>
      </c>
      <c r="LX407" s="122">
        <f t="shared" si="1552"/>
        <v>43772</v>
      </c>
      <c r="LY407" s="122">
        <f t="shared" si="1552"/>
        <v>43773</v>
      </c>
      <c r="LZ407" s="122">
        <f t="shared" si="1552"/>
        <v>43774</v>
      </c>
      <c r="MA407" s="122">
        <f t="shared" si="1552"/>
        <v>43775</v>
      </c>
      <c r="MB407" s="122">
        <f t="shared" si="1552"/>
        <v>43776</v>
      </c>
      <c r="MC407" s="122">
        <f t="shared" si="1552"/>
        <v>43777</v>
      </c>
      <c r="MD407" s="122">
        <f t="shared" si="1552"/>
        <v>43778</v>
      </c>
      <c r="ME407" s="122">
        <f t="shared" si="1552"/>
        <v>43779</v>
      </c>
      <c r="MF407" s="122">
        <f t="shared" si="1552"/>
        <v>43780</v>
      </c>
      <c r="MG407" s="122">
        <f t="shared" si="1552"/>
        <v>43781</v>
      </c>
      <c r="MH407" s="122">
        <f t="shared" si="1552"/>
        <v>43782</v>
      </c>
      <c r="MI407" s="122">
        <f t="shared" si="1552"/>
        <v>43783</v>
      </c>
      <c r="MJ407" s="122">
        <f t="shared" si="1552"/>
        <v>43784</v>
      </c>
      <c r="MK407" s="122">
        <f t="shared" si="1552"/>
        <v>43785</v>
      </c>
      <c r="ML407" s="122">
        <f t="shared" ref="ML407:OD415" si="1553">ML$20</f>
        <v>43786</v>
      </c>
      <c r="MM407" s="122">
        <f t="shared" si="1553"/>
        <v>43787</v>
      </c>
      <c r="MN407" s="122">
        <f t="shared" si="1553"/>
        <v>43788</v>
      </c>
      <c r="MO407" s="122">
        <f t="shared" si="1553"/>
        <v>43789</v>
      </c>
      <c r="MP407" s="122">
        <f t="shared" si="1553"/>
        <v>43790</v>
      </c>
      <c r="MQ407" s="122">
        <f t="shared" si="1553"/>
        <v>43791</v>
      </c>
      <c r="MR407" s="122">
        <f t="shared" si="1553"/>
        <v>43792</v>
      </c>
      <c r="MS407" s="122">
        <f t="shared" si="1553"/>
        <v>43793</v>
      </c>
      <c r="MT407" s="122">
        <f t="shared" si="1553"/>
        <v>43794</v>
      </c>
      <c r="MU407" s="122">
        <f t="shared" si="1553"/>
        <v>43795</v>
      </c>
      <c r="MV407" s="122">
        <f t="shared" si="1553"/>
        <v>43796</v>
      </c>
      <c r="MW407" s="122">
        <f t="shared" si="1553"/>
        <v>43797</v>
      </c>
      <c r="MX407" s="122">
        <f t="shared" si="1553"/>
        <v>43798</v>
      </c>
      <c r="MY407" s="122">
        <f t="shared" si="1553"/>
        <v>43799</v>
      </c>
      <c r="MZ407" s="122">
        <f t="shared" si="1553"/>
        <v>43800</v>
      </c>
      <c r="NA407" s="122">
        <f t="shared" si="1553"/>
        <v>43801</v>
      </c>
      <c r="NB407" s="122">
        <f t="shared" si="1553"/>
        <v>43802</v>
      </c>
      <c r="NC407" s="122">
        <f t="shared" si="1553"/>
        <v>43803</v>
      </c>
      <c r="ND407" s="122">
        <f t="shared" si="1553"/>
        <v>43804</v>
      </c>
      <c r="NE407" s="122">
        <f t="shared" si="1553"/>
        <v>43805</v>
      </c>
      <c r="NF407" s="122">
        <f t="shared" si="1553"/>
        <v>43806</v>
      </c>
      <c r="NG407" s="122">
        <f t="shared" si="1553"/>
        <v>43807</v>
      </c>
      <c r="NH407" s="122">
        <f t="shared" si="1553"/>
        <v>43808</v>
      </c>
      <c r="NI407" s="122">
        <f t="shared" si="1553"/>
        <v>43809</v>
      </c>
      <c r="NJ407" s="122">
        <f t="shared" si="1553"/>
        <v>43810</v>
      </c>
      <c r="NK407" s="122">
        <f t="shared" si="1553"/>
        <v>43811</v>
      </c>
      <c r="NL407" s="122">
        <f t="shared" si="1553"/>
        <v>43812</v>
      </c>
      <c r="NM407" s="122">
        <f t="shared" si="1553"/>
        <v>43813</v>
      </c>
      <c r="NN407" s="122">
        <f t="shared" si="1553"/>
        <v>43814</v>
      </c>
      <c r="NO407" s="122">
        <f t="shared" si="1553"/>
        <v>43815</v>
      </c>
      <c r="NP407" s="122">
        <f t="shared" si="1553"/>
        <v>43816</v>
      </c>
      <c r="NQ407" s="122">
        <f t="shared" si="1553"/>
        <v>43817</v>
      </c>
      <c r="NR407" s="122">
        <f t="shared" si="1553"/>
        <v>43818</v>
      </c>
      <c r="NS407" s="122">
        <f t="shared" si="1553"/>
        <v>43819</v>
      </c>
      <c r="NT407" s="122">
        <f t="shared" si="1553"/>
        <v>43820</v>
      </c>
      <c r="NU407" s="122">
        <f t="shared" si="1553"/>
        <v>43821</v>
      </c>
      <c r="NV407" s="122">
        <f t="shared" si="1553"/>
        <v>43822</v>
      </c>
      <c r="NW407" s="122">
        <f t="shared" si="1553"/>
        <v>43823</v>
      </c>
      <c r="NX407" s="122">
        <f t="shared" si="1553"/>
        <v>43824</v>
      </c>
      <c r="NY407" s="122">
        <f t="shared" si="1553"/>
        <v>43825</v>
      </c>
      <c r="NZ407" s="122">
        <f t="shared" si="1553"/>
        <v>43826</v>
      </c>
      <c r="OA407" s="122">
        <f t="shared" si="1553"/>
        <v>43827</v>
      </c>
      <c r="OB407" s="122">
        <f t="shared" si="1553"/>
        <v>43828</v>
      </c>
      <c r="OC407" s="122">
        <f t="shared" si="1553"/>
        <v>43829</v>
      </c>
      <c r="OD407" s="122">
        <f t="shared" si="1553"/>
        <v>43830</v>
      </c>
      <c r="OE407" s="83"/>
      <c r="OF407" s="123"/>
      <c r="OG407" s="123"/>
      <c r="OH407" s="124"/>
      <c r="OI407" s="124"/>
      <c r="OJ407" s="125"/>
      <c r="OK407" s="124"/>
      <c r="OL407" s="124"/>
      <c r="OM407" s="124"/>
      <c r="ON407" s="124"/>
      <c r="OO407" s="123"/>
      <c r="OP407" s="124"/>
      <c r="OQ407" s="123"/>
      <c r="OR407" s="124"/>
      <c r="OS407" s="123"/>
      <c r="OT407" s="124"/>
      <c r="OU407" s="123"/>
      <c r="OV407" s="124"/>
      <c r="OW407" s="123"/>
      <c r="OX407" s="124"/>
      <c r="OY407" s="83"/>
    </row>
    <row r="408" spans="1:415" ht="12.5" collapsed="1" x14ac:dyDescent="0.25">
      <c r="A408" s="159" t="s">
        <v>244</v>
      </c>
      <c r="B408" s="191" t="s">
        <v>98</v>
      </c>
      <c r="C408" s="168" t="s">
        <v>76</v>
      </c>
      <c r="D408" s="150">
        <v>0</v>
      </c>
      <c r="E408" s="151">
        <f>D408*1.1</f>
        <v>0</v>
      </c>
      <c r="F408" s="113"/>
      <c r="G408" s="114">
        <f t="shared" ref="G408" si="1554">ROUND(ROUND(D408,3)*$F408,2)</f>
        <v>0</v>
      </c>
      <c r="H408" s="115">
        <f t="shared" ref="H408" si="1555">ROUND(ROUND(E408,3)*$F408,2)</f>
        <v>0</v>
      </c>
      <c r="I408" s="116"/>
      <c r="J408" s="119" t="str">
        <f>C408</f>
        <v>km</v>
      </c>
      <c r="K408" s="152"/>
      <c r="L408" s="119">
        <f>K408*$F408</f>
        <v>0</v>
      </c>
      <c r="M408" s="152"/>
      <c r="N408" s="119">
        <f>M408*$F408</f>
        <v>0</v>
      </c>
      <c r="O408" s="152"/>
      <c r="P408" s="119">
        <f>O408*$F408</f>
        <v>0</v>
      </c>
      <c r="Q408" s="152"/>
      <c r="R408" s="119">
        <f>Q408*$F408</f>
        <v>0</v>
      </c>
      <c r="S408" s="152"/>
      <c r="T408" s="119">
        <f>S408*$F408</f>
        <v>0</v>
      </c>
      <c r="U408" s="152"/>
      <c r="V408" s="119">
        <f>U408*$F408</f>
        <v>0</v>
      </c>
      <c r="W408" s="152"/>
      <c r="X408" s="119">
        <f>W408*$F408</f>
        <v>0</v>
      </c>
      <c r="Y408" s="153">
        <f>SUM(K408,M408,O408,Q408,S408,U408,W408)</f>
        <v>0</v>
      </c>
      <c r="Z408" s="119">
        <f>SUM(L408,N408,P408,R408,T408,V408,X408)</f>
        <v>0</v>
      </c>
      <c r="AA408" s="120">
        <f>MIN(AA409:AA411)</f>
        <v>0</v>
      </c>
      <c r="AB408" s="121">
        <f>AC408-AA408</f>
        <v>0</v>
      </c>
      <c r="AC408" s="120">
        <f>MAX(AC409:AC411)</f>
        <v>0</v>
      </c>
      <c r="AD408" s="122">
        <f t="shared" ref="AD408:AS411" si="1556">AD$20</f>
        <v>43466</v>
      </c>
      <c r="AE408" s="122">
        <f t="shared" si="1556"/>
        <v>43467</v>
      </c>
      <c r="AF408" s="122">
        <f t="shared" si="1556"/>
        <v>43468</v>
      </c>
      <c r="AG408" s="122">
        <f t="shared" si="1556"/>
        <v>43469</v>
      </c>
      <c r="AH408" s="122">
        <f t="shared" si="1556"/>
        <v>43470</v>
      </c>
      <c r="AI408" s="122">
        <f t="shared" si="1556"/>
        <v>43471</v>
      </c>
      <c r="AJ408" s="122">
        <f t="shared" si="1556"/>
        <v>43472</v>
      </c>
      <c r="AK408" s="122">
        <f t="shared" si="1556"/>
        <v>43473</v>
      </c>
      <c r="AL408" s="122">
        <f t="shared" si="1556"/>
        <v>43474</v>
      </c>
      <c r="AM408" s="122">
        <f t="shared" si="1556"/>
        <v>43475</v>
      </c>
      <c r="AN408" s="122">
        <f t="shared" si="1556"/>
        <v>43476</v>
      </c>
      <c r="AO408" s="122">
        <f t="shared" si="1556"/>
        <v>43477</v>
      </c>
      <c r="AP408" s="122">
        <f t="shared" si="1556"/>
        <v>43478</v>
      </c>
      <c r="AQ408" s="122">
        <f t="shared" si="1556"/>
        <v>43479</v>
      </c>
      <c r="AR408" s="122">
        <f t="shared" si="1556"/>
        <v>43480</v>
      </c>
      <c r="AS408" s="122">
        <f t="shared" si="1556"/>
        <v>43481</v>
      </c>
      <c r="AT408" s="122">
        <f t="shared" si="1511"/>
        <v>43482</v>
      </c>
      <c r="AU408" s="122">
        <f t="shared" si="1511"/>
        <v>43483</v>
      </c>
      <c r="AV408" s="122">
        <f t="shared" si="1511"/>
        <v>43484</v>
      </c>
      <c r="AW408" s="122">
        <f t="shared" si="1511"/>
        <v>43485</v>
      </c>
      <c r="AX408" s="122">
        <f t="shared" si="1511"/>
        <v>43486</v>
      </c>
      <c r="AY408" s="122">
        <f t="shared" si="1511"/>
        <v>43487</v>
      </c>
      <c r="AZ408" s="122">
        <f t="shared" si="1511"/>
        <v>43488</v>
      </c>
      <c r="BA408" s="122">
        <f t="shared" si="1511"/>
        <v>43489</v>
      </c>
      <c r="BB408" s="122">
        <f t="shared" si="1511"/>
        <v>43490</v>
      </c>
      <c r="BC408" s="122">
        <f t="shared" si="1511"/>
        <v>43491</v>
      </c>
      <c r="BD408" s="122">
        <f t="shared" si="1511"/>
        <v>43492</v>
      </c>
      <c r="BE408" s="122">
        <f t="shared" si="1511"/>
        <v>43493</v>
      </c>
      <c r="BF408" s="122">
        <f t="shared" si="1511"/>
        <v>43494</v>
      </c>
      <c r="BG408" s="122">
        <f t="shared" si="1511"/>
        <v>43495</v>
      </c>
      <c r="BH408" s="122">
        <f t="shared" si="1511"/>
        <v>43496</v>
      </c>
      <c r="BI408" s="122">
        <f t="shared" ref="BI408:BX411" si="1557">BI$20</f>
        <v>43497</v>
      </c>
      <c r="BJ408" s="122">
        <f t="shared" si="1557"/>
        <v>43498</v>
      </c>
      <c r="BK408" s="122">
        <f t="shared" si="1557"/>
        <v>43499</v>
      </c>
      <c r="BL408" s="122">
        <f t="shared" si="1557"/>
        <v>43500</v>
      </c>
      <c r="BM408" s="122">
        <f t="shared" si="1557"/>
        <v>43501</v>
      </c>
      <c r="BN408" s="122">
        <f t="shared" si="1557"/>
        <v>43502</v>
      </c>
      <c r="BO408" s="122">
        <f t="shared" si="1557"/>
        <v>43503</v>
      </c>
      <c r="BP408" s="122">
        <f t="shared" si="1557"/>
        <v>43504</v>
      </c>
      <c r="BQ408" s="122">
        <f t="shared" si="1557"/>
        <v>43505</v>
      </c>
      <c r="BR408" s="122">
        <f t="shared" si="1557"/>
        <v>43506</v>
      </c>
      <c r="BS408" s="122">
        <f t="shared" si="1557"/>
        <v>43507</v>
      </c>
      <c r="BT408" s="122">
        <f t="shared" si="1557"/>
        <v>43508</v>
      </c>
      <c r="BU408" s="122">
        <f t="shared" si="1557"/>
        <v>43509</v>
      </c>
      <c r="BV408" s="122">
        <f t="shared" si="1557"/>
        <v>43510</v>
      </c>
      <c r="BW408" s="122">
        <f t="shared" si="1557"/>
        <v>43511</v>
      </c>
      <c r="BX408" s="122">
        <f t="shared" si="1557"/>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ref="CO408:DD411" si="1558">CO$20</f>
        <v>43529</v>
      </c>
      <c r="CP408" s="122">
        <f t="shared" si="1558"/>
        <v>43530</v>
      </c>
      <c r="CQ408" s="122">
        <f t="shared" si="1558"/>
        <v>43531</v>
      </c>
      <c r="CR408" s="122">
        <f t="shared" si="1558"/>
        <v>43532</v>
      </c>
      <c r="CS408" s="122">
        <f t="shared" si="1558"/>
        <v>43533</v>
      </c>
      <c r="CT408" s="122">
        <f t="shared" si="1558"/>
        <v>43534</v>
      </c>
      <c r="CU408" s="122">
        <f t="shared" si="1558"/>
        <v>43535</v>
      </c>
      <c r="CV408" s="122">
        <f t="shared" si="1558"/>
        <v>43536</v>
      </c>
      <c r="CW408" s="122">
        <f t="shared" si="1558"/>
        <v>43537</v>
      </c>
      <c r="CX408" s="122">
        <f t="shared" si="1558"/>
        <v>43538</v>
      </c>
      <c r="CY408" s="122">
        <f t="shared" si="1558"/>
        <v>43539</v>
      </c>
      <c r="CZ408" s="122">
        <f t="shared" si="1558"/>
        <v>43540</v>
      </c>
      <c r="DA408" s="122">
        <f t="shared" si="1515"/>
        <v>43541</v>
      </c>
      <c r="DB408" s="122">
        <f t="shared" si="1515"/>
        <v>43542</v>
      </c>
      <c r="DC408" s="122">
        <f t="shared" si="1515"/>
        <v>43543</v>
      </c>
      <c r="DD408" s="122">
        <f t="shared" si="1515"/>
        <v>43544</v>
      </c>
      <c r="DE408" s="122">
        <f t="shared" si="1515"/>
        <v>43545</v>
      </c>
      <c r="DF408" s="122">
        <f t="shared" si="1515"/>
        <v>43546</v>
      </c>
      <c r="DG408" s="122">
        <f t="shared" si="1515"/>
        <v>43547</v>
      </c>
      <c r="DH408" s="122">
        <f t="shared" si="1515"/>
        <v>43548</v>
      </c>
      <c r="DI408" s="122">
        <f t="shared" si="1515"/>
        <v>43549</v>
      </c>
      <c r="DJ408" s="122">
        <f t="shared" si="1515"/>
        <v>43550</v>
      </c>
      <c r="DK408" s="122">
        <f t="shared" si="1515"/>
        <v>43551</v>
      </c>
      <c r="DL408" s="122">
        <f t="shared" si="1515"/>
        <v>43552</v>
      </c>
      <c r="DM408" s="122">
        <f t="shared" si="1515"/>
        <v>43553</v>
      </c>
      <c r="DN408" s="122">
        <f t="shared" si="1515"/>
        <v>43554</v>
      </c>
      <c r="DO408" s="122">
        <f t="shared" si="1515"/>
        <v>43555</v>
      </c>
      <c r="DP408" s="122">
        <f t="shared" si="1549"/>
        <v>43556</v>
      </c>
      <c r="DQ408" s="122">
        <f t="shared" si="1549"/>
        <v>43557</v>
      </c>
      <c r="DR408" s="122">
        <f t="shared" si="1549"/>
        <v>43558</v>
      </c>
      <c r="DS408" s="122">
        <f t="shared" si="1549"/>
        <v>43559</v>
      </c>
      <c r="DT408" s="122">
        <f t="shared" si="1549"/>
        <v>43560</v>
      </c>
      <c r="DU408" s="122">
        <f t="shared" si="1549"/>
        <v>43561</v>
      </c>
      <c r="DV408" s="122">
        <f t="shared" si="1549"/>
        <v>43562</v>
      </c>
      <c r="DW408" s="122">
        <f t="shared" si="1549"/>
        <v>43563</v>
      </c>
      <c r="DX408" s="122">
        <f t="shared" si="1549"/>
        <v>43564</v>
      </c>
      <c r="DY408" s="122">
        <f t="shared" si="1549"/>
        <v>43565</v>
      </c>
      <c r="DZ408" s="122">
        <f t="shared" si="1549"/>
        <v>43566</v>
      </c>
      <c r="EA408" s="122">
        <f t="shared" si="1549"/>
        <v>43567</v>
      </c>
      <c r="EB408" s="122">
        <f t="shared" si="1549"/>
        <v>43568</v>
      </c>
      <c r="EC408" s="122">
        <f t="shared" si="1549"/>
        <v>43569</v>
      </c>
      <c r="ED408" s="122">
        <f t="shared" si="1549"/>
        <v>43570</v>
      </c>
      <c r="EE408" s="122">
        <f t="shared" si="1549"/>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9"/>
        <v>43586</v>
      </c>
      <c r="EU408" s="122">
        <f t="shared" si="1549"/>
        <v>43587</v>
      </c>
      <c r="EV408" s="122">
        <f t="shared" si="1549"/>
        <v>43588</v>
      </c>
      <c r="EW408" s="122">
        <f t="shared" si="1549"/>
        <v>43589</v>
      </c>
      <c r="EX408" s="122">
        <f t="shared" si="1549"/>
        <v>43590</v>
      </c>
      <c r="EY408" s="122">
        <f t="shared" si="1549"/>
        <v>43591</v>
      </c>
      <c r="EZ408" s="122">
        <f t="shared" si="1549"/>
        <v>43592</v>
      </c>
      <c r="FA408" s="122">
        <f t="shared" si="1549"/>
        <v>43593</v>
      </c>
      <c r="FB408" s="122">
        <f t="shared" si="1550"/>
        <v>43594</v>
      </c>
      <c r="FC408" s="122">
        <f t="shared" si="1550"/>
        <v>43595</v>
      </c>
      <c r="FD408" s="122">
        <f t="shared" si="1550"/>
        <v>43596</v>
      </c>
      <c r="FE408" s="122">
        <f t="shared" si="1550"/>
        <v>43597</v>
      </c>
      <c r="FF408" s="122">
        <f t="shared" si="1550"/>
        <v>43598</v>
      </c>
      <c r="FG408" s="122">
        <f t="shared" si="1550"/>
        <v>43599</v>
      </c>
      <c r="FH408" s="122">
        <f t="shared" si="1550"/>
        <v>43600</v>
      </c>
      <c r="FI408" s="122">
        <f t="shared" si="1550"/>
        <v>43601</v>
      </c>
      <c r="FJ408" s="122">
        <f t="shared" si="1519"/>
        <v>43602</v>
      </c>
      <c r="FK408" s="122">
        <f t="shared" si="1519"/>
        <v>43603</v>
      </c>
      <c r="FL408" s="122">
        <f t="shared" si="1519"/>
        <v>43604</v>
      </c>
      <c r="FM408" s="122">
        <f t="shared" si="1519"/>
        <v>43605</v>
      </c>
      <c r="FN408" s="122">
        <f t="shared" si="1519"/>
        <v>43606</v>
      </c>
      <c r="FO408" s="122">
        <f t="shared" si="1519"/>
        <v>43607</v>
      </c>
      <c r="FP408" s="122">
        <f t="shared" si="1519"/>
        <v>43608</v>
      </c>
      <c r="FQ408" s="122">
        <f t="shared" si="1519"/>
        <v>43609</v>
      </c>
      <c r="FR408" s="122">
        <f t="shared" si="1519"/>
        <v>43610</v>
      </c>
      <c r="FS408" s="122">
        <f t="shared" si="1519"/>
        <v>43611</v>
      </c>
      <c r="FT408" s="122">
        <f t="shared" si="1519"/>
        <v>43612</v>
      </c>
      <c r="FU408" s="122">
        <f t="shared" si="1519"/>
        <v>43613</v>
      </c>
      <c r="FV408" s="122">
        <f t="shared" si="1519"/>
        <v>43614</v>
      </c>
      <c r="FW408" s="122">
        <f t="shared" si="1519"/>
        <v>43615</v>
      </c>
      <c r="FX408" s="122">
        <f t="shared" si="1519"/>
        <v>43616</v>
      </c>
      <c r="FY408" s="122">
        <f t="shared" si="1550"/>
        <v>43617</v>
      </c>
      <c r="FZ408" s="122">
        <f t="shared" si="1550"/>
        <v>43618</v>
      </c>
      <c r="GA408" s="122">
        <f t="shared" si="1550"/>
        <v>43619</v>
      </c>
      <c r="GB408" s="122">
        <f t="shared" si="1550"/>
        <v>43620</v>
      </c>
      <c r="GC408" s="122">
        <f t="shared" si="1550"/>
        <v>43621</v>
      </c>
      <c r="GD408" s="122">
        <f t="shared" si="1550"/>
        <v>43622</v>
      </c>
      <c r="GE408" s="122">
        <f t="shared" si="1550"/>
        <v>43623</v>
      </c>
      <c r="GF408" s="122">
        <f t="shared" si="1550"/>
        <v>43624</v>
      </c>
      <c r="GG408" s="122">
        <f t="shared" si="1550"/>
        <v>43625</v>
      </c>
      <c r="GH408" s="122">
        <f t="shared" si="1550"/>
        <v>43626</v>
      </c>
      <c r="GI408" s="122">
        <f t="shared" si="1550"/>
        <v>43627</v>
      </c>
      <c r="GJ408" s="122">
        <f t="shared" si="1550"/>
        <v>43628</v>
      </c>
      <c r="GK408" s="122">
        <f t="shared" si="1550"/>
        <v>43629</v>
      </c>
      <c r="GL408" s="122">
        <f t="shared" si="1550"/>
        <v>43630</v>
      </c>
      <c r="GM408" s="122">
        <f t="shared" si="1550"/>
        <v>43631</v>
      </c>
      <c r="GN408" s="122">
        <f t="shared" si="1550"/>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50"/>
        <v>43647</v>
      </c>
      <c r="HD408" s="122">
        <f t="shared" si="1550"/>
        <v>43648</v>
      </c>
      <c r="HE408" s="122">
        <f t="shared" si="1550"/>
        <v>43649</v>
      </c>
      <c r="HF408" s="122">
        <f t="shared" si="1550"/>
        <v>43650</v>
      </c>
      <c r="HG408" s="122">
        <f t="shared" si="1550"/>
        <v>43651</v>
      </c>
      <c r="HH408" s="122">
        <f t="shared" si="1550"/>
        <v>43652</v>
      </c>
      <c r="HI408" s="122">
        <f t="shared" si="1550"/>
        <v>43653</v>
      </c>
      <c r="HJ408" s="122">
        <f t="shared" si="1550"/>
        <v>43654</v>
      </c>
      <c r="HK408" s="122">
        <f t="shared" si="1550"/>
        <v>43655</v>
      </c>
      <c r="HL408" s="122">
        <f t="shared" si="1550"/>
        <v>43656</v>
      </c>
      <c r="HM408" s="122">
        <f t="shared" si="1550"/>
        <v>43657</v>
      </c>
      <c r="HN408" s="122">
        <f t="shared" si="1551"/>
        <v>43658</v>
      </c>
      <c r="HO408" s="122">
        <f t="shared" si="1551"/>
        <v>43659</v>
      </c>
      <c r="HP408" s="122">
        <f t="shared" si="1551"/>
        <v>43660</v>
      </c>
      <c r="HQ408" s="122">
        <f t="shared" si="1551"/>
        <v>43661</v>
      </c>
      <c r="HR408" s="122">
        <f t="shared" si="1551"/>
        <v>43662</v>
      </c>
      <c r="HS408" s="122">
        <f t="shared" si="1523"/>
        <v>43663</v>
      </c>
      <c r="HT408" s="122">
        <f t="shared" si="1523"/>
        <v>43664</v>
      </c>
      <c r="HU408" s="122">
        <f t="shared" si="1523"/>
        <v>43665</v>
      </c>
      <c r="HV408" s="122">
        <f t="shared" si="1523"/>
        <v>43666</v>
      </c>
      <c r="HW408" s="122">
        <f t="shared" si="1523"/>
        <v>43667</v>
      </c>
      <c r="HX408" s="122">
        <f t="shared" si="1523"/>
        <v>43668</v>
      </c>
      <c r="HY408" s="122">
        <f t="shared" si="1523"/>
        <v>43669</v>
      </c>
      <c r="HZ408" s="122">
        <f t="shared" si="1523"/>
        <v>43670</v>
      </c>
      <c r="IA408" s="122">
        <f t="shared" si="1523"/>
        <v>43671</v>
      </c>
      <c r="IB408" s="122">
        <f t="shared" si="1523"/>
        <v>43672</v>
      </c>
      <c r="IC408" s="122">
        <f t="shared" si="1523"/>
        <v>43673</v>
      </c>
      <c r="ID408" s="122">
        <f t="shared" si="1523"/>
        <v>43674</v>
      </c>
      <c r="IE408" s="122">
        <f t="shared" si="1523"/>
        <v>43675</v>
      </c>
      <c r="IF408" s="122">
        <f t="shared" si="1523"/>
        <v>43676</v>
      </c>
      <c r="IG408" s="122">
        <f t="shared" si="1523"/>
        <v>43677</v>
      </c>
      <c r="IH408" s="122">
        <f t="shared" si="1551"/>
        <v>43678</v>
      </c>
      <c r="II408" s="122">
        <f t="shared" si="1551"/>
        <v>43679</v>
      </c>
      <c r="IJ408" s="122">
        <f t="shared" si="1551"/>
        <v>43680</v>
      </c>
      <c r="IK408" s="122">
        <f t="shared" si="1551"/>
        <v>43681</v>
      </c>
      <c r="IL408" s="122">
        <f t="shared" si="1551"/>
        <v>43682</v>
      </c>
      <c r="IM408" s="122">
        <f t="shared" si="1551"/>
        <v>43683</v>
      </c>
      <c r="IN408" s="122">
        <f t="shared" si="1551"/>
        <v>43684</v>
      </c>
      <c r="IO408" s="122">
        <f t="shared" si="1551"/>
        <v>43685</v>
      </c>
      <c r="IP408" s="122">
        <f t="shared" si="1551"/>
        <v>43686</v>
      </c>
      <c r="IQ408" s="122">
        <f t="shared" si="1551"/>
        <v>43687</v>
      </c>
      <c r="IR408" s="122">
        <f t="shared" si="1551"/>
        <v>43688</v>
      </c>
      <c r="IS408" s="122">
        <f t="shared" si="1551"/>
        <v>43689</v>
      </c>
      <c r="IT408" s="122">
        <f t="shared" si="1551"/>
        <v>43690</v>
      </c>
      <c r="IU408" s="122">
        <f t="shared" si="1551"/>
        <v>43691</v>
      </c>
      <c r="IV408" s="122">
        <f t="shared" si="1551"/>
        <v>43692</v>
      </c>
      <c r="IW408" s="122">
        <f t="shared" si="1551"/>
        <v>43693</v>
      </c>
      <c r="IX408" s="122">
        <f t="shared" si="1525"/>
        <v>43694</v>
      </c>
      <c r="IY408" s="122">
        <f t="shared" si="1525"/>
        <v>43695</v>
      </c>
      <c r="IZ408" s="122">
        <f t="shared" si="1525"/>
        <v>43696</v>
      </c>
      <c r="JA408" s="122">
        <f t="shared" si="1525"/>
        <v>43697</v>
      </c>
      <c r="JB408" s="122">
        <f t="shared" si="1525"/>
        <v>43698</v>
      </c>
      <c r="JC408" s="122">
        <f t="shared" si="1525"/>
        <v>43699</v>
      </c>
      <c r="JD408" s="122">
        <f t="shared" si="1525"/>
        <v>43700</v>
      </c>
      <c r="JE408" s="122">
        <f t="shared" si="1525"/>
        <v>43701</v>
      </c>
      <c r="JF408" s="122">
        <f t="shared" si="1525"/>
        <v>43702</v>
      </c>
      <c r="JG408" s="122">
        <f t="shared" si="1525"/>
        <v>43703</v>
      </c>
      <c r="JH408" s="122">
        <f t="shared" si="1525"/>
        <v>43704</v>
      </c>
      <c r="JI408" s="122">
        <f t="shared" si="1525"/>
        <v>43705</v>
      </c>
      <c r="JJ408" s="122">
        <f t="shared" si="1525"/>
        <v>43706</v>
      </c>
      <c r="JK408" s="122">
        <f t="shared" si="1525"/>
        <v>43707</v>
      </c>
      <c r="JL408" s="122">
        <f t="shared" si="1525"/>
        <v>43708</v>
      </c>
      <c r="JM408" s="122">
        <f t="shared" si="1551"/>
        <v>43709</v>
      </c>
      <c r="JN408" s="122">
        <f t="shared" si="1551"/>
        <v>43710</v>
      </c>
      <c r="JO408" s="122">
        <f t="shared" si="1551"/>
        <v>43711</v>
      </c>
      <c r="JP408" s="122">
        <f t="shared" si="1551"/>
        <v>43712</v>
      </c>
      <c r="JQ408" s="122">
        <f t="shared" si="1551"/>
        <v>43713</v>
      </c>
      <c r="JR408" s="122">
        <f t="shared" si="1551"/>
        <v>43714</v>
      </c>
      <c r="JS408" s="122">
        <f t="shared" si="1551"/>
        <v>43715</v>
      </c>
      <c r="JT408" s="122">
        <f t="shared" si="1551"/>
        <v>43716</v>
      </c>
      <c r="JU408" s="122">
        <f t="shared" si="1551"/>
        <v>43717</v>
      </c>
      <c r="JV408" s="122">
        <f t="shared" si="1551"/>
        <v>43718</v>
      </c>
      <c r="JW408" s="122">
        <f t="shared" si="1551"/>
        <v>43719</v>
      </c>
      <c r="JX408" s="122">
        <f t="shared" si="1551"/>
        <v>43720</v>
      </c>
      <c r="JY408" s="122">
        <f t="shared" si="1551"/>
        <v>43721</v>
      </c>
      <c r="JZ408" s="122">
        <f t="shared" si="1552"/>
        <v>43722</v>
      </c>
      <c r="KA408" s="122">
        <f t="shared" si="1552"/>
        <v>43723</v>
      </c>
      <c r="KB408" s="122">
        <f t="shared" si="1552"/>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52"/>
        <v>43739</v>
      </c>
      <c r="KR408" s="122">
        <f t="shared" si="1552"/>
        <v>43740</v>
      </c>
      <c r="KS408" s="122">
        <f t="shared" si="1552"/>
        <v>43741</v>
      </c>
      <c r="KT408" s="122">
        <f t="shared" si="1552"/>
        <v>43742</v>
      </c>
      <c r="KU408" s="122">
        <f t="shared" si="1552"/>
        <v>43743</v>
      </c>
      <c r="KV408" s="122">
        <f t="shared" si="1552"/>
        <v>43744</v>
      </c>
      <c r="KW408" s="122">
        <f t="shared" si="1552"/>
        <v>43745</v>
      </c>
      <c r="KX408" s="122">
        <f t="shared" si="1552"/>
        <v>43746</v>
      </c>
      <c r="KY408" s="122">
        <f t="shared" si="1552"/>
        <v>43747</v>
      </c>
      <c r="KZ408" s="122">
        <f t="shared" si="1552"/>
        <v>43748</v>
      </c>
      <c r="LA408" s="122">
        <f t="shared" si="1552"/>
        <v>43749</v>
      </c>
      <c r="LB408" s="122">
        <f t="shared" si="1552"/>
        <v>43750</v>
      </c>
      <c r="LC408" s="122">
        <f t="shared" si="1552"/>
        <v>43751</v>
      </c>
      <c r="LD408" s="122">
        <f t="shared" si="1552"/>
        <v>43752</v>
      </c>
      <c r="LE408" s="122">
        <f t="shared" si="1552"/>
        <v>43753</v>
      </c>
      <c r="LF408" s="122">
        <f t="shared" si="1552"/>
        <v>43754</v>
      </c>
      <c r="LG408" s="122">
        <f t="shared" si="1529"/>
        <v>43755</v>
      </c>
      <c r="LH408" s="122">
        <f t="shared" si="1529"/>
        <v>43756</v>
      </c>
      <c r="LI408" s="122">
        <f t="shared" si="1529"/>
        <v>43757</v>
      </c>
      <c r="LJ408" s="122">
        <f t="shared" si="1529"/>
        <v>43758</v>
      </c>
      <c r="LK408" s="122">
        <f t="shared" si="1529"/>
        <v>43759</v>
      </c>
      <c r="LL408" s="122">
        <f t="shared" si="1529"/>
        <v>43760</v>
      </c>
      <c r="LM408" s="122">
        <f t="shared" si="1529"/>
        <v>43761</v>
      </c>
      <c r="LN408" s="122">
        <f t="shared" si="1529"/>
        <v>43762</v>
      </c>
      <c r="LO408" s="122">
        <f t="shared" si="1529"/>
        <v>43763</v>
      </c>
      <c r="LP408" s="122">
        <f t="shared" si="1529"/>
        <v>43764</v>
      </c>
      <c r="LQ408" s="122">
        <f t="shared" si="1529"/>
        <v>43765</v>
      </c>
      <c r="LR408" s="122">
        <f t="shared" si="1529"/>
        <v>43766</v>
      </c>
      <c r="LS408" s="122">
        <f t="shared" si="1529"/>
        <v>43767</v>
      </c>
      <c r="LT408" s="122">
        <f t="shared" si="1529"/>
        <v>43768</v>
      </c>
      <c r="LU408" s="122">
        <f t="shared" si="1529"/>
        <v>43769</v>
      </c>
      <c r="LV408" s="122">
        <f t="shared" si="1552"/>
        <v>43770</v>
      </c>
      <c r="LW408" s="122">
        <f t="shared" si="1552"/>
        <v>43771</v>
      </c>
      <c r="LX408" s="122">
        <f t="shared" si="1552"/>
        <v>43772</v>
      </c>
      <c r="LY408" s="122">
        <f t="shared" si="1552"/>
        <v>43773</v>
      </c>
      <c r="LZ408" s="122">
        <f t="shared" si="1552"/>
        <v>43774</v>
      </c>
      <c r="MA408" s="122">
        <f t="shared" si="1552"/>
        <v>43775</v>
      </c>
      <c r="MB408" s="122">
        <f t="shared" si="1552"/>
        <v>43776</v>
      </c>
      <c r="MC408" s="122">
        <f t="shared" si="1552"/>
        <v>43777</v>
      </c>
      <c r="MD408" s="122">
        <f t="shared" si="1552"/>
        <v>43778</v>
      </c>
      <c r="ME408" s="122">
        <f t="shared" si="1552"/>
        <v>43779</v>
      </c>
      <c r="MF408" s="122">
        <f t="shared" si="1552"/>
        <v>43780</v>
      </c>
      <c r="MG408" s="122">
        <f t="shared" ref="MG408:MK408" si="1559">MG$20</f>
        <v>43781</v>
      </c>
      <c r="MH408" s="122">
        <f t="shared" si="1559"/>
        <v>43782</v>
      </c>
      <c r="MI408" s="122">
        <f t="shared" si="1559"/>
        <v>43783</v>
      </c>
      <c r="MJ408" s="122">
        <f t="shared" si="1559"/>
        <v>43784</v>
      </c>
      <c r="MK408" s="122">
        <f t="shared" si="1559"/>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3"/>
        <v>43800</v>
      </c>
      <c r="NA408" s="122">
        <f t="shared" si="1553"/>
        <v>43801</v>
      </c>
      <c r="NB408" s="122">
        <f t="shared" si="1553"/>
        <v>43802</v>
      </c>
      <c r="NC408" s="122">
        <f t="shared" si="1553"/>
        <v>43803</v>
      </c>
      <c r="ND408" s="122">
        <f t="shared" si="1553"/>
        <v>43804</v>
      </c>
      <c r="NE408" s="122">
        <f t="shared" si="1553"/>
        <v>43805</v>
      </c>
      <c r="NF408" s="122">
        <f t="shared" si="1553"/>
        <v>43806</v>
      </c>
      <c r="NG408" s="122">
        <f t="shared" si="1553"/>
        <v>43807</v>
      </c>
      <c r="NH408" s="122">
        <f t="shared" si="1553"/>
        <v>43808</v>
      </c>
      <c r="NI408" s="122">
        <f t="shared" si="1553"/>
        <v>43809</v>
      </c>
      <c r="NJ408" s="122">
        <f t="shared" si="1553"/>
        <v>43810</v>
      </c>
      <c r="NK408" s="122">
        <f t="shared" si="1553"/>
        <v>43811</v>
      </c>
      <c r="NL408" s="122">
        <f t="shared" si="1553"/>
        <v>43812</v>
      </c>
      <c r="NM408" s="122">
        <f t="shared" si="1553"/>
        <v>43813</v>
      </c>
      <c r="NN408" s="122">
        <f t="shared" si="1553"/>
        <v>43814</v>
      </c>
      <c r="NO408" s="122">
        <f t="shared" si="1553"/>
        <v>43815</v>
      </c>
      <c r="NP408" s="122">
        <f t="shared" si="1533"/>
        <v>43816</v>
      </c>
      <c r="NQ408" s="122">
        <f t="shared" si="1533"/>
        <v>43817</v>
      </c>
      <c r="NR408" s="122">
        <f t="shared" si="1533"/>
        <v>43818</v>
      </c>
      <c r="NS408" s="122">
        <f t="shared" si="1533"/>
        <v>43819</v>
      </c>
      <c r="NT408" s="122">
        <f t="shared" si="1533"/>
        <v>43820</v>
      </c>
      <c r="NU408" s="122">
        <f t="shared" si="1533"/>
        <v>43821</v>
      </c>
      <c r="NV408" s="122">
        <f t="shared" si="1533"/>
        <v>43822</v>
      </c>
      <c r="NW408" s="122">
        <f t="shared" si="1533"/>
        <v>43823</v>
      </c>
      <c r="NX408" s="122">
        <f t="shared" si="1533"/>
        <v>43824</v>
      </c>
      <c r="NY408" s="122">
        <f t="shared" si="1533"/>
        <v>43825</v>
      </c>
      <c r="NZ408" s="122">
        <f t="shared" si="1533"/>
        <v>43826</v>
      </c>
      <c r="OA408" s="122">
        <f t="shared" si="1533"/>
        <v>43827</v>
      </c>
      <c r="OB408" s="122">
        <f t="shared" si="1533"/>
        <v>43828</v>
      </c>
      <c r="OC408" s="122">
        <f t="shared" si="1533"/>
        <v>43829</v>
      </c>
      <c r="OD408" s="122">
        <f t="shared" si="1533"/>
        <v>43830</v>
      </c>
      <c r="OE408" s="83"/>
      <c r="OF408" s="154">
        <f t="shared" ref="OF408" si="1560">OK408+OM408+OO408+OQ408+OS408+OU408+OW408</f>
        <v>0</v>
      </c>
      <c r="OG408" s="123">
        <f t="shared" ref="OG408" si="1561">OL408+ON408+OP408+OR408+OT408+OV408+OX408</f>
        <v>0</v>
      </c>
      <c r="OH408" s="155">
        <f>D408-OF408</f>
        <v>0</v>
      </c>
      <c r="OI408" s="124">
        <f>G408-OG408</f>
        <v>0</v>
      </c>
      <c r="OJ408" s="125" t="str">
        <f>J408</f>
        <v>km</v>
      </c>
      <c r="OK408" s="156"/>
      <c r="OL408" s="124">
        <f>OK408*F408</f>
        <v>0</v>
      </c>
      <c r="OM408" s="156"/>
      <c r="ON408" s="124">
        <f>OM408*F408</f>
        <v>0</v>
      </c>
      <c r="OO408" s="157"/>
      <c r="OP408" s="124">
        <f>OO408*F408</f>
        <v>0</v>
      </c>
      <c r="OQ408" s="157"/>
      <c r="OR408" s="124">
        <f>OQ408*F408</f>
        <v>0</v>
      </c>
      <c r="OS408" s="157"/>
      <c r="OT408" s="124">
        <f>OS408*F408</f>
        <v>0</v>
      </c>
      <c r="OU408" s="157"/>
      <c r="OV408" s="124">
        <f>OU408*F408</f>
        <v>0</v>
      </c>
      <c r="OW408" s="157"/>
      <c r="OX408" s="124">
        <f>OW408*F408</f>
        <v>0</v>
      </c>
      <c r="OY408" s="83"/>
    </row>
    <row r="409" spans="1:415" s="138" customFormat="1" ht="13" hidden="1" outlineLevel="1" x14ac:dyDescent="0.25">
      <c r="A409" s="192"/>
      <c r="B409" s="162"/>
      <c r="C409" s="175"/>
      <c r="D409" s="131"/>
      <c r="E409" s="131"/>
      <c r="F409" s="132"/>
      <c r="G409" s="119"/>
      <c r="H409" s="133"/>
      <c r="I409" s="134" t="str">
        <f>B408</f>
        <v>Pasirinkti</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6"/>
        <v>43466</v>
      </c>
      <c r="AE409" s="122">
        <f t="shared" si="1556"/>
        <v>43467</v>
      </c>
      <c r="AF409" s="122">
        <f t="shared" si="1556"/>
        <v>43468</v>
      </c>
      <c r="AG409" s="122">
        <f t="shared" si="1556"/>
        <v>43469</v>
      </c>
      <c r="AH409" s="122">
        <f t="shared" si="1556"/>
        <v>43470</v>
      </c>
      <c r="AI409" s="122">
        <f t="shared" si="1556"/>
        <v>43471</v>
      </c>
      <c r="AJ409" s="122">
        <f t="shared" si="1556"/>
        <v>43472</v>
      </c>
      <c r="AK409" s="122">
        <f t="shared" si="1556"/>
        <v>43473</v>
      </c>
      <c r="AL409" s="122">
        <f t="shared" si="1556"/>
        <v>43474</v>
      </c>
      <c r="AM409" s="122">
        <f t="shared" si="1556"/>
        <v>43475</v>
      </c>
      <c r="AN409" s="122">
        <f t="shared" si="1556"/>
        <v>43476</v>
      </c>
      <c r="AO409" s="122">
        <f t="shared" si="1556"/>
        <v>43477</v>
      </c>
      <c r="AP409" s="122">
        <f t="shared" si="1556"/>
        <v>43478</v>
      </c>
      <c r="AQ409" s="122">
        <f t="shared" si="1556"/>
        <v>43479</v>
      </c>
      <c r="AR409" s="122">
        <f t="shared" si="1556"/>
        <v>43480</v>
      </c>
      <c r="AS409" s="122">
        <f t="shared" si="1556"/>
        <v>43481</v>
      </c>
      <c r="AT409" s="122">
        <f t="shared" ref="AT409:BI411" si="1562">AT$20</f>
        <v>43482</v>
      </c>
      <c r="AU409" s="122">
        <f t="shared" si="1562"/>
        <v>43483</v>
      </c>
      <c r="AV409" s="122">
        <f t="shared" si="1562"/>
        <v>43484</v>
      </c>
      <c r="AW409" s="122">
        <f t="shared" si="1562"/>
        <v>43485</v>
      </c>
      <c r="AX409" s="122">
        <f t="shared" si="1562"/>
        <v>43486</v>
      </c>
      <c r="AY409" s="122">
        <f t="shared" si="1562"/>
        <v>43487</v>
      </c>
      <c r="AZ409" s="122">
        <f t="shared" si="1562"/>
        <v>43488</v>
      </c>
      <c r="BA409" s="122">
        <f t="shared" si="1562"/>
        <v>43489</v>
      </c>
      <c r="BB409" s="122">
        <f t="shared" si="1562"/>
        <v>43490</v>
      </c>
      <c r="BC409" s="122">
        <f t="shared" si="1562"/>
        <v>43491</v>
      </c>
      <c r="BD409" s="122">
        <f t="shared" si="1562"/>
        <v>43492</v>
      </c>
      <c r="BE409" s="122">
        <f t="shared" si="1562"/>
        <v>43493</v>
      </c>
      <c r="BF409" s="122">
        <f t="shared" si="1562"/>
        <v>43494</v>
      </c>
      <c r="BG409" s="122">
        <f t="shared" si="1562"/>
        <v>43495</v>
      </c>
      <c r="BH409" s="122">
        <f t="shared" si="1562"/>
        <v>43496</v>
      </c>
      <c r="BI409" s="122">
        <f t="shared" si="1557"/>
        <v>43497</v>
      </c>
      <c r="BJ409" s="122">
        <f t="shared" si="1557"/>
        <v>43498</v>
      </c>
      <c r="BK409" s="122">
        <f t="shared" si="1557"/>
        <v>43499</v>
      </c>
      <c r="BL409" s="122">
        <f t="shared" si="1557"/>
        <v>43500</v>
      </c>
      <c r="BM409" s="122">
        <f t="shared" si="1557"/>
        <v>43501</v>
      </c>
      <c r="BN409" s="122">
        <f t="shared" si="1557"/>
        <v>43502</v>
      </c>
      <c r="BO409" s="122">
        <f t="shared" si="1557"/>
        <v>43503</v>
      </c>
      <c r="BP409" s="122">
        <f t="shared" si="1557"/>
        <v>43504</v>
      </c>
      <c r="BQ409" s="122">
        <f t="shared" si="1557"/>
        <v>43505</v>
      </c>
      <c r="BR409" s="122">
        <f t="shared" si="1557"/>
        <v>43506</v>
      </c>
      <c r="BS409" s="122">
        <f t="shared" si="1557"/>
        <v>43507</v>
      </c>
      <c r="BT409" s="122">
        <f t="shared" si="1557"/>
        <v>43508</v>
      </c>
      <c r="BU409" s="122">
        <f t="shared" si="1557"/>
        <v>43509</v>
      </c>
      <c r="BV409" s="122">
        <f t="shared" si="1557"/>
        <v>43510</v>
      </c>
      <c r="BW409" s="122">
        <f t="shared" si="1557"/>
        <v>43511</v>
      </c>
      <c r="BX409" s="122">
        <f t="shared" si="1557"/>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8"/>
        <v>43529</v>
      </c>
      <c r="CP409" s="122">
        <f t="shared" si="1558"/>
        <v>43530</v>
      </c>
      <c r="CQ409" s="122">
        <f t="shared" si="1558"/>
        <v>43531</v>
      </c>
      <c r="CR409" s="122">
        <f t="shared" si="1558"/>
        <v>43532</v>
      </c>
      <c r="CS409" s="122">
        <f t="shared" si="1558"/>
        <v>43533</v>
      </c>
      <c r="CT409" s="122">
        <f t="shared" si="1558"/>
        <v>43534</v>
      </c>
      <c r="CU409" s="122">
        <f t="shared" si="1558"/>
        <v>43535</v>
      </c>
      <c r="CV409" s="122">
        <f t="shared" si="1558"/>
        <v>43536</v>
      </c>
      <c r="CW409" s="122">
        <f t="shared" si="1558"/>
        <v>43537</v>
      </c>
      <c r="CX409" s="122">
        <f t="shared" si="1558"/>
        <v>43538</v>
      </c>
      <c r="CY409" s="122">
        <f t="shared" si="1558"/>
        <v>43539</v>
      </c>
      <c r="CZ409" s="122">
        <f t="shared" si="1558"/>
        <v>43540</v>
      </c>
      <c r="DA409" s="122">
        <f t="shared" si="1558"/>
        <v>43541</v>
      </c>
      <c r="DB409" s="122">
        <f t="shared" si="1558"/>
        <v>43542</v>
      </c>
      <c r="DC409" s="122">
        <f t="shared" si="1558"/>
        <v>43543</v>
      </c>
      <c r="DD409" s="122">
        <f t="shared" si="1558"/>
        <v>43544</v>
      </c>
      <c r="DE409" s="122">
        <f t="shared" ref="DE409:DT411" si="1563">DE$20</f>
        <v>43545</v>
      </c>
      <c r="DF409" s="122">
        <f t="shared" si="1563"/>
        <v>43546</v>
      </c>
      <c r="DG409" s="122">
        <f t="shared" si="1563"/>
        <v>43547</v>
      </c>
      <c r="DH409" s="122">
        <f t="shared" si="1563"/>
        <v>43548</v>
      </c>
      <c r="DI409" s="122">
        <f t="shared" si="1563"/>
        <v>43549</v>
      </c>
      <c r="DJ409" s="122">
        <f t="shared" si="1563"/>
        <v>43550</v>
      </c>
      <c r="DK409" s="122">
        <f t="shared" si="1563"/>
        <v>43551</v>
      </c>
      <c r="DL409" s="122">
        <f t="shared" si="1563"/>
        <v>43552</v>
      </c>
      <c r="DM409" s="122">
        <f t="shared" si="1563"/>
        <v>43553</v>
      </c>
      <c r="DN409" s="122">
        <f t="shared" si="1563"/>
        <v>43554</v>
      </c>
      <c r="DO409" s="122">
        <f t="shared" si="1563"/>
        <v>43555</v>
      </c>
      <c r="DP409" s="122">
        <f t="shared" si="1549"/>
        <v>43556</v>
      </c>
      <c r="DQ409" s="122">
        <f t="shared" si="1549"/>
        <v>43557</v>
      </c>
      <c r="DR409" s="122">
        <f t="shared" si="1549"/>
        <v>43558</v>
      </c>
      <c r="DS409" s="122">
        <f t="shared" si="1549"/>
        <v>43559</v>
      </c>
      <c r="DT409" s="122">
        <f t="shared" si="1549"/>
        <v>43560</v>
      </c>
      <c r="DU409" s="122">
        <f t="shared" si="1549"/>
        <v>43561</v>
      </c>
      <c r="DV409" s="122">
        <f t="shared" si="1549"/>
        <v>43562</v>
      </c>
      <c r="DW409" s="122">
        <f t="shared" si="1549"/>
        <v>43563</v>
      </c>
      <c r="DX409" s="122">
        <f t="shared" si="1549"/>
        <v>43564</v>
      </c>
      <c r="DY409" s="122">
        <f t="shared" si="1549"/>
        <v>43565</v>
      </c>
      <c r="DZ409" s="122">
        <f t="shared" si="1549"/>
        <v>43566</v>
      </c>
      <c r="EA409" s="122">
        <f t="shared" si="1549"/>
        <v>43567</v>
      </c>
      <c r="EB409" s="122">
        <f t="shared" si="1549"/>
        <v>43568</v>
      </c>
      <c r="EC409" s="122">
        <f t="shared" si="1549"/>
        <v>43569</v>
      </c>
      <c r="ED409" s="122">
        <f t="shared" si="1549"/>
        <v>43570</v>
      </c>
      <c r="EE409" s="122">
        <f t="shared" si="1549"/>
        <v>43571</v>
      </c>
      <c r="EF409" s="122">
        <f t="shared" si="1517"/>
        <v>43572</v>
      </c>
      <c r="EG409" s="122">
        <f t="shared" si="1517"/>
        <v>43573</v>
      </c>
      <c r="EH409" s="122">
        <f t="shared" si="1517"/>
        <v>43574</v>
      </c>
      <c r="EI409" s="122">
        <f t="shared" si="1517"/>
        <v>43575</v>
      </c>
      <c r="EJ409" s="122">
        <f t="shared" si="1517"/>
        <v>43576</v>
      </c>
      <c r="EK409" s="122">
        <f t="shared" si="1517"/>
        <v>43577</v>
      </c>
      <c r="EL409" s="122">
        <f t="shared" si="1517"/>
        <v>43578</v>
      </c>
      <c r="EM409" s="122">
        <f t="shared" si="1517"/>
        <v>43579</v>
      </c>
      <c r="EN409" s="122">
        <f t="shared" si="1517"/>
        <v>43580</v>
      </c>
      <c r="EO409" s="122">
        <f t="shared" si="1517"/>
        <v>43581</v>
      </c>
      <c r="EP409" s="122">
        <f t="shared" si="1517"/>
        <v>43582</v>
      </c>
      <c r="EQ409" s="122">
        <f t="shared" si="1517"/>
        <v>43583</v>
      </c>
      <c r="ER409" s="122">
        <f t="shared" si="1517"/>
        <v>43584</v>
      </c>
      <c r="ES409" s="122">
        <f t="shared" si="1517"/>
        <v>43585</v>
      </c>
      <c r="ET409" s="122">
        <f t="shared" si="1549"/>
        <v>43586</v>
      </c>
      <c r="EU409" s="122">
        <f t="shared" si="1549"/>
        <v>43587</v>
      </c>
      <c r="EV409" s="122">
        <f t="shared" si="1549"/>
        <v>43588</v>
      </c>
      <c r="EW409" s="122">
        <f t="shared" si="1549"/>
        <v>43589</v>
      </c>
      <c r="EX409" s="122">
        <f t="shared" si="1549"/>
        <v>43590</v>
      </c>
      <c r="EY409" s="122">
        <f t="shared" si="1549"/>
        <v>43591</v>
      </c>
      <c r="EZ409" s="122">
        <f t="shared" si="1549"/>
        <v>43592</v>
      </c>
      <c r="FA409" s="122">
        <f t="shared" si="1549"/>
        <v>43593</v>
      </c>
      <c r="FB409" s="122">
        <f t="shared" si="1550"/>
        <v>43594</v>
      </c>
      <c r="FC409" s="122">
        <f t="shared" si="1550"/>
        <v>43595</v>
      </c>
      <c r="FD409" s="122">
        <f t="shared" si="1550"/>
        <v>43596</v>
      </c>
      <c r="FE409" s="122">
        <f t="shared" si="1550"/>
        <v>43597</v>
      </c>
      <c r="FF409" s="122">
        <f t="shared" si="1550"/>
        <v>43598</v>
      </c>
      <c r="FG409" s="122">
        <f t="shared" si="1550"/>
        <v>43599</v>
      </c>
      <c r="FH409" s="122">
        <f t="shared" si="1550"/>
        <v>43600</v>
      </c>
      <c r="FI409" s="122">
        <f t="shared" si="1550"/>
        <v>43601</v>
      </c>
      <c r="FJ409" s="122">
        <f t="shared" ref="FJ409:FY411" si="1564">FJ$20</f>
        <v>43602</v>
      </c>
      <c r="FK409" s="122">
        <f t="shared" si="1564"/>
        <v>43603</v>
      </c>
      <c r="FL409" s="122">
        <f t="shared" si="1564"/>
        <v>43604</v>
      </c>
      <c r="FM409" s="122">
        <f t="shared" si="1564"/>
        <v>43605</v>
      </c>
      <c r="FN409" s="122">
        <f t="shared" si="1564"/>
        <v>43606</v>
      </c>
      <c r="FO409" s="122">
        <f t="shared" si="1564"/>
        <v>43607</v>
      </c>
      <c r="FP409" s="122">
        <f t="shared" si="1564"/>
        <v>43608</v>
      </c>
      <c r="FQ409" s="122">
        <f t="shared" si="1564"/>
        <v>43609</v>
      </c>
      <c r="FR409" s="122">
        <f t="shared" si="1564"/>
        <v>43610</v>
      </c>
      <c r="FS409" s="122">
        <f t="shared" si="1564"/>
        <v>43611</v>
      </c>
      <c r="FT409" s="122">
        <f t="shared" si="1564"/>
        <v>43612</v>
      </c>
      <c r="FU409" s="122">
        <f t="shared" si="1564"/>
        <v>43613</v>
      </c>
      <c r="FV409" s="122">
        <f t="shared" si="1564"/>
        <v>43614</v>
      </c>
      <c r="FW409" s="122">
        <f t="shared" si="1564"/>
        <v>43615</v>
      </c>
      <c r="FX409" s="122">
        <f t="shared" si="1564"/>
        <v>43616</v>
      </c>
      <c r="FY409" s="122">
        <f t="shared" si="1564"/>
        <v>43617</v>
      </c>
      <c r="FZ409" s="122">
        <f t="shared" ref="FZ409:GO411" si="1565">FZ$20</f>
        <v>43618</v>
      </c>
      <c r="GA409" s="122">
        <f t="shared" si="1565"/>
        <v>43619</v>
      </c>
      <c r="GB409" s="122">
        <f t="shared" si="1565"/>
        <v>43620</v>
      </c>
      <c r="GC409" s="122">
        <f t="shared" si="1565"/>
        <v>43621</v>
      </c>
      <c r="GD409" s="122">
        <f t="shared" si="1565"/>
        <v>43622</v>
      </c>
      <c r="GE409" s="122">
        <f t="shared" si="1565"/>
        <v>43623</v>
      </c>
      <c r="GF409" s="122">
        <f t="shared" si="1565"/>
        <v>43624</v>
      </c>
      <c r="GG409" s="122">
        <f t="shared" si="1565"/>
        <v>43625</v>
      </c>
      <c r="GH409" s="122">
        <f t="shared" si="1565"/>
        <v>43626</v>
      </c>
      <c r="GI409" s="122">
        <f t="shared" si="1565"/>
        <v>43627</v>
      </c>
      <c r="GJ409" s="122">
        <f t="shared" si="1565"/>
        <v>43628</v>
      </c>
      <c r="GK409" s="122">
        <f t="shared" si="1565"/>
        <v>43629</v>
      </c>
      <c r="GL409" s="122">
        <f t="shared" si="1565"/>
        <v>43630</v>
      </c>
      <c r="GM409" s="122">
        <f t="shared" si="1565"/>
        <v>43631</v>
      </c>
      <c r="GN409" s="122">
        <f t="shared" si="1565"/>
        <v>43632</v>
      </c>
      <c r="GO409" s="122">
        <f t="shared" si="1521"/>
        <v>43633</v>
      </c>
      <c r="GP409" s="122">
        <f t="shared" si="1521"/>
        <v>43634</v>
      </c>
      <c r="GQ409" s="122">
        <f t="shared" si="1521"/>
        <v>43635</v>
      </c>
      <c r="GR409" s="122">
        <f t="shared" si="1521"/>
        <v>43636</v>
      </c>
      <c r="GS409" s="122">
        <f t="shared" si="1521"/>
        <v>43637</v>
      </c>
      <c r="GT409" s="122">
        <f t="shared" si="1521"/>
        <v>43638</v>
      </c>
      <c r="GU409" s="122">
        <f t="shared" si="1521"/>
        <v>43639</v>
      </c>
      <c r="GV409" s="122">
        <f t="shared" si="1521"/>
        <v>43640</v>
      </c>
      <c r="GW409" s="122">
        <f t="shared" si="1521"/>
        <v>43641</v>
      </c>
      <c r="GX409" s="122">
        <f t="shared" si="1521"/>
        <v>43642</v>
      </c>
      <c r="GY409" s="122">
        <f t="shared" si="1521"/>
        <v>43643</v>
      </c>
      <c r="GZ409" s="122">
        <f t="shared" si="1521"/>
        <v>43644</v>
      </c>
      <c r="HA409" s="122">
        <f t="shared" si="1521"/>
        <v>43645</v>
      </c>
      <c r="HB409" s="122">
        <f t="shared" si="1521"/>
        <v>43646</v>
      </c>
      <c r="HC409" s="122">
        <f t="shared" si="1521"/>
        <v>43647</v>
      </c>
      <c r="HD409" s="122">
        <f t="shared" si="1521"/>
        <v>43648</v>
      </c>
      <c r="HE409" s="122">
        <f t="shared" ref="HE409:HT411" si="1566">HE$20</f>
        <v>43649</v>
      </c>
      <c r="HF409" s="122">
        <f t="shared" si="1566"/>
        <v>43650</v>
      </c>
      <c r="HG409" s="122">
        <f t="shared" si="1566"/>
        <v>43651</v>
      </c>
      <c r="HH409" s="122">
        <f t="shared" si="1566"/>
        <v>43652</v>
      </c>
      <c r="HI409" s="122">
        <f t="shared" si="1566"/>
        <v>43653</v>
      </c>
      <c r="HJ409" s="122">
        <f t="shared" si="1566"/>
        <v>43654</v>
      </c>
      <c r="HK409" s="122">
        <f t="shared" si="1566"/>
        <v>43655</v>
      </c>
      <c r="HL409" s="122">
        <f t="shared" si="1566"/>
        <v>43656</v>
      </c>
      <c r="HM409" s="122">
        <f t="shared" si="1566"/>
        <v>43657</v>
      </c>
      <c r="HN409" s="122">
        <f t="shared" si="1566"/>
        <v>43658</v>
      </c>
      <c r="HO409" s="122">
        <f t="shared" si="1566"/>
        <v>43659</v>
      </c>
      <c r="HP409" s="122">
        <f t="shared" si="1566"/>
        <v>43660</v>
      </c>
      <c r="HQ409" s="122">
        <f t="shared" si="1566"/>
        <v>43661</v>
      </c>
      <c r="HR409" s="122">
        <f t="shared" si="1566"/>
        <v>43662</v>
      </c>
      <c r="HS409" s="122">
        <f t="shared" si="1566"/>
        <v>43663</v>
      </c>
      <c r="HT409" s="122">
        <f t="shared" si="1566"/>
        <v>43664</v>
      </c>
      <c r="HU409" s="122">
        <f t="shared" ref="HU409:IJ411" si="1567">HU$20</f>
        <v>43665</v>
      </c>
      <c r="HV409" s="122">
        <f t="shared" si="1567"/>
        <v>43666</v>
      </c>
      <c r="HW409" s="122">
        <f t="shared" si="1567"/>
        <v>43667</v>
      </c>
      <c r="HX409" s="122">
        <f t="shared" si="1567"/>
        <v>43668</v>
      </c>
      <c r="HY409" s="122">
        <f t="shared" si="1567"/>
        <v>43669</v>
      </c>
      <c r="HZ409" s="122">
        <f t="shared" si="1567"/>
        <v>43670</v>
      </c>
      <c r="IA409" s="122">
        <f t="shared" si="1567"/>
        <v>43671</v>
      </c>
      <c r="IB409" s="122">
        <f t="shared" si="1567"/>
        <v>43672</v>
      </c>
      <c r="IC409" s="122">
        <f t="shared" si="1567"/>
        <v>43673</v>
      </c>
      <c r="ID409" s="122">
        <f t="shared" si="1567"/>
        <v>43674</v>
      </c>
      <c r="IE409" s="122">
        <f t="shared" si="1567"/>
        <v>43675</v>
      </c>
      <c r="IF409" s="122">
        <f t="shared" si="1567"/>
        <v>43676</v>
      </c>
      <c r="IG409" s="122">
        <f t="shared" si="1567"/>
        <v>43677</v>
      </c>
      <c r="IH409" s="122">
        <f t="shared" si="1551"/>
        <v>43678</v>
      </c>
      <c r="II409" s="122">
        <f t="shared" si="1551"/>
        <v>43679</v>
      </c>
      <c r="IJ409" s="122">
        <f t="shared" si="1551"/>
        <v>43680</v>
      </c>
      <c r="IK409" s="122">
        <f t="shared" ref="IK409:IZ411" si="1568">IK$20</f>
        <v>43681</v>
      </c>
      <c r="IL409" s="122">
        <f t="shared" si="1568"/>
        <v>43682</v>
      </c>
      <c r="IM409" s="122">
        <f t="shared" si="1568"/>
        <v>43683</v>
      </c>
      <c r="IN409" s="122">
        <f t="shared" si="1568"/>
        <v>43684</v>
      </c>
      <c r="IO409" s="122">
        <f t="shared" si="1568"/>
        <v>43685</v>
      </c>
      <c r="IP409" s="122">
        <f t="shared" si="1568"/>
        <v>43686</v>
      </c>
      <c r="IQ409" s="122">
        <f t="shared" si="1568"/>
        <v>43687</v>
      </c>
      <c r="IR409" s="122">
        <f t="shared" si="1568"/>
        <v>43688</v>
      </c>
      <c r="IS409" s="122">
        <f t="shared" si="1568"/>
        <v>43689</v>
      </c>
      <c r="IT409" s="122">
        <f t="shared" si="1568"/>
        <v>43690</v>
      </c>
      <c r="IU409" s="122">
        <f t="shared" si="1568"/>
        <v>43691</v>
      </c>
      <c r="IV409" s="122">
        <f t="shared" si="1568"/>
        <v>43692</v>
      </c>
      <c r="IW409" s="122">
        <f t="shared" si="1568"/>
        <v>43693</v>
      </c>
      <c r="IX409" s="122">
        <f t="shared" si="1568"/>
        <v>43694</v>
      </c>
      <c r="IY409" s="122">
        <f t="shared" si="1568"/>
        <v>43695</v>
      </c>
      <c r="IZ409" s="122">
        <f t="shared" si="1568"/>
        <v>43696</v>
      </c>
      <c r="JA409" s="122">
        <f t="shared" ref="JA409:JP411" si="1569">JA$20</f>
        <v>43697</v>
      </c>
      <c r="JB409" s="122">
        <f t="shared" si="1569"/>
        <v>43698</v>
      </c>
      <c r="JC409" s="122">
        <f t="shared" si="1569"/>
        <v>43699</v>
      </c>
      <c r="JD409" s="122">
        <f t="shared" si="1569"/>
        <v>43700</v>
      </c>
      <c r="JE409" s="122">
        <f t="shared" si="1569"/>
        <v>43701</v>
      </c>
      <c r="JF409" s="122">
        <f t="shared" si="1569"/>
        <v>43702</v>
      </c>
      <c r="JG409" s="122">
        <f t="shared" si="1569"/>
        <v>43703</v>
      </c>
      <c r="JH409" s="122">
        <f t="shared" si="1569"/>
        <v>43704</v>
      </c>
      <c r="JI409" s="122">
        <f t="shared" si="1569"/>
        <v>43705</v>
      </c>
      <c r="JJ409" s="122">
        <f t="shared" si="1569"/>
        <v>43706</v>
      </c>
      <c r="JK409" s="122">
        <f t="shared" si="1569"/>
        <v>43707</v>
      </c>
      <c r="JL409" s="122">
        <f t="shared" si="1569"/>
        <v>43708</v>
      </c>
      <c r="JM409" s="122">
        <f t="shared" si="1569"/>
        <v>43709</v>
      </c>
      <c r="JN409" s="122">
        <f t="shared" si="1569"/>
        <v>43710</v>
      </c>
      <c r="JO409" s="122">
        <f t="shared" si="1569"/>
        <v>43711</v>
      </c>
      <c r="JP409" s="122">
        <f t="shared" si="1569"/>
        <v>43712</v>
      </c>
      <c r="JQ409" s="122">
        <f t="shared" ref="JQ409:KF411" si="1570">JQ$20</f>
        <v>43713</v>
      </c>
      <c r="JR409" s="122">
        <f t="shared" si="1570"/>
        <v>43714</v>
      </c>
      <c r="JS409" s="122">
        <f t="shared" si="1570"/>
        <v>43715</v>
      </c>
      <c r="JT409" s="122">
        <f t="shared" si="1570"/>
        <v>43716</v>
      </c>
      <c r="JU409" s="122">
        <f t="shared" si="1570"/>
        <v>43717</v>
      </c>
      <c r="JV409" s="122">
        <f t="shared" si="1570"/>
        <v>43718</v>
      </c>
      <c r="JW409" s="122">
        <f t="shared" si="1570"/>
        <v>43719</v>
      </c>
      <c r="JX409" s="122">
        <f t="shared" si="1570"/>
        <v>43720</v>
      </c>
      <c r="JY409" s="122">
        <f t="shared" si="1570"/>
        <v>43721</v>
      </c>
      <c r="JZ409" s="122">
        <f t="shared" si="1570"/>
        <v>43722</v>
      </c>
      <c r="KA409" s="122">
        <f t="shared" si="1570"/>
        <v>43723</v>
      </c>
      <c r="KB409" s="122">
        <f t="shared" si="1570"/>
        <v>43724</v>
      </c>
      <c r="KC409" s="122">
        <f t="shared" si="1527"/>
        <v>43725</v>
      </c>
      <c r="KD409" s="122">
        <f t="shared" si="1527"/>
        <v>43726</v>
      </c>
      <c r="KE409" s="122">
        <f t="shared" si="1527"/>
        <v>43727</v>
      </c>
      <c r="KF409" s="122">
        <f t="shared" si="1527"/>
        <v>43728</v>
      </c>
      <c r="KG409" s="122">
        <f t="shared" si="1527"/>
        <v>43729</v>
      </c>
      <c r="KH409" s="122">
        <f t="shared" si="1527"/>
        <v>43730</v>
      </c>
      <c r="KI409" s="122">
        <f t="shared" si="1527"/>
        <v>43731</v>
      </c>
      <c r="KJ409" s="122">
        <f t="shared" si="1527"/>
        <v>43732</v>
      </c>
      <c r="KK409" s="122">
        <f t="shared" si="1527"/>
        <v>43733</v>
      </c>
      <c r="KL409" s="122">
        <f t="shared" si="1527"/>
        <v>43734</v>
      </c>
      <c r="KM409" s="122">
        <f t="shared" si="1527"/>
        <v>43735</v>
      </c>
      <c r="KN409" s="122">
        <f t="shared" si="1527"/>
        <v>43736</v>
      </c>
      <c r="KO409" s="122">
        <f t="shared" si="1527"/>
        <v>43737</v>
      </c>
      <c r="KP409" s="122">
        <f t="shared" si="1527"/>
        <v>43738</v>
      </c>
      <c r="KQ409" s="122">
        <f t="shared" si="1527"/>
        <v>43739</v>
      </c>
      <c r="KR409" s="122">
        <f t="shared" si="1527"/>
        <v>43740</v>
      </c>
      <c r="KS409" s="122">
        <f t="shared" ref="KS409:LH411" si="1571">KS$20</f>
        <v>43741</v>
      </c>
      <c r="KT409" s="122">
        <f t="shared" si="1571"/>
        <v>43742</v>
      </c>
      <c r="KU409" s="122">
        <f t="shared" si="1571"/>
        <v>43743</v>
      </c>
      <c r="KV409" s="122">
        <f t="shared" si="1571"/>
        <v>43744</v>
      </c>
      <c r="KW409" s="122">
        <f t="shared" si="1571"/>
        <v>43745</v>
      </c>
      <c r="KX409" s="122">
        <f t="shared" si="1571"/>
        <v>43746</v>
      </c>
      <c r="KY409" s="122">
        <f t="shared" si="1571"/>
        <v>43747</v>
      </c>
      <c r="KZ409" s="122">
        <f t="shared" si="1571"/>
        <v>43748</v>
      </c>
      <c r="LA409" s="122">
        <f t="shared" si="1571"/>
        <v>43749</v>
      </c>
      <c r="LB409" s="122">
        <f t="shared" si="1571"/>
        <v>43750</v>
      </c>
      <c r="LC409" s="122">
        <f t="shared" si="1571"/>
        <v>43751</v>
      </c>
      <c r="LD409" s="122">
        <f t="shared" si="1571"/>
        <v>43752</v>
      </c>
      <c r="LE409" s="122">
        <f t="shared" si="1571"/>
        <v>43753</v>
      </c>
      <c r="LF409" s="122">
        <f t="shared" si="1571"/>
        <v>43754</v>
      </c>
      <c r="LG409" s="122">
        <f t="shared" si="1571"/>
        <v>43755</v>
      </c>
      <c r="LH409" s="122">
        <f t="shared" si="1571"/>
        <v>43756</v>
      </c>
      <c r="LI409" s="122">
        <f t="shared" ref="LI409:LX411" si="1572">LI$20</f>
        <v>43757</v>
      </c>
      <c r="LJ409" s="122">
        <f t="shared" si="1572"/>
        <v>43758</v>
      </c>
      <c r="LK409" s="122">
        <f t="shared" si="1572"/>
        <v>43759</v>
      </c>
      <c r="LL409" s="122">
        <f t="shared" si="1572"/>
        <v>43760</v>
      </c>
      <c r="LM409" s="122">
        <f t="shared" si="1572"/>
        <v>43761</v>
      </c>
      <c r="LN409" s="122">
        <f t="shared" si="1572"/>
        <v>43762</v>
      </c>
      <c r="LO409" s="122">
        <f t="shared" si="1572"/>
        <v>43763</v>
      </c>
      <c r="LP409" s="122">
        <f t="shared" si="1572"/>
        <v>43764</v>
      </c>
      <c r="LQ409" s="122">
        <f t="shared" si="1572"/>
        <v>43765</v>
      </c>
      <c r="LR409" s="122">
        <f t="shared" si="1572"/>
        <v>43766</v>
      </c>
      <c r="LS409" s="122">
        <f t="shared" si="1572"/>
        <v>43767</v>
      </c>
      <c r="LT409" s="122">
        <f t="shared" si="1572"/>
        <v>43768</v>
      </c>
      <c r="LU409" s="122">
        <f t="shared" si="1572"/>
        <v>43769</v>
      </c>
      <c r="LV409" s="122">
        <f t="shared" si="1572"/>
        <v>43770</v>
      </c>
      <c r="LW409" s="122">
        <f t="shared" si="1572"/>
        <v>43771</v>
      </c>
      <c r="LX409" s="122">
        <f t="shared" si="1572"/>
        <v>43772</v>
      </c>
      <c r="LY409" s="122">
        <f t="shared" ref="LY409:MK411" si="1573">LY$20</f>
        <v>43773</v>
      </c>
      <c r="LZ409" s="122">
        <f t="shared" si="1573"/>
        <v>43774</v>
      </c>
      <c r="MA409" s="122">
        <f t="shared" si="1573"/>
        <v>43775</v>
      </c>
      <c r="MB409" s="122">
        <f t="shared" si="1573"/>
        <v>43776</v>
      </c>
      <c r="MC409" s="122">
        <f t="shared" si="1573"/>
        <v>43777</v>
      </c>
      <c r="MD409" s="122">
        <f t="shared" si="1573"/>
        <v>43778</v>
      </c>
      <c r="ME409" s="122">
        <f t="shared" si="1573"/>
        <v>43779</v>
      </c>
      <c r="MF409" s="122">
        <f t="shared" si="1573"/>
        <v>43780</v>
      </c>
      <c r="MG409" s="122">
        <f t="shared" si="1573"/>
        <v>43781</v>
      </c>
      <c r="MH409" s="122">
        <f t="shared" si="1573"/>
        <v>43782</v>
      </c>
      <c r="MI409" s="122">
        <f t="shared" si="1573"/>
        <v>43783</v>
      </c>
      <c r="MJ409" s="122">
        <f t="shared" si="1573"/>
        <v>43784</v>
      </c>
      <c r="MK409" s="122">
        <f t="shared" si="1573"/>
        <v>43785</v>
      </c>
      <c r="ML409" s="122">
        <f t="shared" si="1531"/>
        <v>43786</v>
      </c>
      <c r="MM409" s="122">
        <f t="shared" si="1531"/>
        <v>43787</v>
      </c>
      <c r="MN409" s="122">
        <f t="shared" si="1531"/>
        <v>43788</v>
      </c>
      <c r="MO409" s="122">
        <f t="shared" si="1531"/>
        <v>43789</v>
      </c>
      <c r="MP409" s="122">
        <f t="shared" si="1531"/>
        <v>43790</v>
      </c>
      <c r="MQ409" s="122">
        <f t="shared" si="1531"/>
        <v>43791</v>
      </c>
      <c r="MR409" s="122">
        <f t="shared" si="1531"/>
        <v>43792</v>
      </c>
      <c r="MS409" s="122">
        <f t="shared" si="1531"/>
        <v>43793</v>
      </c>
      <c r="MT409" s="122">
        <f t="shared" si="1531"/>
        <v>43794</v>
      </c>
      <c r="MU409" s="122">
        <f t="shared" si="1531"/>
        <v>43795</v>
      </c>
      <c r="MV409" s="122">
        <f t="shared" si="1531"/>
        <v>43796</v>
      </c>
      <c r="MW409" s="122">
        <f t="shared" si="1531"/>
        <v>43797</v>
      </c>
      <c r="MX409" s="122">
        <f t="shared" si="1531"/>
        <v>43798</v>
      </c>
      <c r="MY409" s="122">
        <f t="shared" si="1531"/>
        <v>43799</v>
      </c>
      <c r="MZ409" s="122">
        <f t="shared" si="1553"/>
        <v>43800</v>
      </c>
      <c r="NA409" s="122">
        <f t="shared" si="1553"/>
        <v>43801</v>
      </c>
      <c r="NB409" s="122">
        <f t="shared" si="1553"/>
        <v>43802</v>
      </c>
      <c r="NC409" s="122">
        <f t="shared" si="1553"/>
        <v>43803</v>
      </c>
      <c r="ND409" s="122">
        <f t="shared" si="1553"/>
        <v>43804</v>
      </c>
      <c r="NE409" s="122">
        <f t="shared" si="1553"/>
        <v>43805</v>
      </c>
      <c r="NF409" s="122">
        <f t="shared" si="1553"/>
        <v>43806</v>
      </c>
      <c r="NG409" s="122">
        <f t="shared" si="1553"/>
        <v>43807</v>
      </c>
      <c r="NH409" s="122">
        <f t="shared" si="1553"/>
        <v>43808</v>
      </c>
      <c r="NI409" s="122">
        <f t="shared" si="1553"/>
        <v>43809</v>
      </c>
      <c r="NJ409" s="122">
        <f t="shared" si="1553"/>
        <v>43810</v>
      </c>
      <c r="NK409" s="122">
        <f t="shared" si="1553"/>
        <v>43811</v>
      </c>
      <c r="NL409" s="122">
        <f t="shared" si="1553"/>
        <v>43812</v>
      </c>
      <c r="NM409" s="122">
        <f t="shared" si="1553"/>
        <v>43813</v>
      </c>
      <c r="NN409" s="122">
        <f t="shared" si="1553"/>
        <v>43814</v>
      </c>
      <c r="NO409" s="122">
        <f t="shared" si="1553"/>
        <v>43815</v>
      </c>
      <c r="NP409" s="122">
        <f t="shared" si="1553"/>
        <v>43816</v>
      </c>
      <c r="NQ409" s="122">
        <f t="shared" si="1553"/>
        <v>43817</v>
      </c>
      <c r="NR409" s="122">
        <f t="shared" si="1553"/>
        <v>43818</v>
      </c>
      <c r="NS409" s="122">
        <f t="shared" si="1553"/>
        <v>43819</v>
      </c>
      <c r="NT409" s="122">
        <f t="shared" si="1553"/>
        <v>43820</v>
      </c>
      <c r="NU409" s="122">
        <f t="shared" si="1553"/>
        <v>43821</v>
      </c>
      <c r="NV409" s="122">
        <f t="shared" si="1553"/>
        <v>43822</v>
      </c>
      <c r="NW409" s="122">
        <f t="shared" si="1553"/>
        <v>43823</v>
      </c>
      <c r="NX409" s="122">
        <f t="shared" si="1553"/>
        <v>43824</v>
      </c>
      <c r="NY409" s="122">
        <f t="shared" si="1553"/>
        <v>43825</v>
      </c>
      <c r="NZ409" s="122">
        <f t="shared" si="1553"/>
        <v>43826</v>
      </c>
      <c r="OA409" s="122">
        <f t="shared" si="1553"/>
        <v>43827</v>
      </c>
      <c r="OB409" s="122">
        <f t="shared" si="1553"/>
        <v>43828</v>
      </c>
      <c r="OC409" s="122">
        <f t="shared" si="1553"/>
        <v>43829</v>
      </c>
      <c r="OD409" s="122">
        <f t="shared" si="1553"/>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2" x14ac:dyDescent="0.25">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6"/>
        <v>43466</v>
      </c>
      <c r="AE410" s="122">
        <f t="shared" si="1556"/>
        <v>43467</v>
      </c>
      <c r="AF410" s="122">
        <f t="shared" si="1556"/>
        <v>43468</v>
      </c>
      <c r="AG410" s="122">
        <f t="shared" si="1556"/>
        <v>43469</v>
      </c>
      <c r="AH410" s="122">
        <f t="shared" si="1556"/>
        <v>43470</v>
      </c>
      <c r="AI410" s="122">
        <f t="shared" si="1556"/>
        <v>43471</v>
      </c>
      <c r="AJ410" s="122">
        <f t="shared" si="1556"/>
        <v>43472</v>
      </c>
      <c r="AK410" s="122">
        <f t="shared" si="1556"/>
        <v>43473</v>
      </c>
      <c r="AL410" s="122">
        <f t="shared" si="1556"/>
        <v>43474</v>
      </c>
      <c r="AM410" s="122">
        <f t="shared" si="1556"/>
        <v>43475</v>
      </c>
      <c r="AN410" s="122">
        <f t="shared" si="1556"/>
        <v>43476</v>
      </c>
      <c r="AO410" s="122">
        <f t="shared" si="1556"/>
        <v>43477</v>
      </c>
      <c r="AP410" s="122">
        <f t="shared" si="1556"/>
        <v>43478</v>
      </c>
      <c r="AQ410" s="122">
        <f t="shared" si="1556"/>
        <v>43479</v>
      </c>
      <c r="AR410" s="122">
        <f t="shared" si="1556"/>
        <v>43480</v>
      </c>
      <c r="AS410" s="122">
        <f t="shared" si="1556"/>
        <v>43481</v>
      </c>
      <c r="AT410" s="122">
        <f t="shared" si="1562"/>
        <v>43482</v>
      </c>
      <c r="AU410" s="122">
        <f t="shared" si="1562"/>
        <v>43483</v>
      </c>
      <c r="AV410" s="122">
        <f t="shared" si="1562"/>
        <v>43484</v>
      </c>
      <c r="AW410" s="122">
        <f t="shared" si="1562"/>
        <v>43485</v>
      </c>
      <c r="AX410" s="122">
        <f t="shared" si="1562"/>
        <v>43486</v>
      </c>
      <c r="AY410" s="122">
        <f t="shared" si="1562"/>
        <v>43487</v>
      </c>
      <c r="AZ410" s="122">
        <f t="shared" si="1562"/>
        <v>43488</v>
      </c>
      <c r="BA410" s="122">
        <f t="shared" si="1562"/>
        <v>43489</v>
      </c>
      <c r="BB410" s="122">
        <f t="shared" si="1562"/>
        <v>43490</v>
      </c>
      <c r="BC410" s="122">
        <f t="shared" si="1562"/>
        <v>43491</v>
      </c>
      <c r="BD410" s="122">
        <f t="shared" si="1562"/>
        <v>43492</v>
      </c>
      <c r="BE410" s="122">
        <f t="shared" si="1562"/>
        <v>43493</v>
      </c>
      <c r="BF410" s="122">
        <f t="shared" si="1562"/>
        <v>43494</v>
      </c>
      <c r="BG410" s="122">
        <f t="shared" si="1562"/>
        <v>43495</v>
      </c>
      <c r="BH410" s="122">
        <f t="shared" si="1562"/>
        <v>43496</v>
      </c>
      <c r="BI410" s="122">
        <f t="shared" si="1557"/>
        <v>43497</v>
      </c>
      <c r="BJ410" s="122">
        <f t="shared" si="1557"/>
        <v>43498</v>
      </c>
      <c r="BK410" s="122">
        <f t="shared" si="1557"/>
        <v>43499</v>
      </c>
      <c r="BL410" s="122">
        <f t="shared" si="1557"/>
        <v>43500</v>
      </c>
      <c r="BM410" s="122">
        <f t="shared" si="1557"/>
        <v>43501</v>
      </c>
      <c r="BN410" s="122">
        <f t="shared" si="1557"/>
        <v>43502</v>
      </c>
      <c r="BO410" s="122">
        <f t="shared" si="1557"/>
        <v>43503</v>
      </c>
      <c r="BP410" s="122">
        <f t="shared" si="1557"/>
        <v>43504</v>
      </c>
      <c r="BQ410" s="122">
        <f t="shared" si="1557"/>
        <v>43505</v>
      </c>
      <c r="BR410" s="122">
        <f t="shared" si="1557"/>
        <v>43506</v>
      </c>
      <c r="BS410" s="122">
        <f t="shared" si="1557"/>
        <v>43507</v>
      </c>
      <c r="BT410" s="122">
        <f t="shared" si="1557"/>
        <v>43508</v>
      </c>
      <c r="BU410" s="122">
        <f t="shared" si="1557"/>
        <v>43509</v>
      </c>
      <c r="BV410" s="122">
        <f t="shared" si="1557"/>
        <v>43510</v>
      </c>
      <c r="BW410" s="122">
        <f t="shared" si="1557"/>
        <v>43511</v>
      </c>
      <c r="BX410" s="122">
        <f t="shared" si="1557"/>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si="1513"/>
        <v>43528</v>
      </c>
      <c r="CO410" s="122">
        <f t="shared" si="1558"/>
        <v>43529</v>
      </c>
      <c r="CP410" s="122">
        <f t="shared" si="1558"/>
        <v>43530</v>
      </c>
      <c r="CQ410" s="122">
        <f t="shared" si="1558"/>
        <v>43531</v>
      </c>
      <c r="CR410" s="122">
        <f t="shared" si="1558"/>
        <v>43532</v>
      </c>
      <c r="CS410" s="122">
        <f t="shared" si="1558"/>
        <v>43533</v>
      </c>
      <c r="CT410" s="122">
        <f t="shared" si="1558"/>
        <v>43534</v>
      </c>
      <c r="CU410" s="122">
        <f t="shared" si="1558"/>
        <v>43535</v>
      </c>
      <c r="CV410" s="122">
        <f t="shared" si="1558"/>
        <v>43536</v>
      </c>
      <c r="CW410" s="122">
        <f t="shared" si="1558"/>
        <v>43537</v>
      </c>
      <c r="CX410" s="122">
        <f t="shared" si="1558"/>
        <v>43538</v>
      </c>
      <c r="CY410" s="122">
        <f t="shared" si="1558"/>
        <v>43539</v>
      </c>
      <c r="CZ410" s="122">
        <f t="shared" si="1558"/>
        <v>43540</v>
      </c>
      <c r="DA410" s="122">
        <f t="shared" si="1558"/>
        <v>43541</v>
      </c>
      <c r="DB410" s="122">
        <f t="shared" si="1558"/>
        <v>43542</v>
      </c>
      <c r="DC410" s="122">
        <f t="shared" si="1558"/>
        <v>43543</v>
      </c>
      <c r="DD410" s="122">
        <f t="shared" si="1558"/>
        <v>43544</v>
      </c>
      <c r="DE410" s="122">
        <f t="shared" si="1563"/>
        <v>43545</v>
      </c>
      <c r="DF410" s="122">
        <f t="shared" si="1563"/>
        <v>43546</v>
      </c>
      <c r="DG410" s="122">
        <f t="shared" si="1563"/>
        <v>43547</v>
      </c>
      <c r="DH410" s="122">
        <f t="shared" si="1563"/>
        <v>43548</v>
      </c>
      <c r="DI410" s="122">
        <f t="shared" si="1563"/>
        <v>43549</v>
      </c>
      <c r="DJ410" s="122">
        <f t="shared" si="1563"/>
        <v>43550</v>
      </c>
      <c r="DK410" s="122">
        <f t="shared" si="1563"/>
        <v>43551</v>
      </c>
      <c r="DL410" s="122">
        <f t="shared" si="1563"/>
        <v>43552</v>
      </c>
      <c r="DM410" s="122">
        <f t="shared" si="1563"/>
        <v>43553</v>
      </c>
      <c r="DN410" s="122">
        <f t="shared" si="1563"/>
        <v>43554</v>
      </c>
      <c r="DO410" s="122">
        <f t="shared" si="1563"/>
        <v>43555</v>
      </c>
      <c r="DP410" s="122">
        <f t="shared" si="1549"/>
        <v>43556</v>
      </c>
      <c r="DQ410" s="122">
        <f t="shared" ref="DQ410:EF411" si="1574">DQ$20</f>
        <v>43557</v>
      </c>
      <c r="DR410" s="122">
        <f t="shared" si="1574"/>
        <v>43558</v>
      </c>
      <c r="DS410" s="122">
        <f t="shared" si="1574"/>
        <v>43559</v>
      </c>
      <c r="DT410" s="122">
        <f t="shared" si="1574"/>
        <v>43560</v>
      </c>
      <c r="DU410" s="122">
        <f t="shared" si="1574"/>
        <v>43561</v>
      </c>
      <c r="DV410" s="122">
        <f t="shared" si="1574"/>
        <v>43562</v>
      </c>
      <c r="DW410" s="122">
        <f t="shared" si="1574"/>
        <v>43563</v>
      </c>
      <c r="DX410" s="122">
        <f t="shared" si="1574"/>
        <v>43564</v>
      </c>
      <c r="DY410" s="122">
        <f t="shared" si="1574"/>
        <v>43565</v>
      </c>
      <c r="DZ410" s="122">
        <f t="shared" si="1574"/>
        <v>43566</v>
      </c>
      <c r="EA410" s="122">
        <f t="shared" si="1574"/>
        <v>43567</v>
      </c>
      <c r="EB410" s="122">
        <f t="shared" si="1574"/>
        <v>43568</v>
      </c>
      <c r="EC410" s="122">
        <f t="shared" si="1574"/>
        <v>43569</v>
      </c>
      <c r="ED410" s="122">
        <f t="shared" si="1574"/>
        <v>43570</v>
      </c>
      <c r="EE410" s="122">
        <f t="shared" si="1574"/>
        <v>43571</v>
      </c>
      <c r="EF410" s="122">
        <f t="shared" si="1517"/>
        <v>43572</v>
      </c>
      <c r="EG410" s="122">
        <f t="shared" si="1517"/>
        <v>43573</v>
      </c>
      <c r="EH410" s="122">
        <f t="shared" si="1517"/>
        <v>43574</v>
      </c>
      <c r="EI410" s="122">
        <f t="shared" ref="EI410:EX410" si="1575">EI$20</f>
        <v>43575</v>
      </c>
      <c r="EJ410" s="122">
        <f t="shared" si="1575"/>
        <v>43576</v>
      </c>
      <c r="EK410" s="122">
        <f t="shared" si="1575"/>
        <v>43577</v>
      </c>
      <c r="EL410" s="122">
        <f t="shared" si="1575"/>
        <v>43578</v>
      </c>
      <c r="EM410" s="122">
        <f t="shared" si="1575"/>
        <v>43579</v>
      </c>
      <c r="EN410" s="122">
        <f t="shared" si="1575"/>
        <v>43580</v>
      </c>
      <c r="EO410" s="122">
        <f t="shared" si="1575"/>
        <v>43581</v>
      </c>
      <c r="EP410" s="122">
        <f t="shared" si="1575"/>
        <v>43582</v>
      </c>
      <c r="EQ410" s="122">
        <f t="shared" si="1575"/>
        <v>43583</v>
      </c>
      <c r="ER410" s="122">
        <f t="shared" si="1575"/>
        <v>43584</v>
      </c>
      <c r="ES410" s="122">
        <f t="shared" si="1575"/>
        <v>43585</v>
      </c>
      <c r="ET410" s="122">
        <f t="shared" si="1575"/>
        <v>43586</v>
      </c>
      <c r="EU410" s="122">
        <f t="shared" si="1575"/>
        <v>43587</v>
      </c>
      <c r="EV410" s="122">
        <f t="shared" si="1575"/>
        <v>43588</v>
      </c>
      <c r="EW410" s="122">
        <f t="shared" si="1575"/>
        <v>43589</v>
      </c>
      <c r="EX410" s="122">
        <f t="shared" si="1575"/>
        <v>43590</v>
      </c>
      <c r="EY410" s="122">
        <f t="shared" ref="EY410:FN411" si="1576">EY$20</f>
        <v>43591</v>
      </c>
      <c r="EZ410" s="122">
        <f t="shared" si="1576"/>
        <v>43592</v>
      </c>
      <c r="FA410" s="122">
        <f t="shared" si="1576"/>
        <v>43593</v>
      </c>
      <c r="FB410" s="122">
        <f t="shared" si="1576"/>
        <v>43594</v>
      </c>
      <c r="FC410" s="122">
        <f t="shared" si="1576"/>
        <v>43595</v>
      </c>
      <c r="FD410" s="122">
        <f t="shared" si="1576"/>
        <v>43596</v>
      </c>
      <c r="FE410" s="122">
        <f t="shared" si="1576"/>
        <v>43597</v>
      </c>
      <c r="FF410" s="122">
        <f t="shared" si="1576"/>
        <v>43598</v>
      </c>
      <c r="FG410" s="122">
        <f t="shared" si="1576"/>
        <v>43599</v>
      </c>
      <c r="FH410" s="122">
        <f t="shared" si="1576"/>
        <v>43600</v>
      </c>
      <c r="FI410" s="122">
        <f t="shared" si="1576"/>
        <v>43601</v>
      </c>
      <c r="FJ410" s="122">
        <f t="shared" si="1564"/>
        <v>43602</v>
      </c>
      <c r="FK410" s="122">
        <f t="shared" si="1564"/>
        <v>43603</v>
      </c>
      <c r="FL410" s="122">
        <f t="shared" si="1564"/>
        <v>43604</v>
      </c>
      <c r="FM410" s="122">
        <f t="shared" si="1564"/>
        <v>43605</v>
      </c>
      <c r="FN410" s="122">
        <f t="shared" si="1564"/>
        <v>43606</v>
      </c>
      <c r="FO410" s="122">
        <f t="shared" si="1564"/>
        <v>43607</v>
      </c>
      <c r="FP410" s="122">
        <f t="shared" si="1564"/>
        <v>43608</v>
      </c>
      <c r="FQ410" s="122">
        <f t="shared" si="1564"/>
        <v>43609</v>
      </c>
      <c r="FR410" s="122">
        <f t="shared" si="1564"/>
        <v>43610</v>
      </c>
      <c r="FS410" s="122">
        <f t="shared" si="1564"/>
        <v>43611</v>
      </c>
      <c r="FT410" s="122">
        <f t="shared" si="1564"/>
        <v>43612</v>
      </c>
      <c r="FU410" s="122">
        <f t="shared" si="1564"/>
        <v>43613</v>
      </c>
      <c r="FV410" s="122">
        <f t="shared" si="1564"/>
        <v>43614</v>
      </c>
      <c r="FW410" s="122">
        <f t="shared" si="1564"/>
        <v>43615</v>
      </c>
      <c r="FX410" s="122">
        <f t="shared" si="1564"/>
        <v>43616</v>
      </c>
      <c r="FY410" s="122">
        <f t="shared" si="1564"/>
        <v>43617</v>
      </c>
      <c r="FZ410" s="122">
        <f t="shared" si="1565"/>
        <v>43618</v>
      </c>
      <c r="GA410" s="122">
        <f t="shared" si="1565"/>
        <v>43619</v>
      </c>
      <c r="GB410" s="122">
        <f t="shared" si="1565"/>
        <v>43620</v>
      </c>
      <c r="GC410" s="122">
        <f t="shared" si="1565"/>
        <v>43621</v>
      </c>
      <c r="GD410" s="122">
        <f t="shared" si="1565"/>
        <v>43622</v>
      </c>
      <c r="GE410" s="122">
        <f t="shared" si="1565"/>
        <v>43623</v>
      </c>
      <c r="GF410" s="122">
        <f t="shared" si="1565"/>
        <v>43624</v>
      </c>
      <c r="GG410" s="122">
        <f t="shared" si="1565"/>
        <v>43625</v>
      </c>
      <c r="GH410" s="122">
        <f t="shared" si="1565"/>
        <v>43626</v>
      </c>
      <c r="GI410" s="122">
        <f t="shared" si="1565"/>
        <v>43627</v>
      </c>
      <c r="GJ410" s="122">
        <f t="shared" si="1565"/>
        <v>43628</v>
      </c>
      <c r="GK410" s="122">
        <f t="shared" si="1565"/>
        <v>43629</v>
      </c>
      <c r="GL410" s="122">
        <f t="shared" si="1565"/>
        <v>43630</v>
      </c>
      <c r="GM410" s="122">
        <f t="shared" si="1565"/>
        <v>43631</v>
      </c>
      <c r="GN410" s="122">
        <f t="shared" si="1565"/>
        <v>43632</v>
      </c>
      <c r="GO410" s="122">
        <f t="shared" si="1521"/>
        <v>43633</v>
      </c>
      <c r="GP410" s="122">
        <f t="shared" ref="GP410:HE411" si="1577">GP$20</f>
        <v>43634</v>
      </c>
      <c r="GQ410" s="122">
        <f t="shared" si="1577"/>
        <v>43635</v>
      </c>
      <c r="GR410" s="122">
        <f t="shared" si="1577"/>
        <v>43636</v>
      </c>
      <c r="GS410" s="122">
        <f t="shared" si="1577"/>
        <v>43637</v>
      </c>
      <c r="GT410" s="122">
        <f t="shared" si="1577"/>
        <v>43638</v>
      </c>
      <c r="GU410" s="122">
        <f t="shared" si="1577"/>
        <v>43639</v>
      </c>
      <c r="GV410" s="122">
        <f t="shared" si="1577"/>
        <v>43640</v>
      </c>
      <c r="GW410" s="122">
        <f t="shared" si="1577"/>
        <v>43641</v>
      </c>
      <c r="GX410" s="122">
        <f t="shared" si="1577"/>
        <v>43642</v>
      </c>
      <c r="GY410" s="122">
        <f t="shared" si="1577"/>
        <v>43643</v>
      </c>
      <c r="GZ410" s="122">
        <f t="shared" si="1577"/>
        <v>43644</v>
      </c>
      <c r="HA410" s="122">
        <f t="shared" si="1577"/>
        <v>43645</v>
      </c>
      <c r="HB410" s="122">
        <f t="shared" si="1577"/>
        <v>43646</v>
      </c>
      <c r="HC410" s="122">
        <f t="shared" si="1577"/>
        <v>43647</v>
      </c>
      <c r="HD410" s="122">
        <f t="shared" si="1577"/>
        <v>43648</v>
      </c>
      <c r="HE410" s="122">
        <f t="shared" si="1577"/>
        <v>43649</v>
      </c>
      <c r="HF410" s="122">
        <f t="shared" si="1566"/>
        <v>43650</v>
      </c>
      <c r="HG410" s="122">
        <f t="shared" si="1566"/>
        <v>43651</v>
      </c>
      <c r="HH410" s="122">
        <f t="shared" si="1566"/>
        <v>43652</v>
      </c>
      <c r="HI410" s="122">
        <f t="shared" si="1566"/>
        <v>43653</v>
      </c>
      <c r="HJ410" s="122">
        <f t="shared" si="1566"/>
        <v>43654</v>
      </c>
      <c r="HK410" s="122">
        <f t="shared" si="1566"/>
        <v>43655</v>
      </c>
      <c r="HL410" s="122">
        <f t="shared" si="1566"/>
        <v>43656</v>
      </c>
      <c r="HM410" s="122">
        <f t="shared" si="1566"/>
        <v>43657</v>
      </c>
      <c r="HN410" s="122">
        <f t="shared" si="1566"/>
        <v>43658</v>
      </c>
      <c r="HO410" s="122">
        <f t="shared" si="1566"/>
        <v>43659</v>
      </c>
      <c r="HP410" s="122">
        <f t="shared" si="1566"/>
        <v>43660</v>
      </c>
      <c r="HQ410" s="122">
        <f t="shared" si="1566"/>
        <v>43661</v>
      </c>
      <c r="HR410" s="122">
        <f t="shared" si="1566"/>
        <v>43662</v>
      </c>
      <c r="HS410" s="122">
        <f t="shared" si="1566"/>
        <v>43663</v>
      </c>
      <c r="HT410" s="122">
        <f t="shared" si="1566"/>
        <v>43664</v>
      </c>
      <c r="HU410" s="122">
        <f t="shared" si="1567"/>
        <v>43665</v>
      </c>
      <c r="HV410" s="122">
        <f t="shared" si="1567"/>
        <v>43666</v>
      </c>
      <c r="HW410" s="122">
        <f t="shared" si="1567"/>
        <v>43667</v>
      </c>
      <c r="HX410" s="122">
        <f t="shared" si="1567"/>
        <v>43668</v>
      </c>
      <c r="HY410" s="122">
        <f t="shared" si="1567"/>
        <v>43669</v>
      </c>
      <c r="HZ410" s="122">
        <f t="shared" si="1567"/>
        <v>43670</v>
      </c>
      <c r="IA410" s="122">
        <f t="shared" si="1567"/>
        <v>43671</v>
      </c>
      <c r="IB410" s="122">
        <f t="shared" si="1567"/>
        <v>43672</v>
      </c>
      <c r="IC410" s="122">
        <f t="shared" si="1567"/>
        <v>43673</v>
      </c>
      <c r="ID410" s="122">
        <f t="shared" si="1567"/>
        <v>43674</v>
      </c>
      <c r="IE410" s="122">
        <f t="shared" si="1567"/>
        <v>43675</v>
      </c>
      <c r="IF410" s="122">
        <f t="shared" si="1567"/>
        <v>43676</v>
      </c>
      <c r="IG410" s="122">
        <f t="shared" si="1567"/>
        <v>43677</v>
      </c>
      <c r="IH410" s="122">
        <f t="shared" si="1567"/>
        <v>43678</v>
      </c>
      <c r="II410" s="122">
        <f t="shared" si="1567"/>
        <v>43679</v>
      </c>
      <c r="IJ410" s="122">
        <f t="shared" si="1567"/>
        <v>43680</v>
      </c>
      <c r="IK410" s="122">
        <f t="shared" si="1568"/>
        <v>43681</v>
      </c>
      <c r="IL410" s="122">
        <f t="shared" si="1568"/>
        <v>43682</v>
      </c>
      <c r="IM410" s="122">
        <f t="shared" si="1568"/>
        <v>43683</v>
      </c>
      <c r="IN410" s="122">
        <f t="shared" si="1568"/>
        <v>43684</v>
      </c>
      <c r="IO410" s="122">
        <f t="shared" si="1568"/>
        <v>43685</v>
      </c>
      <c r="IP410" s="122">
        <f t="shared" si="1568"/>
        <v>43686</v>
      </c>
      <c r="IQ410" s="122">
        <f t="shared" si="1568"/>
        <v>43687</v>
      </c>
      <c r="IR410" s="122">
        <f t="shared" si="1568"/>
        <v>43688</v>
      </c>
      <c r="IS410" s="122">
        <f t="shared" si="1568"/>
        <v>43689</v>
      </c>
      <c r="IT410" s="122">
        <f t="shared" si="1568"/>
        <v>43690</v>
      </c>
      <c r="IU410" s="122">
        <f t="shared" si="1568"/>
        <v>43691</v>
      </c>
      <c r="IV410" s="122">
        <f t="shared" si="1568"/>
        <v>43692</v>
      </c>
      <c r="IW410" s="122">
        <f t="shared" si="1568"/>
        <v>43693</v>
      </c>
      <c r="IX410" s="122">
        <f t="shared" si="1568"/>
        <v>43694</v>
      </c>
      <c r="IY410" s="122">
        <f t="shared" si="1568"/>
        <v>43695</v>
      </c>
      <c r="IZ410" s="122">
        <f t="shared" si="1568"/>
        <v>43696</v>
      </c>
      <c r="JA410" s="122">
        <f t="shared" si="1569"/>
        <v>43697</v>
      </c>
      <c r="JB410" s="122">
        <f t="shared" si="1569"/>
        <v>43698</v>
      </c>
      <c r="JC410" s="122">
        <f t="shared" si="1569"/>
        <v>43699</v>
      </c>
      <c r="JD410" s="122">
        <f t="shared" si="1569"/>
        <v>43700</v>
      </c>
      <c r="JE410" s="122">
        <f t="shared" si="1569"/>
        <v>43701</v>
      </c>
      <c r="JF410" s="122">
        <f t="shared" si="1569"/>
        <v>43702</v>
      </c>
      <c r="JG410" s="122">
        <f t="shared" si="1569"/>
        <v>43703</v>
      </c>
      <c r="JH410" s="122">
        <f t="shared" si="1569"/>
        <v>43704</v>
      </c>
      <c r="JI410" s="122">
        <f t="shared" si="1569"/>
        <v>43705</v>
      </c>
      <c r="JJ410" s="122">
        <f t="shared" si="1569"/>
        <v>43706</v>
      </c>
      <c r="JK410" s="122">
        <f t="shared" si="1569"/>
        <v>43707</v>
      </c>
      <c r="JL410" s="122">
        <f t="shared" si="1569"/>
        <v>43708</v>
      </c>
      <c r="JM410" s="122">
        <f t="shared" si="1569"/>
        <v>43709</v>
      </c>
      <c r="JN410" s="122">
        <f t="shared" si="1569"/>
        <v>43710</v>
      </c>
      <c r="JO410" s="122">
        <f t="shared" si="1569"/>
        <v>43711</v>
      </c>
      <c r="JP410" s="122">
        <f t="shared" si="1569"/>
        <v>43712</v>
      </c>
      <c r="JQ410" s="122">
        <f t="shared" si="1570"/>
        <v>43713</v>
      </c>
      <c r="JR410" s="122">
        <f t="shared" si="1570"/>
        <v>43714</v>
      </c>
      <c r="JS410" s="122">
        <f t="shared" si="1570"/>
        <v>43715</v>
      </c>
      <c r="JT410" s="122">
        <f t="shared" si="1570"/>
        <v>43716</v>
      </c>
      <c r="JU410" s="122">
        <f t="shared" si="1570"/>
        <v>43717</v>
      </c>
      <c r="JV410" s="122">
        <f t="shared" si="1570"/>
        <v>43718</v>
      </c>
      <c r="JW410" s="122">
        <f t="shared" si="1570"/>
        <v>43719</v>
      </c>
      <c r="JX410" s="122">
        <f t="shared" si="1570"/>
        <v>43720</v>
      </c>
      <c r="JY410" s="122">
        <f t="shared" si="1570"/>
        <v>43721</v>
      </c>
      <c r="JZ410" s="122">
        <f t="shared" si="1570"/>
        <v>43722</v>
      </c>
      <c r="KA410" s="122">
        <f t="shared" si="1570"/>
        <v>43723</v>
      </c>
      <c r="KB410" s="122">
        <f t="shared" si="1570"/>
        <v>43724</v>
      </c>
      <c r="KC410" s="122">
        <f t="shared" si="1527"/>
        <v>43725</v>
      </c>
      <c r="KD410" s="122">
        <f t="shared" ref="KD410:KS411" si="1578">KD$20</f>
        <v>43726</v>
      </c>
      <c r="KE410" s="122">
        <f t="shared" si="1578"/>
        <v>43727</v>
      </c>
      <c r="KF410" s="122">
        <f t="shared" si="1578"/>
        <v>43728</v>
      </c>
      <c r="KG410" s="122">
        <f t="shared" si="1578"/>
        <v>43729</v>
      </c>
      <c r="KH410" s="122">
        <f t="shared" si="1578"/>
        <v>43730</v>
      </c>
      <c r="KI410" s="122">
        <f t="shared" si="1578"/>
        <v>43731</v>
      </c>
      <c r="KJ410" s="122">
        <f t="shared" si="1578"/>
        <v>43732</v>
      </c>
      <c r="KK410" s="122">
        <f t="shared" si="1578"/>
        <v>43733</v>
      </c>
      <c r="KL410" s="122">
        <f t="shared" si="1578"/>
        <v>43734</v>
      </c>
      <c r="KM410" s="122">
        <f t="shared" si="1578"/>
        <v>43735</v>
      </c>
      <c r="KN410" s="122">
        <f t="shared" si="1578"/>
        <v>43736</v>
      </c>
      <c r="KO410" s="122">
        <f t="shared" si="1578"/>
        <v>43737</v>
      </c>
      <c r="KP410" s="122">
        <f t="shared" si="1578"/>
        <v>43738</v>
      </c>
      <c r="KQ410" s="122">
        <f t="shared" si="1578"/>
        <v>43739</v>
      </c>
      <c r="KR410" s="122">
        <f t="shared" si="1578"/>
        <v>43740</v>
      </c>
      <c r="KS410" s="122">
        <f t="shared" si="1578"/>
        <v>43741</v>
      </c>
      <c r="KT410" s="122">
        <f t="shared" si="1571"/>
        <v>43742</v>
      </c>
      <c r="KU410" s="122">
        <f t="shared" si="1571"/>
        <v>43743</v>
      </c>
      <c r="KV410" s="122">
        <f t="shared" si="1571"/>
        <v>43744</v>
      </c>
      <c r="KW410" s="122">
        <f t="shared" si="1571"/>
        <v>43745</v>
      </c>
      <c r="KX410" s="122">
        <f t="shared" si="1571"/>
        <v>43746</v>
      </c>
      <c r="KY410" s="122">
        <f t="shared" si="1571"/>
        <v>43747</v>
      </c>
      <c r="KZ410" s="122">
        <f t="shared" si="1571"/>
        <v>43748</v>
      </c>
      <c r="LA410" s="122">
        <f t="shared" si="1571"/>
        <v>43749</v>
      </c>
      <c r="LB410" s="122">
        <f t="shared" si="1571"/>
        <v>43750</v>
      </c>
      <c r="LC410" s="122">
        <f t="shared" si="1571"/>
        <v>43751</v>
      </c>
      <c r="LD410" s="122">
        <f t="shared" si="1571"/>
        <v>43752</v>
      </c>
      <c r="LE410" s="122">
        <f t="shared" si="1571"/>
        <v>43753</v>
      </c>
      <c r="LF410" s="122">
        <f t="shared" si="1571"/>
        <v>43754</v>
      </c>
      <c r="LG410" s="122">
        <f t="shared" si="1571"/>
        <v>43755</v>
      </c>
      <c r="LH410" s="122">
        <f t="shared" si="1571"/>
        <v>43756</v>
      </c>
      <c r="LI410" s="122">
        <f t="shared" si="1572"/>
        <v>43757</v>
      </c>
      <c r="LJ410" s="122">
        <f t="shared" si="1572"/>
        <v>43758</v>
      </c>
      <c r="LK410" s="122">
        <f t="shared" si="1572"/>
        <v>43759</v>
      </c>
      <c r="LL410" s="122">
        <f t="shared" si="1572"/>
        <v>43760</v>
      </c>
      <c r="LM410" s="122">
        <f t="shared" si="1572"/>
        <v>43761</v>
      </c>
      <c r="LN410" s="122">
        <f t="shared" si="1572"/>
        <v>43762</v>
      </c>
      <c r="LO410" s="122">
        <f t="shared" si="1572"/>
        <v>43763</v>
      </c>
      <c r="LP410" s="122">
        <f t="shared" si="1572"/>
        <v>43764</v>
      </c>
      <c r="LQ410" s="122">
        <f t="shared" si="1572"/>
        <v>43765</v>
      </c>
      <c r="LR410" s="122">
        <f t="shared" si="1572"/>
        <v>43766</v>
      </c>
      <c r="LS410" s="122">
        <f t="shared" si="1572"/>
        <v>43767</v>
      </c>
      <c r="LT410" s="122">
        <f t="shared" si="1572"/>
        <v>43768</v>
      </c>
      <c r="LU410" s="122">
        <f t="shared" si="1572"/>
        <v>43769</v>
      </c>
      <c r="LV410" s="122">
        <f t="shared" si="1572"/>
        <v>43770</v>
      </c>
      <c r="LW410" s="122">
        <f t="shared" si="1572"/>
        <v>43771</v>
      </c>
      <c r="LX410" s="122">
        <f t="shared" si="1572"/>
        <v>43772</v>
      </c>
      <c r="LY410" s="122">
        <f t="shared" si="1573"/>
        <v>43773</v>
      </c>
      <c r="LZ410" s="122">
        <f t="shared" si="1573"/>
        <v>43774</v>
      </c>
      <c r="MA410" s="122">
        <f t="shared" si="1573"/>
        <v>43775</v>
      </c>
      <c r="MB410" s="122">
        <f t="shared" si="1573"/>
        <v>43776</v>
      </c>
      <c r="MC410" s="122">
        <f t="shared" si="1573"/>
        <v>43777</v>
      </c>
      <c r="MD410" s="122">
        <f t="shared" si="1573"/>
        <v>43778</v>
      </c>
      <c r="ME410" s="122">
        <f t="shared" si="1573"/>
        <v>43779</v>
      </c>
      <c r="MF410" s="122">
        <f t="shared" si="1573"/>
        <v>43780</v>
      </c>
      <c r="MG410" s="122">
        <f t="shared" si="1573"/>
        <v>43781</v>
      </c>
      <c r="MH410" s="122">
        <f t="shared" si="1573"/>
        <v>43782</v>
      </c>
      <c r="MI410" s="122">
        <f t="shared" si="1573"/>
        <v>43783</v>
      </c>
      <c r="MJ410" s="122">
        <f t="shared" si="1573"/>
        <v>43784</v>
      </c>
      <c r="MK410" s="122">
        <f t="shared" si="1573"/>
        <v>43785</v>
      </c>
      <c r="ML410" s="122">
        <f t="shared" si="1531"/>
        <v>43786</v>
      </c>
      <c r="MM410" s="122">
        <f t="shared" si="1531"/>
        <v>43787</v>
      </c>
      <c r="MN410" s="122">
        <f t="shared" si="1531"/>
        <v>43788</v>
      </c>
      <c r="MO410" s="122">
        <f t="shared" ref="MO410:MY410" si="1579">MO$20</f>
        <v>43789</v>
      </c>
      <c r="MP410" s="122">
        <f t="shared" si="1579"/>
        <v>43790</v>
      </c>
      <c r="MQ410" s="122">
        <f t="shared" si="1579"/>
        <v>43791</v>
      </c>
      <c r="MR410" s="122">
        <f t="shared" si="1579"/>
        <v>43792</v>
      </c>
      <c r="MS410" s="122">
        <f t="shared" si="1579"/>
        <v>43793</v>
      </c>
      <c r="MT410" s="122">
        <f t="shared" si="1579"/>
        <v>43794</v>
      </c>
      <c r="MU410" s="122">
        <f t="shared" si="1579"/>
        <v>43795</v>
      </c>
      <c r="MV410" s="122">
        <f t="shared" si="1579"/>
        <v>43796</v>
      </c>
      <c r="MW410" s="122">
        <f t="shared" si="1579"/>
        <v>43797</v>
      </c>
      <c r="MX410" s="122">
        <f t="shared" si="1579"/>
        <v>43798</v>
      </c>
      <c r="MY410" s="122">
        <f t="shared" si="1579"/>
        <v>43799</v>
      </c>
      <c r="MZ410" s="122">
        <f t="shared" si="1553"/>
        <v>43800</v>
      </c>
      <c r="NA410" s="122">
        <f t="shared" si="1553"/>
        <v>43801</v>
      </c>
      <c r="NB410" s="122">
        <f t="shared" si="1553"/>
        <v>43802</v>
      </c>
      <c r="NC410" s="122">
        <f t="shared" si="1553"/>
        <v>43803</v>
      </c>
      <c r="ND410" s="122">
        <f t="shared" si="1553"/>
        <v>43804</v>
      </c>
      <c r="NE410" s="122">
        <f t="shared" si="1553"/>
        <v>43805</v>
      </c>
      <c r="NF410" s="122">
        <f t="shared" si="1553"/>
        <v>43806</v>
      </c>
      <c r="NG410" s="122">
        <f t="shared" si="1553"/>
        <v>43807</v>
      </c>
      <c r="NH410" s="122">
        <f t="shared" si="1553"/>
        <v>43808</v>
      </c>
      <c r="NI410" s="122">
        <f t="shared" si="1553"/>
        <v>43809</v>
      </c>
      <c r="NJ410" s="122">
        <f t="shared" si="1553"/>
        <v>43810</v>
      </c>
      <c r="NK410" s="122">
        <f t="shared" si="1553"/>
        <v>43811</v>
      </c>
      <c r="NL410" s="122">
        <f t="shared" si="1553"/>
        <v>43812</v>
      </c>
      <c r="NM410" s="122">
        <f t="shared" si="1553"/>
        <v>43813</v>
      </c>
      <c r="NN410" s="122">
        <f t="shared" si="1553"/>
        <v>43814</v>
      </c>
      <c r="NO410" s="122">
        <f t="shared" si="1553"/>
        <v>43815</v>
      </c>
      <c r="NP410" s="122">
        <f t="shared" si="1553"/>
        <v>43816</v>
      </c>
      <c r="NQ410" s="122">
        <f t="shared" si="1553"/>
        <v>43817</v>
      </c>
      <c r="NR410" s="122">
        <f t="shared" si="1553"/>
        <v>43818</v>
      </c>
      <c r="NS410" s="122">
        <f t="shared" si="1553"/>
        <v>43819</v>
      </c>
      <c r="NT410" s="122">
        <f t="shared" si="1553"/>
        <v>43820</v>
      </c>
      <c r="NU410" s="122">
        <f t="shared" si="1553"/>
        <v>43821</v>
      </c>
      <c r="NV410" s="122">
        <f t="shared" si="1553"/>
        <v>43822</v>
      </c>
      <c r="NW410" s="122">
        <f t="shared" si="1553"/>
        <v>43823</v>
      </c>
      <c r="NX410" s="122">
        <f t="shared" si="1553"/>
        <v>43824</v>
      </c>
      <c r="NY410" s="122">
        <f t="shared" si="1553"/>
        <v>43825</v>
      </c>
      <c r="NZ410" s="122">
        <f t="shared" si="1553"/>
        <v>43826</v>
      </c>
      <c r="OA410" s="122">
        <f t="shared" si="1553"/>
        <v>43827</v>
      </c>
      <c r="OB410" s="122">
        <f t="shared" si="1553"/>
        <v>43828</v>
      </c>
      <c r="OC410" s="122">
        <f t="shared" si="1553"/>
        <v>43829</v>
      </c>
      <c r="OD410" s="122">
        <f t="shared" si="1553"/>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s="138" customFormat="1" ht="13" hidden="1" outlineLevel="2" x14ac:dyDescent="0.25">
      <c r="A411" s="192"/>
      <c r="B411" s="162"/>
      <c r="C411" s="175"/>
      <c r="D411" s="131"/>
      <c r="E411" s="131"/>
      <c r="F411" s="132"/>
      <c r="G411" s="119"/>
      <c r="H411" s="133"/>
      <c r="I411" s="134" t="s">
        <v>53</v>
      </c>
      <c r="J411" s="135"/>
      <c r="K411" s="135"/>
      <c r="L411" s="135"/>
      <c r="M411" s="135"/>
      <c r="N411" s="135"/>
      <c r="O411" s="135"/>
      <c r="P411" s="135"/>
      <c r="Q411" s="135"/>
      <c r="R411" s="135"/>
      <c r="S411" s="135"/>
      <c r="T411" s="135"/>
      <c r="U411" s="135"/>
      <c r="V411" s="135"/>
      <c r="W411" s="135"/>
      <c r="X411" s="135"/>
      <c r="Y411" s="135"/>
      <c r="Z411" s="135"/>
      <c r="AA411" s="136"/>
      <c r="AB411" s="137"/>
      <c r="AC411" s="120">
        <f>AA411+AB411</f>
        <v>0</v>
      </c>
      <c r="AD411" s="122">
        <f t="shared" si="1556"/>
        <v>43466</v>
      </c>
      <c r="AE411" s="122">
        <f t="shared" si="1556"/>
        <v>43467</v>
      </c>
      <c r="AF411" s="122">
        <f t="shared" si="1556"/>
        <v>43468</v>
      </c>
      <c r="AG411" s="122">
        <f t="shared" si="1556"/>
        <v>43469</v>
      </c>
      <c r="AH411" s="122">
        <f t="shared" si="1556"/>
        <v>43470</v>
      </c>
      <c r="AI411" s="122">
        <f t="shared" si="1556"/>
        <v>43471</v>
      </c>
      <c r="AJ411" s="122">
        <f t="shared" si="1556"/>
        <v>43472</v>
      </c>
      <c r="AK411" s="122">
        <f t="shared" si="1556"/>
        <v>43473</v>
      </c>
      <c r="AL411" s="122">
        <f t="shared" si="1556"/>
        <v>43474</v>
      </c>
      <c r="AM411" s="122">
        <f t="shared" si="1556"/>
        <v>43475</v>
      </c>
      <c r="AN411" s="122">
        <f t="shared" si="1556"/>
        <v>43476</v>
      </c>
      <c r="AO411" s="122">
        <f t="shared" si="1556"/>
        <v>43477</v>
      </c>
      <c r="AP411" s="122">
        <f t="shared" si="1556"/>
        <v>43478</v>
      </c>
      <c r="AQ411" s="122">
        <f t="shared" si="1556"/>
        <v>43479</v>
      </c>
      <c r="AR411" s="122">
        <f t="shared" si="1556"/>
        <v>43480</v>
      </c>
      <c r="AS411" s="122">
        <f t="shared" si="1556"/>
        <v>43481</v>
      </c>
      <c r="AT411" s="122">
        <f t="shared" si="1562"/>
        <v>43482</v>
      </c>
      <c r="AU411" s="122">
        <f t="shared" si="1562"/>
        <v>43483</v>
      </c>
      <c r="AV411" s="122">
        <f t="shared" si="1562"/>
        <v>43484</v>
      </c>
      <c r="AW411" s="122">
        <f t="shared" si="1562"/>
        <v>43485</v>
      </c>
      <c r="AX411" s="122">
        <f t="shared" si="1562"/>
        <v>43486</v>
      </c>
      <c r="AY411" s="122">
        <f t="shared" si="1562"/>
        <v>43487</v>
      </c>
      <c r="AZ411" s="122">
        <f t="shared" si="1562"/>
        <v>43488</v>
      </c>
      <c r="BA411" s="122">
        <f t="shared" si="1562"/>
        <v>43489</v>
      </c>
      <c r="BB411" s="122">
        <f t="shared" si="1562"/>
        <v>43490</v>
      </c>
      <c r="BC411" s="122">
        <f t="shared" si="1562"/>
        <v>43491</v>
      </c>
      <c r="BD411" s="122">
        <f t="shared" si="1562"/>
        <v>43492</v>
      </c>
      <c r="BE411" s="122">
        <f t="shared" si="1562"/>
        <v>43493</v>
      </c>
      <c r="BF411" s="122">
        <f t="shared" si="1562"/>
        <v>43494</v>
      </c>
      <c r="BG411" s="122">
        <f t="shared" si="1562"/>
        <v>43495</v>
      </c>
      <c r="BH411" s="122">
        <f t="shared" si="1562"/>
        <v>43496</v>
      </c>
      <c r="BI411" s="122">
        <f t="shared" si="1562"/>
        <v>43497</v>
      </c>
      <c r="BJ411" s="122">
        <f t="shared" si="1557"/>
        <v>43498</v>
      </c>
      <c r="BK411" s="122">
        <f t="shared" si="1557"/>
        <v>43499</v>
      </c>
      <c r="BL411" s="122">
        <f t="shared" si="1557"/>
        <v>43500</v>
      </c>
      <c r="BM411" s="122">
        <f t="shared" si="1557"/>
        <v>43501</v>
      </c>
      <c r="BN411" s="122">
        <f t="shared" si="1557"/>
        <v>43502</v>
      </c>
      <c r="BO411" s="122">
        <f t="shared" si="1557"/>
        <v>43503</v>
      </c>
      <c r="BP411" s="122">
        <f t="shared" si="1557"/>
        <v>43504</v>
      </c>
      <c r="BQ411" s="122">
        <f t="shared" si="1557"/>
        <v>43505</v>
      </c>
      <c r="BR411" s="122">
        <f t="shared" si="1557"/>
        <v>43506</v>
      </c>
      <c r="BS411" s="122">
        <f t="shared" si="1557"/>
        <v>43507</v>
      </c>
      <c r="BT411" s="122">
        <f t="shared" si="1557"/>
        <v>43508</v>
      </c>
      <c r="BU411" s="122">
        <f t="shared" si="1557"/>
        <v>43509</v>
      </c>
      <c r="BV411" s="122">
        <f t="shared" si="1557"/>
        <v>43510</v>
      </c>
      <c r="BW411" s="122">
        <f t="shared" si="1557"/>
        <v>43511</v>
      </c>
      <c r="BX411" s="122">
        <f t="shared" si="1557"/>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3"/>
        <v>43525</v>
      </c>
      <c r="CL411" s="122">
        <f t="shared" si="1513"/>
        <v>43526</v>
      </c>
      <c r="CM411" s="122">
        <f t="shared" si="1513"/>
        <v>43527</v>
      </c>
      <c r="CN411" s="122">
        <f t="shared" ref="CN411:CO411" si="1580">CN$20</f>
        <v>43528</v>
      </c>
      <c r="CO411" s="122">
        <f t="shared" si="1580"/>
        <v>43529</v>
      </c>
      <c r="CP411" s="122">
        <f t="shared" si="1558"/>
        <v>43530</v>
      </c>
      <c r="CQ411" s="122">
        <f t="shared" si="1558"/>
        <v>43531</v>
      </c>
      <c r="CR411" s="122">
        <f t="shared" si="1558"/>
        <v>43532</v>
      </c>
      <c r="CS411" s="122">
        <f t="shared" si="1558"/>
        <v>43533</v>
      </c>
      <c r="CT411" s="122">
        <f t="shared" si="1558"/>
        <v>43534</v>
      </c>
      <c r="CU411" s="122">
        <f t="shared" si="1558"/>
        <v>43535</v>
      </c>
      <c r="CV411" s="122">
        <f t="shared" si="1558"/>
        <v>43536</v>
      </c>
      <c r="CW411" s="122">
        <f t="shared" si="1558"/>
        <v>43537</v>
      </c>
      <c r="CX411" s="122">
        <f t="shared" si="1558"/>
        <v>43538</v>
      </c>
      <c r="CY411" s="122">
        <f t="shared" si="1558"/>
        <v>43539</v>
      </c>
      <c r="CZ411" s="122">
        <f t="shared" si="1558"/>
        <v>43540</v>
      </c>
      <c r="DA411" s="122">
        <f t="shared" si="1558"/>
        <v>43541</v>
      </c>
      <c r="DB411" s="122">
        <f t="shared" si="1558"/>
        <v>43542</v>
      </c>
      <c r="DC411" s="122">
        <f t="shared" si="1558"/>
        <v>43543</v>
      </c>
      <c r="DD411" s="122">
        <f t="shared" si="1558"/>
        <v>43544</v>
      </c>
      <c r="DE411" s="122">
        <f t="shared" si="1563"/>
        <v>43545</v>
      </c>
      <c r="DF411" s="122">
        <f t="shared" si="1563"/>
        <v>43546</v>
      </c>
      <c r="DG411" s="122">
        <f t="shared" si="1563"/>
        <v>43547</v>
      </c>
      <c r="DH411" s="122">
        <f t="shared" si="1563"/>
        <v>43548</v>
      </c>
      <c r="DI411" s="122">
        <f t="shared" si="1563"/>
        <v>43549</v>
      </c>
      <c r="DJ411" s="122">
        <f t="shared" si="1563"/>
        <v>43550</v>
      </c>
      <c r="DK411" s="122">
        <f t="shared" si="1563"/>
        <v>43551</v>
      </c>
      <c r="DL411" s="122">
        <f t="shared" si="1563"/>
        <v>43552</v>
      </c>
      <c r="DM411" s="122">
        <f t="shared" si="1563"/>
        <v>43553</v>
      </c>
      <c r="DN411" s="122">
        <f t="shared" si="1563"/>
        <v>43554</v>
      </c>
      <c r="DO411" s="122">
        <f t="shared" si="1563"/>
        <v>43555</v>
      </c>
      <c r="DP411" s="122">
        <f t="shared" si="1563"/>
        <v>43556</v>
      </c>
      <c r="DQ411" s="122">
        <f t="shared" si="1563"/>
        <v>43557</v>
      </c>
      <c r="DR411" s="122">
        <f t="shared" si="1563"/>
        <v>43558</v>
      </c>
      <c r="DS411" s="122">
        <f t="shared" si="1563"/>
        <v>43559</v>
      </c>
      <c r="DT411" s="122">
        <f t="shared" si="1563"/>
        <v>43560</v>
      </c>
      <c r="DU411" s="122">
        <f t="shared" si="1574"/>
        <v>43561</v>
      </c>
      <c r="DV411" s="122">
        <f t="shared" si="1574"/>
        <v>43562</v>
      </c>
      <c r="DW411" s="122">
        <f t="shared" si="1574"/>
        <v>43563</v>
      </c>
      <c r="DX411" s="122">
        <f t="shared" si="1574"/>
        <v>43564</v>
      </c>
      <c r="DY411" s="122">
        <f t="shared" si="1574"/>
        <v>43565</v>
      </c>
      <c r="DZ411" s="122">
        <f t="shared" si="1574"/>
        <v>43566</v>
      </c>
      <c r="EA411" s="122">
        <f t="shared" si="1574"/>
        <v>43567</v>
      </c>
      <c r="EB411" s="122">
        <f t="shared" si="1574"/>
        <v>43568</v>
      </c>
      <c r="EC411" s="122">
        <f t="shared" si="1574"/>
        <v>43569</v>
      </c>
      <c r="ED411" s="122">
        <f t="shared" si="1574"/>
        <v>43570</v>
      </c>
      <c r="EE411" s="122">
        <f t="shared" si="1574"/>
        <v>43571</v>
      </c>
      <c r="EF411" s="122">
        <f t="shared" si="1574"/>
        <v>43572</v>
      </c>
      <c r="EG411" s="122">
        <f t="shared" ref="EG411:FA411" si="1581">EG$20</f>
        <v>43573</v>
      </c>
      <c r="EH411" s="122">
        <f t="shared" si="1581"/>
        <v>43574</v>
      </c>
      <c r="EI411" s="122">
        <f t="shared" si="1581"/>
        <v>43575</v>
      </c>
      <c r="EJ411" s="122">
        <f t="shared" si="1581"/>
        <v>43576</v>
      </c>
      <c r="EK411" s="122">
        <f t="shared" si="1581"/>
        <v>43577</v>
      </c>
      <c r="EL411" s="122">
        <f t="shared" si="1581"/>
        <v>43578</v>
      </c>
      <c r="EM411" s="122">
        <f t="shared" si="1581"/>
        <v>43579</v>
      </c>
      <c r="EN411" s="122">
        <f t="shared" si="1581"/>
        <v>43580</v>
      </c>
      <c r="EO411" s="122">
        <f t="shared" si="1581"/>
        <v>43581</v>
      </c>
      <c r="EP411" s="122">
        <f t="shared" si="1581"/>
        <v>43582</v>
      </c>
      <c r="EQ411" s="122">
        <f t="shared" si="1581"/>
        <v>43583</v>
      </c>
      <c r="ER411" s="122">
        <f t="shared" si="1581"/>
        <v>43584</v>
      </c>
      <c r="ES411" s="122">
        <f t="shared" si="1581"/>
        <v>43585</v>
      </c>
      <c r="ET411" s="122">
        <f t="shared" si="1581"/>
        <v>43586</v>
      </c>
      <c r="EU411" s="122">
        <f t="shared" si="1581"/>
        <v>43587</v>
      </c>
      <c r="EV411" s="122">
        <f t="shared" si="1581"/>
        <v>43588</v>
      </c>
      <c r="EW411" s="122">
        <f t="shared" si="1581"/>
        <v>43589</v>
      </c>
      <c r="EX411" s="122">
        <f t="shared" si="1581"/>
        <v>43590</v>
      </c>
      <c r="EY411" s="122">
        <f t="shared" si="1581"/>
        <v>43591</v>
      </c>
      <c r="EZ411" s="122">
        <f t="shared" si="1581"/>
        <v>43592</v>
      </c>
      <c r="FA411" s="122">
        <f t="shared" si="1581"/>
        <v>43593</v>
      </c>
      <c r="FB411" s="122">
        <f t="shared" si="1576"/>
        <v>43594</v>
      </c>
      <c r="FC411" s="122">
        <f t="shared" si="1576"/>
        <v>43595</v>
      </c>
      <c r="FD411" s="122">
        <f t="shared" si="1576"/>
        <v>43596</v>
      </c>
      <c r="FE411" s="122">
        <f t="shared" si="1576"/>
        <v>43597</v>
      </c>
      <c r="FF411" s="122">
        <f t="shared" si="1576"/>
        <v>43598</v>
      </c>
      <c r="FG411" s="122">
        <f t="shared" si="1576"/>
        <v>43599</v>
      </c>
      <c r="FH411" s="122">
        <f t="shared" si="1576"/>
        <v>43600</v>
      </c>
      <c r="FI411" s="122">
        <f t="shared" si="1576"/>
        <v>43601</v>
      </c>
      <c r="FJ411" s="122">
        <f t="shared" si="1576"/>
        <v>43602</v>
      </c>
      <c r="FK411" s="122">
        <f t="shared" si="1576"/>
        <v>43603</v>
      </c>
      <c r="FL411" s="122">
        <f t="shared" si="1576"/>
        <v>43604</v>
      </c>
      <c r="FM411" s="122">
        <f t="shared" si="1576"/>
        <v>43605</v>
      </c>
      <c r="FN411" s="122">
        <f t="shared" si="1576"/>
        <v>43606</v>
      </c>
      <c r="FO411" s="122">
        <f t="shared" si="1564"/>
        <v>43607</v>
      </c>
      <c r="FP411" s="122">
        <f t="shared" si="1564"/>
        <v>43608</v>
      </c>
      <c r="FQ411" s="122">
        <f t="shared" si="1564"/>
        <v>43609</v>
      </c>
      <c r="FR411" s="122">
        <f t="shared" si="1564"/>
        <v>43610</v>
      </c>
      <c r="FS411" s="122">
        <f t="shared" si="1564"/>
        <v>43611</v>
      </c>
      <c r="FT411" s="122">
        <f t="shared" si="1564"/>
        <v>43612</v>
      </c>
      <c r="FU411" s="122">
        <f t="shared" si="1564"/>
        <v>43613</v>
      </c>
      <c r="FV411" s="122">
        <f t="shared" si="1564"/>
        <v>43614</v>
      </c>
      <c r="FW411" s="122">
        <f t="shared" si="1564"/>
        <v>43615</v>
      </c>
      <c r="FX411" s="122">
        <f t="shared" si="1564"/>
        <v>43616</v>
      </c>
      <c r="FY411" s="122">
        <f t="shared" si="1564"/>
        <v>43617</v>
      </c>
      <c r="FZ411" s="122">
        <f t="shared" si="1565"/>
        <v>43618</v>
      </c>
      <c r="GA411" s="122">
        <f t="shared" si="1565"/>
        <v>43619</v>
      </c>
      <c r="GB411" s="122">
        <f t="shared" si="1565"/>
        <v>43620</v>
      </c>
      <c r="GC411" s="122">
        <f t="shared" si="1565"/>
        <v>43621</v>
      </c>
      <c r="GD411" s="122">
        <f t="shared" si="1565"/>
        <v>43622</v>
      </c>
      <c r="GE411" s="122">
        <f t="shared" si="1565"/>
        <v>43623</v>
      </c>
      <c r="GF411" s="122">
        <f t="shared" si="1565"/>
        <v>43624</v>
      </c>
      <c r="GG411" s="122">
        <f t="shared" si="1565"/>
        <v>43625</v>
      </c>
      <c r="GH411" s="122">
        <f t="shared" si="1565"/>
        <v>43626</v>
      </c>
      <c r="GI411" s="122">
        <f t="shared" si="1565"/>
        <v>43627</v>
      </c>
      <c r="GJ411" s="122">
        <f t="shared" si="1565"/>
        <v>43628</v>
      </c>
      <c r="GK411" s="122">
        <f t="shared" si="1565"/>
        <v>43629</v>
      </c>
      <c r="GL411" s="122">
        <f t="shared" si="1565"/>
        <v>43630</v>
      </c>
      <c r="GM411" s="122">
        <f t="shared" si="1565"/>
        <v>43631</v>
      </c>
      <c r="GN411" s="122">
        <f t="shared" si="1565"/>
        <v>43632</v>
      </c>
      <c r="GO411" s="122">
        <f t="shared" si="1565"/>
        <v>43633</v>
      </c>
      <c r="GP411" s="122">
        <f t="shared" si="1577"/>
        <v>43634</v>
      </c>
      <c r="GQ411" s="122">
        <f t="shared" si="1577"/>
        <v>43635</v>
      </c>
      <c r="GR411" s="122">
        <f t="shared" si="1577"/>
        <v>43636</v>
      </c>
      <c r="GS411" s="122">
        <f t="shared" si="1577"/>
        <v>43637</v>
      </c>
      <c r="GT411" s="122">
        <f t="shared" si="1577"/>
        <v>43638</v>
      </c>
      <c r="GU411" s="122">
        <f t="shared" si="1577"/>
        <v>43639</v>
      </c>
      <c r="GV411" s="122">
        <f t="shared" si="1577"/>
        <v>43640</v>
      </c>
      <c r="GW411" s="122">
        <f t="shared" si="1577"/>
        <v>43641</v>
      </c>
      <c r="GX411" s="122">
        <f t="shared" si="1577"/>
        <v>43642</v>
      </c>
      <c r="GY411" s="122">
        <f t="shared" si="1577"/>
        <v>43643</v>
      </c>
      <c r="GZ411" s="122">
        <f t="shared" si="1577"/>
        <v>43644</v>
      </c>
      <c r="HA411" s="122">
        <f t="shared" si="1577"/>
        <v>43645</v>
      </c>
      <c r="HB411" s="122">
        <f t="shared" si="1577"/>
        <v>43646</v>
      </c>
      <c r="HC411" s="122">
        <f t="shared" si="1577"/>
        <v>43647</v>
      </c>
      <c r="HD411" s="122">
        <f t="shared" si="1577"/>
        <v>43648</v>
      </c>
      <c r="HE411" s="122">
        <f t="shared" si="1577"/>
        <v>43649</v>
      </c>
      <c r="HF411" s="122">
        <f t="shared" si="1566"/>
        <v>43650</v>
      </c>
      <c r="HG411" s="122">
        <f t="shared" si="1566"/>
        <v>43651</v>
      </c>
      <c r="HH411" s="122">
        <f t="shared" si="1566"/>
        <v>43652</v>
      </c>
      <c r="HI411" s="122">
        <f t="shared" si="1566"/>
        <v>43653</v>
      </c>
      <c r="HJ411" s="122">
        <f t="shared" si="1566"/>
        <v>43654</v>
      </c>
      <c r="HK411" s="122">
        <f t="shared" si="1566"/>
        <v>43655</v>
      </c>
      <c r="HL411" s="122">
        <f t="shared" si="1566"/>
        <v>43656</v>
      </c>
      <c r="HM411" s="122">
        <f t="shared" si="1566"/>
        <v>43657</v>
      </c>
      <c r="HN411" s="122">
        <f t="shared" si="1566"/>
        <v>43658</v>
      </c>
      <c r="HO411" s="122">
        <f t="shared" si="1566"/>
        <v>43659</v>
      </c>
      <c r="HP411" s="122">
        <f t="shared" si="1566"/>
        <v>43660</v>
      </c>
      <c r="HQ411" s="122">
        <f t="shared" si="1566"/>
        <v>43661</v>
      </c>
      <c r="HR411" s="122">
        <f t="shared" si="1566"/>
        <v>43662</v>
      </c>
      <c r="HS411" s="122">
        <f t="shared" si="1566"/>
        <v>43663</v>
      </c>
      <c r="HT411" s="122">
        <f t="shared" si="1566"/>
        <v>43664</v>
      </c>
      <c r="HU411" s="122">
        <f t="shared" si="1567"/>
        <v>43665</v>
      </c>
      <c r="HV411" s="122">
        <f t="shared" si="1567"/>
        <v>43666</v>
      </c>
      <c r="HW411" s="122">
        <f t="shared" si="1567"/>
        <v>43667</v>
      </c>
      <c r="HX411" s="122">
        <f t="shared" si="1567"/>
        <v>43668</v>
      </c>
      <c r="HY411" s="122">
        <f t="shared" si="1567"/>
        <v>43669</v>
      </c>
      <c r="HZ411" s="122">
        <f t="shared" si="1567"/>
        <v>43670</v>
      </c>
      <c r="IA411" s="122">
        <f t="shared" si="1567"/>
        <v>43671</v>
      </c>
      <c r="IB411" s="122">
        <f t="shared" si="1567"/>
        <v>43672</v>
      </c>
      <c r="IC411" s="122">
        <f t="shared" si="1567"/>
        <v>43673</v>
      </c>
      <c r="ID411" s="122">
        <f t="shared" si="1567"/>
        <v>43674</v>
      </c>
      <c r="IE411" s="122">
        <f t="shared" si="1567"/>
        <v>43675</v>
      </c>
      <c r="IF411" s="122">
        <f t="shared" si="1567"/>
        <v>43676</v>
      </c>
      <c r="IG411" s="122">
        <f t="shared" si="1567"/>
        <v>43677</v>
      </c>
      <c r="IH411" s="122">
        <f t="shared" si="1567"/>
        <v>43678</v>
      </c>
      <c r="II411" s="122">
        <f t="shared" si="1567"/>
        <v>43679</v>
      </c>
      <c r="IJ411" s="122">
        <f t="shared" si="1567"/>
        <v>43680</v>
      </c>
      <c r="IK411" s="122">
        <f t="shared" si="1568"/>
        <v>43681</v>
      </c>
      <c r="IL411" s="122">
        <f t="shared" si="1568"/>
        <v>43682</v>
      </c>
      <c r="IM411" s="122">
        <f t="shared" si="1568"/>
        <v>43683</v>
      </c>
      <c r="IN411" s="122">
        <f t="shared" si="1568"/>
        <v>43684</v>
      </c>
      <c r="IO411" s="122">
        <f t="shared" si="1568"/>
        <v>43685</v>
      </c>
      <c r="IP411" s="122">
        <f t="shared" si="1568"/>
        <v>43686</v>
      </c>
      <c r="IQ411" s="122">
        <f t="shared" si="1568"/>
        <v>43687</v>
      </c>
      <c r="IR411" s="122">
        <f t="shared" si="1568"/>
        <v>43688</v>
      </c>
      <c r="IS411" s="122">
        <f t="shared" si="1568"/>
        <v>43689</v>
      </c>
      <c r="IT411" s="122">
        <f t="shared" si="1568"/>
        <v>43690</v>
      </c>
      <c r="IU411" s="122">
        <f t="shared" si="1568"/>
        <v>43691</v>
      </c>
      <c r="IV411" s="122">
        <f t="shared" si="1568"/>
        <v>43692</v>
      </c>
      <c r="IW411" s="122">
        <f t="shared" si="1568"/>
        <v>43693</v>
      </c>
      <c r="IX411" s="122">
        <f t="shared" si="1568"/>
        <v>43694</v>
      </c>
      <c r="IY411" s="122">
        <f t="shared" si="1568"/>
        <v>43695</v>
      </c>
      <c r="IZ411" s="122">
        <f t="shared" si="1568"/>
        <v>43696</v>
      </c>
      <c r="JA411" s="122">
        <f t="shared" si="1569"/>
        <v>43697</v>
      </c>
      <c r="JB411" s="122">
        <f t="shared" si="1569"/>
        <v>43698</v>
      </c>
      <c r="JC411" s="122">
        <f t="shared" si="1569"/>
        <v>43699</v>
      </c>
      <c r="JD411" s="122">
        <f t="shared" si="1569"/>
        <v>43700</v>
      </c>
      <c r="JE411" s="122">
        <f t="shared" si="1569"/>
        <v>43701</v>
      </c>
      <c r="JF411" s="122">
        <f t="shared" si="1569"/>
        <v>43702</v>
      </c>
      <c r="JG411" s="122">
        <f t="shared" si="1569"/>
        <v>43703</v>
      </c>
      <c r="JH411" s="122">
        <f t="shared" si="1569"/>
        <v>43704</v>
      </c>
      <c r="JI411" s="122">
        <f t="shared" si="1569"/>
        <v>43705</v>
      </c>
      <c r="JJ411" s="122">
        <f t="shared" si="1569"/>
        <v>43706</v>
      </c>
      <c r="JK411" s="122">
        <f t="shared" si="1569"/>
        <v>43707</v>
      </c>
      <c r="JL411" s="122">
        <f t="shared" si="1569"/>
        <v>43708</v>
      </c>
      <c r="JM411" s="122">
        <f t="shared" si="1569"/>
        <v>43709</v>
      </c>
      <c r="JN411" s="122">
        <f t="shared" si="1569"/>
        <v>43710</v>
      </c>
      <c r="JO411" s="122">
        <f t="shared" si="1569"/>
        <v>43711</v>
      </c>
      <c r="JP411" s="122">
        <f t="shared" si="1569"/>
        <v>43712</v>
      </c>
      <c r="JQ411" s="122">
        <f t="shared" si="1570"/>
        <v>43713</v>
      </c>
      <c r="JR411" s="122">
        <f t="shared" si="1570"/>
        <v>43714</v>
      </c>
      <c r="JS411" s="122">
        <f t="shared" si="1570"/>
        <v>43715</v>
      </c>
      <c r="JT411" s="122">
        <f t="shared" si="1570"/>
        <v>43716</v>
      </c>
      <c r="JU411" s="122">
        <f t="shared" si="1570"/>
        <v>43717</v>
      </c>
      <c r="JV411" s="122">
        <f t="shared" si="1570"/>
        <v>43718</v>
      </c>
      <c r="JW411" s="122">
        <f t="shared" si="1570"/>
        <v>43719</v>
      </c>
      <c r="JX411" s="122">
        <f t="shared" si="1570"/>
        <v>43720</v>
      </c>
      <c r="JY411" s="122">
        <f t="shared" si="1570"/>
        <v>43721</v>
      </c>
      <c r="JZ411" s="122">
        <f t="shared" si="1570"/>
        <v>43722</v>
      </c>
      <c r="KA411" s="122">
        <f t="shared" si="1570"/>
        <v>43723</v>
      </c>
      <c r="KB411" s="122">
        <f t="shared" si="1570"/>
        <v>43724</v>
      </c>
      <c r="KC411" s="122">
        <f t="shared" si="1570"/>
        <v>43725</v>
      </c>
      <c r="KD411" s="122">
        <f t="shared" si="1570"/>
        <v>43726</v>
      </c>
      <c r="KE411" s="122">
        <f t="shared" si="1570"/>
        <v>43727</v>
      </c>
      <c r="KF411" s="122">
        <f t="shared" si="1570"/>
        <v>43728</v>
      </c>
      <c r="KG411" s="122">
        <f t="shared" si="1578"/>
        <v>43729</v>
      </c>
      <c r="KH411" s="122">
        <f t="shared" si="1578"/>
        <v>43730</v>
      </c>
      <c r="KI411" s="122">
        <f t="shared" si="1578"/>
        <v>43731</v>
      </c>
      <c r="KJ411" s="122">
        <f t="shared" si="1578"/>
        <v>43732</v>
      </c>
      <c r="KK411" s="122">
        <f t="shared" si="1578"/>
        <v>43733</v>
      </c>
      <c r="KL411" s="122">
        <f t="shared" si="1578"/>
        <v>43734</v>
      </c>
      <c r="KM411" s="122">
        <f t="shared" si="1578"/>
        <v>43735</v>
      </c>
      <c r="KN411" s="122">
        <f t="shared" si="1578"/>
        <v>43736</v>
      </c>
      <c r="KO411" s="122">
        <f t="shared" si="1578"/>
        <v>43737</v>
      </c>
      <c r="KP411" s="122">
        <f t="shared" si="1578"/>
        <v>43738</v>
      </c>
      <c r="KQ411" s="122">
        <f t="shared" si="1578"/>
        <v>43739</v>
      </c>
      <c r="KR411" s="122">
        <f t="shared" si="1578"/>
        <v>43740</v>
      </c>
      <c r="KS411" s="122">
        <f t="shared" si="1578"/>
        <v>43741</v>
      </c>
      <c r="KT411" s="122">
        <f t="shared" si="1571"/>
        <v>43742</v>
      </c>
      <c r="KU411" s="122">
        <f t="shared" si="1571"/>
        <v>43743</v>
      </c>
      <c r="KV411" s="122">
        <f t="shared" si="1571"/>
        <v>43744</v>
      </c>
      <c r="KW411" s="122">
        <f t="shared" si="1571"/>
        <v>43745</v>
      </c>
      <c r="KX411" s="122">
        <f t="shared" si="1571"/>
        <v>43746</v>
      </c>
      <c r="KY411" s="122">
        <f t="shared" si="1571"/>
        <v>43747</v>
      </c>
      <c r="KZ411" s="122">
        <f t="shared" si="1571"/>
        <v>43748</v>
      </c>
      <c r="LA411" s="122">
        <f t="shared" si="1571"/>
        <v>43749</v>
      </c>
      <c r="LB411" s="122">
        <f t="shared" si="1571"/>
        <v>43750</v>
      </c>
      <c r="LC411" s="122">
        <f t="shared" si="1571"/>
        <v>43751</v>
      </c>
      <c r="LD411" s="122">
        <f t="shared" si="1571"/>
        <v>43752</v>
      </c>
      <c r="LE411" s="122">
        <f t="shared" si="1571"/>
        <v>43753</v>
      </c>
      <c r="LF411" s="122">
        <f t="shared" si="1571"/>
        <v>43754</v>
      </c>
      <c r="LG411" s="122">
        <f t="shared" si="1571"/>
        <v>43755</v>
      </c>
      <c r="LH411" s="122">
        <f t="shared" si="1571"/>
        <v>43756</v>
      </c>
      <c r="LI411" s="122">
        <f t="shared" si="1572"/>
        <v>43757</v>
      </c>
      <c r="LJ411" s="122">
        <f t="shared" si="1572"/>
        <v>43758</v>
      </c>
      <c r="LK411" s="122">
        <f t="shared" si="1572"/>
        <v>43759</v>
      </c>
      <c r="LL411" s="122">
        <f t="shared" si="1572"/>
        <v>43760</v>
      </c>
      <c r="LM411" s="122">
        <f t="shared" si="1572"/>
        <v>43761</v>
      </c>
      <c r="LN411" s="122">
        <f t="shared" si="1572"/>
        <v>43762</v>
      </c>
      <c r="LO411" s="122">
        <f t="shared" si="1572"/>
        <v>43763</v>
      </c>
      <c r="LP411" s="122">
        <f t="shared" si="1572"/>
        <v>43764</v>
      </c>
      <c r="LQ411" s="122">
        <f t="shared" si="1572"/>
        <v>43765</v>
      </c>
      <c r="LR411" s="122">
        <f t="shared" si="1572"/>
        <v>43766</v>
      </c>
      <c r="LS411" s="122">
        <f t="shared" si="1572"/>
        <v>43767</v>
      </c>
      <c r="LT411" s="122">
        <f t="shared" si="1572"/>
        <v>43768</v>
      </c>
      <c r="LU411" s="122">
        <f t="shared" si="1572"/>
        <v>43769</v>
      </c>
      <c r="LV411" s="122">
        <f t="shared" si="1572"/>
        <v>43770</v>
      </c>
      <c r="LW411" s="122">
        <f t="shared" si="1572"/>
        <v>43771</v>
      </c>
      <c r="LX411" s="122">
        <f t="shared" si="1572"/>
        <v>43772</v>
      </c>
      <c r="LY411" s="122">
        <f t="shared" si="1573"/>
        <v>43773</v>
      </c>
      <c r="LZ411" s="122">
        <f t="shared" si="1573"/>
        <v>43774</v>
      </c>
      <c r="MA411" s="122">
        <f t="shared" si="1573"/>
        <v>43775</v>
      </c>
      <c r="MB411" s="122">
        <f t="shared" si="1573"/>
        <v>43776</v>
      </c>
      <c r="MC411" s="122">
        <f t="shared" si="1573"/>
        <v>43777</v>
      </c>
      <c r="MD411" s="122">
        <f t="shared" si="1573"/>
        <v>43778</v>
      </c>
      <c r="ME411" s="122">
        <f t="shared" si="1573"/>
        <v>43779</v>
      </c>
      <c r="MF411" s="122">
        <f t="shared" si="1573"/>
        <v>43780</v>
      </c>
      <c r="MG411" s="122">
        <f t="shared" si="1573"/>
        <v>43781</v>
      </c>
      <c r="MH411" s="122">
        <f t="shared" si="1573"/>
        <v>43782</v>
      </c>
      <c r="MI411" s="122">
        <f t="shared" si="1573"/>
        <v>43783</v>
      </c>
      <c r="MJ411" s="122">
        <f t="shared" si="1573"/>
        <v>43784</v>
      </c>
      <c r="MK411" s="122">
        <f t="shared" si="1573"/>
        <v>43785</v>
      </c>
      <c r="ML411" s="122">
        <f t="shared" si="1553"/>
        <v>43786</v>
      </c>
      <c r="MM411" s="122">
        <f t="shared" si="1553"/>
        <v>43787</v>
      </c>
      <c r="MN411" s="122">
        <f t="shared" si="1553"/>
        <v>43788</v>
      </c>
      <c r="MO411" s="122">
        <f t="shared" si="1553"/>
        <v>43789</v>
      </c>
      <c r="MP411" s="122">
        <f t="shared" si="1553"/>
        <v>43790</v>
      </c>
      <c r="MQ411" s="122">
        <f t="shared" si="1553"/>
        <v>43791</v>
      </c>
      <c r="MR411" s="122">
        <f t="shared" si="1553"/>
        <v>43792</v>
      </c>
      <c r="MS411" s="122">
        <f t="shared" si="1553"/>
        <v>43793</v>
      </c>
      <c r="MT411" s="122">
        <f t="shared" si="1553"/>
        <v>43794</v>
      </c>
      <c r="MU411" s="122">
        <f t="shared" si="1553"/>
        <v>43795</v>
      </c>
      <c r="MV411" s="122">
        <f t="shared" si="1553"/>
        <v>43796</v>
      </c>
      <c r="MW411" s="122">
        <f t="shared" si="1553"/>
        <v>43797</v>
      </c>
      <c r="MX411" s="122">
        <f t="shared" si="1553"/>
        <v>43798</v>
      </c>
      <c r="MY411" s="122">
        <f t="shared" si="1553"/>
        <v>43799</v>
      </c>
      <c r="MZ411" s="122">
        <f t="shared" si="1553"/>
        <v>43800</v>
      </c>
      <c r="NA411" s="122">
        <f t="shared" si="1553"/>
        <v>43801</v>
      </c>
      <c r="NB411" s="122">
        <f t="shared" si="1553"/>
        <v>43802</v>
      </c>
      <c r="NC411" s="122">
        <f t="shared" si="1553"/>
        <v>43803</v>
      </c>
      <c r="ND411" s="122">
        <f t="shared" si="1553"/>
        <v>43804</v>
      </c>
      <c r="NE411" s="122">
        <f t="shared" si="1553"/>
        <v>43805</v>
      </c>
      <c r="NF411" s="122">
        <f t="shared" si="1553"/>
        <v>43806</v>
      </c>
      <c r="NG411" s="122">
        <f t="shared" si="1553"/>
        <v>43807</v>
      </c>
      <c r="NH411" s="122">
        <f t="shared" si="1553"/>
        <v>43808</v>
      </c>
      <c r="NI411" s="122">
        <f t="shared" si="1553"/>
        <v>43809</v>
      </c>
      <c r="NJ411" s="122">
        <f t="shared" ref="NJ411:OD411" si="1582">NJ$20</f>
        <v>43810</v>
      </c>
      <c r="NK411" s="122">
        <f t="shared" si="1582"/>
        <v>43811</v>
      </c>
      <c r="NL411" s="122">
        <f t="shared" si="1582"/>
        <v>43812</v>
      </c>
      <c r="NM411" s="122">
        <f t="shared" si="1582"/>
        <v>43813</v>
      </c>
      <c r="NN411" s="122">
        <f t="shared" si="1582"/>
        <v>43814</v>
      </c>
      <c r="NO411" s="122">
        <f t="shared" si="1582"/>
        <v>43815</v>
      </c>
      <c r="NP411" s="122">
        <f t="shared" si="1582"/>
        <v>43816</v>
      </c>
      <c r="NQ411" s="122">
        <f t="shared" si="1582"/>
        <v>43817</v>
      </c>
      <c r="NR411" s="122">
        <f t="shared" si="1582"/>
        <v>43818</v>
      </c>
      <c r="NS411" s="122">
        <f t="shared" si="1582"/>
        <v>43819</v>
      </c>
      <c r="NT411" s="122">
        <f t="shared" si="1582"/>
        <v>43820</v>
      </c>
      <c r="NU411" s="122">
        <f t="shared" si="1582"/>
        <v>43821</v>
      </c>
      <c r="NV411" s="122">
        <f t="shared" si="1582"/>
        <v>43822</v>
      </c>
      <c r="NW411" s="122">
        <f t="shared" si="1582"/>
        <v>43823</v>
      </c>
      <c r="NX411" s="122">
        <f t="shared" si="1582"/>
        <v>43824</v>
      </c>
      <c r="NY411" s="122">
        <f t="shared" si="1582"/>
        <v>43825</v>
      </c>
      <c r="NZ411" s="122">
        <f t="shared" si="1582"/>
        <v>43826</v>
      </c>
      <c r="OA411" s="122">
        <f t="shared" si="1582"/>
        <v>43827</v>
      </c>
      <c r="OB411" s="122">
        <f t="shared" si="1582"/>
        <v>43828</v>
      </c>
      <c r="OC411" s="122">
        <f t="shared" si="1582"/>
        <v>43829</v>
      </c>
      <c r="OD411" s="122">
        <f t="shared" si="1582"/>
        <v>43830</v>
      </c>
      <c r="OE411" s="83"/>
      <c r="OF411" s="123"/>
      <c r="OG411" s="123"/>
      <c r="OH411" s="124"/>
      <c r="OI411" s="124"/>
      <c r="OJ411" s="125"/>
      <c r="OK411" s="124"/>
      <c r="OL411" s="124"/>
      <c r="OM411" s="124"/>
      <c r="ON411" s="124"/>
      <c r="OO411" s="123"/>
      <c r="OP411" s="124"/>
      <c r="OQ411" s="123"/>
      <c r="OR411" s="124"/>
      <c r="OS411" s="123"/>
      <c r="OT411" s="124"/>
      <c r="OU411" s="123"/>
      <c r="OV411" s="124"/>
      <c r="OW411" s="123"/>
      <c r="OX411" s="124"/>
      <c r="OY411" s="83"/>
    </row>
    <row r="412" spans="1:415" ht="12.5" collapsed="1" x14ac:dyDescent="0.25">
      <c r="A412" s="159" t="s">
        <v>245</v>
      </c>
      <c r="B412" s="191"/>
      <c r="C412" s="168" t="s">
        <v>76</v>
      </c>
      <c r="D412" s="150">
        <v>0</v>
      </c>
      <c r="E412" s="151">
        <f>D412*1.1</f>
        <v>0</v>
      </c>
      <c r="F412" s="113"/>
      <c r="G412" s="114">
        <f t="shared" ref="G412" si="1583">ROUND(ROUND(D412,3)*$F412,2)</f>
        <v>0</v>
      </c>
      <c r="H412" s="115">
        <f t="shared" ref="H412" si="1584">ROUND(ROUND(E412,3)*$F412,2)</f>
        <v>0</v>
      </c>
      <c r="I412" s="116"/>
      <c r="J412" s="119" t="str">
        <f>C412</f>
        <v>km</v>
      </c>
      <c r="K412" s="152"/>
      <c r="L412" s="119">
        <f>K412*$F412</f>
        <v>0</v>
      </c>
      <c r="M412" s="152"/>
      <c r="N412" s="119">
        <f>M412*$F412</f>
        <v>0</v>
      </c>
      <c r="O412" s="152"/>
      <c r="P412" s="119">
        <f>O412*$F412</f>
        <v>0</v>
      </c>
      <c r="Q412" s="152"/>
      <c r="R412" s="119">
        <f>Q412*$F412</f>
        <v>0</v>
      </c>
      <c r="S412" s="152"/>
      <c r="T412" s="119">
        <f>S412*$F412</f>
        <v>0</v>
      </c>
      <c r="U412" s="152"/>
      <c r="V412" s="119">
        <f>U412*$F412</f>
        <v>0</v>
      </c>
      <c r="W412" s="152"/>
      <c r="X412" s="119">
        <f>W412*$F412</f>
        <v>0</v>
      </c>
      <c r="Y412" s="153">
        <f>SUM(K412,M412,O412,Q412,S412,U412,W412)</f>
        <v>0</v>
      </c>
      <c r="Z412" s="119">
        <f>SUM(L412,N412,P412,R412,T412,V412,X412)</f>
        <v>0</v>
      </c>
      <c r="AA412" s="120">
        <f>MIN(AA413:AA415)</f>
        <v>0</v>
      </c>
      <c r="AB412" s="121">
        <f>AC412-AA412</f>
        <v>0</v>
      </c>
      <c r="AC412" s="120">
        <f>MAX(AC413:AC415)</f>
        <v>0</v>
      </c>
      <c r="AD412" s="122">
        <f t="shared" si="1510"/>
        <v>43466</v>
      </c>
      <c r="AE412" s="122">
        <f t="shared" si="1510"/>
        <v>43467</v>
      </c>
      <c r="AF412" s="122">
        <f t="shared" si="1510"/>
        <v>43468</v>
      </c>
      <c r="AG412" s="122">
        <f t="shared" si="1510"/>
        <v>43469</v>
      </c>
      <c r="AH412" s="122">
        <f t="shared" si="1510"/>
        <v>43470</v>
      </c>
      <c r="AI412" s="122">
        <f t="shared" si="1510"/>
        <v>43471</v>
      </c>
      <c r="AJ412" s="122">
        <f t="shared" si="1510"/>
        <v>43472</v>
      </c>
      <c r="AK412" s="122">
        <f t="shared" si="1510"/>
        <v>43473</v>
      </c>
      <c r="AL412" s="122">
        <f t="shared" si="1510"/>
        <v>43474</v>
      </c>
      <c r="AM412" s="122">
        <f t="shared" si="1510"/>
        <v>43475</v>
      </c>
      <c r="AN412" s="122">
        <f t="shared" si="1510"/>
        <v>43476</v>
      </c>
      <c r="AO412" s="122">
        <f t="shared" si="1510"/>
        <v>43477</v>
      </c>
      <c r="AP412" s="122">
        <f t="shared" si="1510"/>
        <v>43478</v>
      </c>
      <c r="AQ412" s="122">
        <f t="shared" si="1510"/>
        <v>43479</v>
      </c>
      <c r="AR412" s="122">
        <f t="shared" si="1510"/>
        <v>43480</v>
      </c>
      <c r="AS412" s="122">
        <f t="shared" si="1548"/>
        <v>43481</v>
      </c>
      <c r="AT412" s="122">
        <f t="shared" si="1511"/>
        <v>43482</v>
      </c>
      <c r="AU412" s="122">
        <f t="shared" si="1511"/>
        <v>43483</v>
      </c>
      <c r="AV412" s="122">
        <f t="shared" si="1511"/>
        <v>43484</v>
      </c>
      <c r="AW412" s="122">
        <f t="shared" si="1511"/>
        <v>43485</v>
      </c>
      <c r="AX412" s="122">
        <f t="shared" si="1511"/>
        <v>43486</v>
      </c>
      <c r="AY412" s="122">
        <f t="shared" si="1511"/>
        <v>43487</v>
      </c>
      <c r="AZ412" s="122">
        <f t="shared" si="1511"/>
        <v>43488</v>
      </c>
      <c r="BA412" s="122">
        <f t="shared" si="1511"/>
        <v>43489</v>
      </c>
      <c r="BB412" s="122">
        <f t="shared" si="1511"/>
        <v>43490</v>
      </c>
      <c r="BC412" s="122">
        <f t="shared" si="1511"/>
        <v>43491</v>
      </c>
      <c r="BD412" s="122">
        <f t="shared" si="1511"/>
        <v>43492</v>
      </c>
      <c r="BE412" s="122">
        <f t="shared" si="1511"/>
        <v>43493</v>
      </c>
      <c r="BF412" s="122">
        <f t="shared" si="1511"/>
        <v>43494</v>
      </c>
      <c r="BG412" s="122">
        <f t="shared" si="1511"/>
        <v>43495</v>
      </c>
      <c r="BH412" s="122">
        <f t="shared" si="1511"/>
        <v>43496</v>
      </c>
      <c r="BI412" s="122">
        <f t="shared" si="1512"/>
        <v>43497</v>
      </c>
      <c r="BJ412" s="122">
        <f t="shared" si="1512"/>
        <v>43498</v>
      </c>
      <c r="BK412" s="122">
        <f t="shared" si="1512"/>
        <v>43499</v>
      </c>
      <c r="BL412" s="122">
        <f t="shared" si="1512"/>
        <v>43500</v>
      </c>
      <c r="BM412" s="122">
        <f t="shared" si="1512"/>
        <v>43501</v>
      </c>
      <c r="BN412" s="122">
        <f t="shared" si="1512"/>
        <v>43502</v>
      </c>
      <c r="BO412" s="122">
        <f t="shared" si="1512"/>
        <v>43503</v>
      </c>
      <c r="BP412" s="122">
        <f t="shared" si="1512"/>
        <v>43504</v>
      </c>
      <c r="BQ412" s="122">
        <f t="shared" si="1512"/>
        <v>43505</v>
      </c>
      <c r="BR412" s="122">
        <f t="shared" si="1512"/>
        <v>43506</v>
      </c>
      <c r="BS412" s="122">
        <f t="shared" si="1512"/>
        <v>43507</v>
      </c>
      <c r="BT412" s="122">
        <f t="shared" si="1512"/>
        <v>43508</v>
      </c>
      <c r="BU412" s="122">
        <f t="shared" si="1512"/>
        <v>43509</v>
      </c>
      <c r="BV412" s="122">
        <f t="shared" si="1512"/>
        <v>43510</v>
      </c>
      <c r="BW412" s="122">
        <f t="shared" si="1512"/>
        <v>43511</v>
      </c>
      <c r="BX412" s="122">
        <f t="shared" si="1548"/>
        <v>43512</v>
      </c>
      <c r="BY412" s="122">
        <f t="shared" si="1513"/>
        <v>43513</v>
      </c>
      <c r="BZ412" s="122">
        <f t="shared" si="1513"/>
        <v>43514</v>
      </c>
      <c r="CA412" s="122">
        <f t="shared" si="1513"/>
        <v>43515</v>
      </c>
      <c r="CB412" s="122">
        <f t="shared" si="1513"/>
        <v>43516</v>
      </c>
      <c r="CC412" s="122">
        <f t="shared" si="1513"/>
        <v>43517</v>
      </c>
      <c r="CD412" s="122">
        <f t="shared" si="1513"/>
        <v>43518</v>
      </c>
      <c r="CE412" s="122">
        <f t="shared" si="1513"/>
        <v>43519</v>
      </c>
      <c r="CF412" s="122">
        <f t="shared" si="1513"/>
        <v>43520</v>
      </c>
      <c r="CG412" s="122">
        <f t="shared" si="1513"/>
        <v>43521</v>
      </c>
      <c r="CH412" s="122">
        <f t="shared" si="1513"/>
        <v>43522</v>
      </c>
      <c r="CI412" s="122">
        <f t="shared" si="1513"/>
        <v>43523</v>
      </c>
      <c r="CJ412" s="122">
        <f t="shared" si="1513"/>
        <v>43524</v>
      </c>
      <c r="CK412" s="122">
        <f t="shared" si="1514"/>
        <v>43525</v>
      </c>
      <c r="CL412" s="122">
        <f t="shared" si="1514"/>
        <v>43526</v>
      </c>
      <c r="CM412" s="122">
        <f t="shared" si="1514"/>
        <v>43527</v>
      </c>
      <c r="CN412" s="122">
        <f t="shared" si="1514"/>
        <v>43528</v>
      </c>
      <c r="CO412" s="122">
        <f t="shared" si="1514"/>
        <v>43529</v>
      </c>
      <c r="CP412" s="122">
        <f t="shared" si="1514"/>
        <v>43530</v>
      </c>
      <c r="CQ412" s="122">
        <f t="shared" si="1514"/>
        <v>43531</v>
      </c>
      <c r="CR412" s="122">
        <f t="shared" si="1514"/>
        <v>43532</v>
      </c>
      <c r="CS412" s="122">
        <f t="shared" si="1514"/>
        <v>43533</v>
      </c>
      <c r="CT412" s="122">
        <f t="shared" si="1514"/>
        <v>43534</v>
      </c>
      <c r="CU412" s="122">
        <f t="shared" si="1514"/>
        <v>43535</v>
      </c>
      <c r="CV412" s="122">
        <f t="shared" si="1514"/>
        <v>43536</v>
      </c>
      <c r="CW412" s="122">
        <f t="shared" si="1514"/>
        <v>43537</v>
      </c>
      <c r="CX412" s="122">
        <f t="shared" si="1514"/>
        <v>43538</v>
      </c>
      <c r="CY412" s="122">
        <f t="shared" si="1514"/>
        <v>43539</v>
      </c>
      <c r="CZ412" s="122">
        <f t="shared" si="1549"/>
        <v>43540</v>
      </c>
      <c r="DA412" s="122">
        <f t="shared" si="1515"/>
        <v>43541</v>
      </c>
      <c r="DB412" s="122">
        <f t="shared" si="1515"/>
        <v>43542</v>
      </c>
      <c r="DC412" s="122">
        <f t="shared" si="1515"/>
        <v>43543</v>
      </c>
      <c r="DD412" s="122">
        <f t="shared" si="1515"/>
        <v>43544</v>
      </c>
      <c r="DE412" s="122">
        <f t="shared" si="1515"/>
        <v>43545</v>
      </c>
      <c r="DF412" s="122">
        <f t="shared" si="1515"/>
        <v>43546</v>
      </c>
      <c r="DG412" s="122">
        <f t="shared" si="1515"/>
        <v>43547</v>
      </c>
      <c r="DH412" s="122">
        <f t="shared" si="1515"/>
        <v>43548</v>
      </c>
      <c r="DI412" s="122">
        <f t="shared" si="1515"/>
        <v>43549</v>
      </c>
      <c r="DJ412" s="122">
        <f t="shared" si="1515"/>
        <v>43550</v>
      </c>
      <c r="DK412" s="122">
        <f t="shared" si="1515"/>
        <v>43551</v>
      </c>
      <c r="DL412" s="122">
        <f t="shared" si="1515"/>
        <v>43552</v>
      </c>
      <c r="DM412" s="122">
        <f t="shared" si="1515"/>
        <v>43553</v>
      </c>
      <c r="DN412" s="122">
        <f t="shared" si="1515"/>
        <v>43554</v>
      </c>
      <c r="DO412" s="122">
        <f t="shared" si="1515"/>
        <v>43555</v>
      </c>
      <c r="DP412" s="122">
        <f t="shared" si="1516"/>
        <v>43556</v>
      </c>
      <c r="DQ412" s="122">
        <f t="shared" si="1516"/>
        <v>43557</v>
      </c>
      <c r="DR412" s="122">
        <f t="shared" si="1516"/>
        <v>43558</v>
      </c>
      <c r="DS412" s="122">
        <f t="shared" si="1516"/>
        <v>43559</v>
      </c>
      <c r="DT412" s="122">
        <f t="shared" si="1516"/>
        <v>43560</v>
      </c>
      <c r="DU412" s="122">
        <f t="shared" si="1516"/>
        <v>43561</v>
      </c>
      <c r="DV412" s="122">
        <f t="shared" si="1516"/>
        <v>43562</v>
      </c>
      <c r="DW412" s="122">
        <f t="shared" si="1516"/>
        <v>43563</v>
      </c>
      <c r="DX412" s="122">
        <f t="shared" si="1516"/>
        <v>43564</v>
      </c>
      <c r="DY412" s="122">
        <f t="shared" si="1516"/>
        <v>43565</v>
      </c>
      <c r="DZ412" s="122">
        <f t="shared" si="1516"/>
        <v>43566</v>
      </c>
      <c r="EA412" s="122">
        <f t="shared" si="1516"/>
        <v>43567</v>
      </c>
      <c r="EB412" s="122">
        <f t="shared" si="1516"/>
        <v>43568</v>
      </c>
      <c r="EC412" s="122">
        <f t="shared" si="1516"/>
        <v>43569</v>
      </c>
      <c r="ED412" s="122">
        <f t="shared" si="1516"/>
        <v>43570</v>
      </c>
      <c r="EE412" s="122">
        <f t="shared" si="1549"/>
        <v>43571</v>
      </c>
      <c r="EF412" s="122">
        <f t="shared" si="1517"/>
        <v>43572</v>
      </c>
      <c r="EG412" s="122">
        <f t="shared" si="1517"/>
        <v>43573</v>
      </c>
      <c r="EH412" s="122">
        <f t="shared" si="1517"/>
        <v>43574</v>
      </c>
      <c r="EI412" s="122">
        <f t="shared" si="1517"/>
        <v>43575</v>
      </c>
      <c r="EJ412" s="122">
        <f t="shared" si="1517"/>
        <v>43576</v>
      </c>
      <c r="EK412" s="122">
        <f t="shared" si="1517"/>
        <v>43577</v>
      </c>
      <c r="EL412" s="122">
        <f t="shared" si="1517"/>
        <v>43578</v>
      </c>
      <c r="EM412" s="122">
        <f t="shared" si="1517"/>
        <v>43579</v>
      </c>
      <c r="EN412" s="122">
        <f t="shared" si="1517"/>
        <v>43580</v>
      </c>
      <c r="EO412" s="122">
        <f t="shared" si="1517"/>
        <v>43581</v>
      </c>
      <c r="EP412" s="122">
        <f t="shared" si="1517"/>
        <v>43582</v>
      </c>
      <c r="EQ412" s="122">
        <f t="shared" si="1517"/>
        <v>43583</v>
      </c>
      <c r="ER412" s="122">
        <f t="shared" si="1517"/>
        <v>43584</v>
      </c>
      <c r="ES412" s="122">
        <f t="shared" si="1517"/>
        <v>43585</v>
      </c>
      <c r="ET412" s="122">
        <f t="shared" si="1518"/>
        <v>43586</v>
      </c>
      <c r="EU412" s="122">
        <f t="shared" si="1518"/>
        <v>43587</v>
      </c>
      <c r="EV412" s="122">
        <f t="shared" si="1518"/>
        <v>43588</v>
      </c>
      <c r="EW412" s="122">
        <f t="shared" si="1518"/>
        <v>43589</v>
      </c>
      <c r="EX412" s="122">
        <f t="shared" si="1518"/>
        <v>43590</v>
      </c>
      <c r="EY412" s="122">
        <f t="shared" si="1518"/>
        <v>43591</v>
      </c>
      <c r="EZ412" s="122">
        <f t="shared" si="1518"/>
        <v>43592</v>
      </c>
      <c r="FA412" s="122">
        <f t="shared" si="1518"/>
        <v>43593</v>
      </c>
      <c r="FB412" s="122">
        <f t="shared" si="1518"/>
        <v>43594</v>
      </c>
      <c r="FC412" s="122">
        <f t="shared" si="1518"/>
        <v>43595</v>
      </c>
      <c r="FD412" s="122">
        <f t="shared" si="1518"/>
        <v>43596</v>
      </c>
      <c r="FE412" s="122">
        <f t="shared" si="1518"/>
        <v>43597</v>
      </c>
      <c r="FF412" s="122">
        <f t="shared" si="1518"/>
        <v>43598</v>
      </c>
      <c r="FG412" s="122">
        <f t="shared" si="1518"/>
        <v>43599</v>
      </c>
      <c r="FH412" s="122">
        <f t="shared" si="1518"/>
        <v>43600</v>
      </c>
      <c r="FI412" s="122">
        <f t="shared" si="1550"/>
        <v>43601</v>
      </c>
      <c r="FJ412" s="122">
        <f t="shared" si="1519"/>
        <v>43602</v>
      </c>
      <c r="FK412" s="122">
        <f t="shared" si="1519"/>
        <v>43603</v>
      </c>
      <c r="FL412" s="122">
        <f t="shared" si="1519"/>
        <v>43604</v>
      </c>
      <c r="FM412" s="122">
        <f t="shared" si="1519"/>
        <v>43605</v>
      </c>
      <c r="FN412" s="122">
        <f t="shared" si="1519"/>
        <v>43606</v>
      </c>
      <c r="FO412" s="122">
        <f t="shared" si="1519"/>
        <v>43607</v>
      </c>
      <c r="FP412" s="122">
        <f t="shared" si="1519"/>
        <v>43608</v>
      </c>
      <c r="FQ412" s="122">
        <f t="shared" si="1519"/>
        <v>43609</v>
      </c>
      <c r="FR412" s="122">
        <f t="shared" si="1519"/>
        <v>43610</v>
      </c>
      <c r="FS412" s="122">
        <f t="shared" si="1519"/>
        <v>43611</v>
      </c>
      <c r="FT412" s="122">
        <f t="shared" si="1519"/>
        <v>43612</v>
      </c>
      <c r="FU412" s="122">
        <f t="shared" si="1519"/>
        <v>43613</v>
      </c>
      <c r="FV412" s="122">
        <f t="shared" si="1519"/>
        <v>43614</v>
      </c>
      <c r="FW412" s="122">
        <f t="shared" si="1519"/>
        <v>43615</v>
      </c>
      <c r="FX412" s="122">
        <f t="shared" si="1519"/>
        <v>43616</v>
      </c>
      <c r="FY412" s="122">
        <f t="shared" si="1520"/>
        <v>43617</v>
      </c>
      <c r="FZ412" s="122">
        <f t="shared" si="1520"/>
        <v>43618</v>
      </c>
      <c r="GA412" s="122">
        <f t="shared" si="1520"/>
        <v>43619</v>
      </c>
      <c r="GB412" s="122">
        <f t="shared" si="1520"/>
        <v>43620</v>
      </c>
      <c r="GC412" s="122">
        <f t="shared" si="1520"/>
        <v>43621</v>
      </c>
      <c r="GD412" s="122">
        <f t="shared" si="1520"/>
        <v>43622</v>
      </c>
      <c r="GE412" s="122">
        <f t="shared" si="1520"/>
        <v>43623</v>
      </c>
      <c r="GF412" s="122">
        <f t="shared" si="1520"/>
        <v>43624</v>
      </c>
      <c r="GG412" s="122">
        <f t="shared" si="1520"/>
        <v>43625</v>
      </c>
      <c r="GH412" s="122">
        <f t="shared" si="1520"/>
        <v>43626</v>
      </c>
      <c r="GI412" s="122">
        <f t="shared" si="1520"/>
        <v>43627</v>
      </c>
      <c r="GJ412" s="122">
        <f t="shared" si="1520"/>
        <v>43628</v>
      </c>
      <c r="GK412" s="122">
        <f t="shared" si="1520"/>
        <v>43629</v>
      </c>
      <c r="GL412" s="122">
        <f t="shared" si="1520"/>
        <v>43630</v>
      </c>
      <c r="GM412" s="122">
        <f t="shared" si="1520"/>
        <v>43631</v>
      </c>
      <c r="GN412" s="122">
        <f t="shared" si="1550"/>
        <v>43632</v>
      </c>
      <c r="GO412" s="122">
        <f t="shared" si="1521"/>
        <v>43633</v>
      </c>
      <c r="GP412" s="122">
        <f t="shared" si="1521"/>
        <v>43634</v>
      </c>
      <c r="GQ412" s="122">
        <f t="shared" si="1521"/>
        <v>43635</v>
      </c>
      <c r="GR412" s="122">
        <f t="shared" si="1521"/>
        <v>43636</v>
      </c>
      <c r="GS412" s="122">
        <f t="shared" si="1521"/>
        <v>43637</v>
      </c>
      <c r="GT412" s="122">
        <f t="shared" si="1521"/>
        <v>43638</v>
      </c>
      <c r="GU412" s="122">
        <f t="shared" si="1521"/>
        <v>43639</v>
      </c>
      <c r="GV412" s="122">
        <f t="shared" si="1521"/>
        <v>43640</v>
      </c>
      <c r="GW412" s="122">
        <f t="shared" si="1521"/>
        <v>43641</v>
      </c>
      <c r="GX412" s="122">
        <f t="shared" si="1521"/>
        <v>43642</v>
      </c>
      <c r="GY412" s="122">
        <f t="shared" si="1521"/>
        <v>43643</v>
      </c>
      <c r="GZ412" s="122">
        <f t="shared" si="1521"/>
        <v>43644</v>
      </c>
      <c r="HA412" s="122">
        <f t="shared" si="1521"/>
        <v>43645</v>
      </c>
      <c r="HB412" s="122">
        <f t="shared" si="1521"/>
        <v>43646</v>
      </c>
      <c r="HC412" s="122">
        <f t="shared" si="1522"/>
        <v>43647</v>
      </c>
      <c r="HD412" s="122">
        <f t="shared" si="1522"/>
        <v>43648</v>
      </c>
      <c r="HE412" s="122">
        <f t="shared" si="1522"/>
        <v>43649</v>
      </c>
      <c r="HF412" s="122">
        <f t="shared" si="1522"/>
        <v>43650</v>
      </c>
      <c r="HG412" s="122">
        <f t="shared" si="1522"/>
        <v>43651</v>
      </c>
      <c r="HH412" s="122">
        <f t="shared" si="1522"/>
        <v>43652</v>
      </c>
      <c r="HI412" s="122">
        <f t="shared" si="1522"/>
        <v>43653</v>
      </c>
      <c r="HJ412" s="122">
        <f t="shared" si="1522"/>
        <v>43654</v>
      </c>
      <c r="HK412" s="122">
        <f t="shared" si="1522"/>
        <v>43655</v>
      </c>
      <c r="HL412" s="122">
        <f t="shared" si="1522"/>
        <v>43656</v>
      </c>
      <c r="HM412" s="122">
        <f t="shared" si="1522"/>
        <v>43657</v>
      </c>
      <c r="HN412" s="122">
        <f t="shared" si="1522"/>
        <v>43658</v>
      </c>
      <c r="HO412" s="122">
        <f t="shared" si="1522"/>
        <v>43659</v>
      </c>
      <c r="HP412" s="122">
        <f t="shared" si="1522"/>
        <v>43660</v>
      </c>
      <c r="HQ412" s="122">
        <f t="shared" si="1522"/>
        <v>43661</v>
      </c>
      <c r="HR412" s="122">
        <f t="shared" si="1551"/>
        <v>43662</v>
      </c>
      <c r="HS412" s="122">
        <f t="shared" si="1523"/>
        <v>43663</v>
      </c>
      <c r="HT412" s="122">
        <f t="shared" si="1523"/>
        <v>43664</v>
      </c>
      <c r="HU412" s="122">
        <f t="shared" si="1523"/>
        <v>43665</v>
      </c>
      <c r="HV412" s="122">
        <f t="shared" si="1523"/>
        <v>43666</v>
      </c>
      <c r="HW412" s="122">
        <f t="shared" si="1523"/>
        <v>43667</v>
      </c>
      <c r="HX412" s="122">
        <f t="shared" si="1523"/>
        <v>43668</v>
      </c>
      <c r="HY412" s="122">
        <f t="shared" si="1523"/>
        <v>43669</v>
      </c>
      <c r="HZ412" s="122">
        <f t="shared" si="1523"/>
        <v>43670</v>
      </c>
      <c r="IA412" s="122">
        <f t="shared" si="1523"/>
        <v>43671</v>
      </c>
      <c r="IB412" s="122">
        <f t="shared" si="1523"/>
        <v>43672</v>
      </c>
      <c r="IC412" s="122">
        <f t="shared" si="1523"/>
        <v>43673</v>
      </c>
      <c r="ID412" s="122">
        <f t="shared" si="1523"/>
        <v>43674</v>
      </c>
      <c r="IE412" s="122">
        <f t="shared" si="1523"/>
        <v>43675</v>
      </c>
      <c r="IF412" s="122">
        <f t="shared" si="1523"/>
        <v>43676</v>
      </c>
      <c r="IG412" s="122">
        <f t="shared" si="1523"/>
        <v>43677</v>
      </c>
      <c r="IH412" s="122">
        <f t="shared" si="1524"/>
        <v>43678</v>
      </c>
      <c r="II412" s="122">
        <f t="shared" si="1524"/>
        <v>43679</v>
      </c>
      <c r="IJ412" s="122">
        <f t="shared" si="1524"/>
        <v>43680</v>
      </c>
      <c r="IK412" s="122">
        <f t="shared" si="1524"/>
        <v>43681</v>
      </c>
      <c r="IL412" s="122">
        <f t="shared" si="1524"/>
        <v>43682</v>
      </c>
      <c r="IM412" s="122">
        <f t="shared" si="1524"/>
        <v>43683</v>
      </c>
      <c r="IN412" s="122">
        <f t="shared" si="1524"/>
        <v>43684</v>
      </c>
      <c r="IO412" s="122">
        <f t="shared" si="1524"/>
        <v>43685</v>
      </c>
      <c r="IP412" s="122">
        <f t="shared" si="1524"/>
        <v>43686</v>
      </c>
      <c r="IQ412" s="122">
        <f t="shared" si="1524"/>
        <v>43687</v>
      </c>
      <c r="IR412" s="122">
        <f t="shared" si="1524"/>
        <v>43688</v>
      </c>
      <c r="IS412" s="122">
        <f t="shared" si="1524"/>
        <v>43689</v>
      </c>
      <c r="IT412" s="122">
        <f t="shared" si="1524"/>
        <v>43690</v>
      </c>
      <c r="IU412" s="122">
        <f t="shared" si="1524"/>
        <v>43691</v>
      </c>
      <c r="IV412" s="122">
        <f t="shared" si="1524"/>
        <v>43692</v>
      </c>
      <c r="IW412" s="122">
        <f t="shared" si="1551"/>
        <v>43693</v>
      </c>
      <c r="IX412" s="122">
        <f t="shared" si="1525"/>
        <v>43694</v>
      </c>
      <c r="IY412" s="122">
        <f t="shared" si="1525"/>
        <v>43695</v>
      </c>
      <c r="IZ412" s="122">
        <f t="shared" si="1525"/>
        <v>43696</v>
      </c>
      <c r="JA412" s="122">
        <f t="shared" si="1525"/>
        <v>43697</v>
      </c>
      <c r="JB412" s="122">
        <f t="shared" si="1525"/>
        <v>43698</v>
      </c>
      <c r="JC412" s="122">
        <f t="shared" si="1525"/>
        <v>43699</v>
      </c>
      <c r="JD412" s="122">
        <f t="shared" si="1525"/>
        <v>43700</v>
      </c>
      <c r="JE412" s="122">
        <f t="shared" si="1525"/>
        <v>43701</v>
      </c>
      <c r="JF412" s="122">
        <f t="shared" si="1525"/>
        <v>43702</v>
      </c>
      <c r="JG412" s="122">
        <f t="shared" si="1525"/>
        <v>43703</v>
      </c>
      <c r="JH412" s="122">
        <f t="shared" si="1525"/>
        <v>43704</v>
      </c>
      <c r="JI412" s="122">
        <f t="shared" si="1525"/>
        <v>43705</v>
      </c>
      <c r="JJ412" s="122">
        <f t="shared" si="1525"/>
        <v>43706</v>
      </c>
      <c r="JK412" s="122">
        <f t="shared" si="1525"/>
        <v>43707</v>
      </c>
      <c r="JL412" s="122">
        <f t="shared" si="1525"/>
        <v>43708</v>
      </c>
      <c r="JM412" s="122">
        <f t="shared" si="1526"/>
        <v>43709</v>
      </c>
      <c r="JN412" s="122">
        <f t="shared" si="1526"/>
        <v>43710</v>
      </c>
      <c r="JO412" s="122">
        <f t="shared" si="1526"/>
        <v>43711</v>
      </c>
      <c r="JP412" s="122">
        <f t="shared" si="1526"/>
        <v>43712</v>
      </c>
      <c r="JQ412" s="122">
        <f t="shared" si="1526"/>
        <v>43713</v>
      </c>
      <c r="JR412" s="122">
        <f t="shared" si="1526"/>
        <v>43714</v>
      </c>
      <c r="JS412" s="122">
        <f t="shared" si="1526"/>
        <v>43715</v>
      </c>
      <c r="JT412" s="122">
        <f t="shared" si="1526"/>
        <v>43716</v>
      </c>
      <c r="JU412" s="122">
        <f t="shared" si="1526"/>
        <v>43717</v>
      </c>
      <c r="JV412" s="122">
        <f t="shared" si="1526"/>
        <v>43718</v>
      </c>
      <c r="JW412" s="122">
        <f t="shared" si="1526"/>
        <v>43719</v>
      </c>
      <c r="JX412" s="122">
        <f t="shared" si="1526"/>
        <v>43720</v>
      </c>
      <c r="JY412" s="122">
        <f t="shared" si="1526"/>
        <v>43721</v>
      </c>
      <c r="JZ412" s="122">
        <f t="shared" si="1526"/>
        <v>43722</v>
      </c>
      <c r="KA412" s="122">
        <f t="shared" si="1526"/>
        <v>43723</v>
      </c>
      <c r="KB412" s="122">
        <f t="shared" si="1552"/>
        <v>43724</v>
      </c>
      <c r="KC412" s="122">
        <f t="shared" si="1527"/>
        <v>43725</v>
      </c>
      <c r="KD412" s="122">
        <f t="shared" si="1527"/>
        <v>43726</v>
      </c>
      <c r="KE412" s="122">
        <f t="shared" si="1527"/>
        <v>43727</v>
      </c>
      <c r="KF412" s="122">
        <f t="shared" si="1527"/>
        <v>43728</v>
      </c>
      <c r="KG412" s="122">
        <f t="shared" si="1527"/>
        <v>43729</v>
      </c>
      <c r="KH412" s="122">
        <f t="shared" si="1527"/>
        <v>43730</v>
      </c>
      <c r="KI412" s="122">
        <f t="shared" si="1527"/>
        <v>43731</v>
      </c>
      <c r="KJ412" s="122">
        <f t="shared" si="1527"/>
        <v>43732</v>
      </c>
      <c r="KK412" s="122">
        <f t="shared" si="1527"/>
        <v>43733</v>
      </c>
      <c r="KL412" s="122">
        <f t="shared" si="1527"/>
        <v>43734</v>
      </c>
      <c r="KM412" s="122">
        <f t="shared" si="1527"/>
        <v>43735</v>
      </c>
      <c r="KN412" s="122">
        <f t="shared" si="1527"/>
        <v>43736</v>
      </c>
      <c r="KO412" s="122">
        <f t="shared" si="1527"/>
        <v>43737</v>
      </c>
      <c r="KP412" s="122">
        <f t="shared" si="1527"/>
        <v>43738</v>
      </c>
      <c r="KQ412" s="122">
        <f t="shared" si="1528"/>
        <v>43739</v>
      </c>
      <c r="KR412" s="122">
        <f t="shared" si="1528"/>
        <v>43740</v>
      </c>
      <c r="KS412" s="122">
        <f t="shared" si="1528"/>
        <v>43741</v>
      </c>
      <c r="KT412" s="122">
        <f t="shared" si="1528"/>
        <v>43742</v>
      </c>
      <c r="KU412" s="122">
        <f t="shared" si="1528"/>
        <v>43743</v>
      </c>
      <c r="KV412" s="122">
        <f t="shared" si="1528"/>
        <v>43744</v>
      </c>
      <c r="KW412" s="122">
        <f t="shared" si="1528"/>
        <v>43745</v>
      </c>
      <c r="KX412" s="122">
        <f t="shared" si="1528"/>
        <v>43746</v>
      </c>
      <c r="KY412" s="122">
        <f t="shared" si="1528"/>
        <v>43747</v>
      </c>
      <c r="KZ412" s="122">
        <f t="shared" si="1528"/>
        <v>43748</v>
      </c>
      <c r="LA412" s="122">
        <f t="shared" si="1528"/>
        <v>43749</v>
      </c>
      <c r="LB412" s="122">
        <f t="shared" si="1528"/>
        <v>43750</v>
      </c>
      <c r="LC412" s="122">
        <f t="shared" si="1528"/>
        <v>43751</v>
      </c>
      <c r="LD412" s="122">
        <f t="shared" si="1528"/>
        <v>43752</v>
      </c>
      <c r="LE412" s="122">
        <f t="shared" si="1528"/>
        <v>43753</v>
      </c>
      <c r="LF412" s="122">
        <f t="shared" si="1552"/>
        <v>43754</v>
      </c>
      <c r="LG412" s="122">
        <f t="shared" si="1529"/>
        <v>43755</v>
      </c>
      <c r="LH412" s="122">
        <f t="shared" si="1529"/>
        <v>43756</v>
      </c>
      <c r="LI412" s="122">
        <f t="shared" si="1529"/>
        <v>43757</v>
      </c>
      <c r="LJ412" s="122">
        <f t="shared" si="1529"/>
        <v>43758</v>
      </c>
      <c r="LK412" s="122">
        <f t="shared" si="1529"/>
        <v>43759</v>
      </c>
      <c r="LL412" s="122">
        <f t="shared" si="1529"/>
        <v>43760</v>
      </c>
      <c r="LM412" s="122">
        <f t="shared" si="1529"/>
        <v>43761</v>
      </c>
      <c r="LN412" s="122">
        <f t="shared" si="1529"/>
        <v>43762</v>
      </c>
      <c r="LO412" s="122">
        <f t="shared" si="1529"/>
        <v>43763</v>
      </c>
      <c r="LP412" s="122">
        <f t="shared" si="1529"/>
        <v>43764</v>
      </c>
      <c r="LQ412" s="122">
        <f t="shared" si="1529"/>
        <v>43765</v>
      </c>
      <c r="LR412" s="122">
        <f t="shared" si="1529"/>
        <v>43766</v>
      </c>
      <c r="LS412" s="122">
        <f t="shared" si="1529"/>
        <v>43767</v>
      </c>
      <c r="LT412" s="122">
        <f t="shared" si="1529"/>
        <v>43768</v>
      </c>
      <c r="LU412" s="122">
        <f t="shared" si="1529"/>
        <v>43769</v>
      </c>
      <c r="LV412" s="122">
        <f t="shared" si="1530"/>
        <v>43770</v>
      </c>
      <c r="LW412" s="122">
        <f t="shared" si="1530"/>
        <v>43771</v>
      </c>
      <c r="LX412" s="122">
        <f t="shared" si="1530"/>
        <v>43772</v>
      </c>
      <c r="LY412" s="122">
        <f t="shared" si="1530"/>
        <v>43773</v>
      </c>
      <c r="LZ412" s="122">
        <f t="shared" si="1530"/>
        <v>43774</v>
      </c>
      <c r="MA412" s="122">
        <f t="shared" si="1530"/>
        <v>43775</v>
      </c>
      <c r="MB412" s="122">
        <f t="shared" si="1530"/>
        <v>43776</v>
      </c>
      <c r="MC412" s="122">
        <f t="shared" si="1530"/>
        <v>43777</v>
      </c>
      <c r="MD412" s="122">
        <f t="shared" si="1530"/>
        <v>43778</v>
      </c>
      <c r="ME412" s="122">
        <f t="shared" si="1530"/>
        <v>43779</v>
      </c>
      <c r="MF412" s="122">
        <f t="shared" si="1530"/>
        <v>43780</v>
      </c>
      <c r="MG412" s="122">
        <f t="shared" si="1530"/>
        <v>43781</v>
      </c>
      <c r="MH412" s="122">
        <f t="shared" si="1530"/>
        <v>43782</v>
      </c>
      <c r="MI412" s="122">
        <f t="shared" si="1530"/>
        <v>43783</v>
      </c>
      <c r="MJ412" s="122">
        <f t="shared" si="1530"/>
        <v>43784</v>
      </c>
      <c r="MK412" s="122">
        <f t="shared" si="1552"/>
        <v>43785</v>
      </c>
      <c r="ML412" s="122">
        <f t="shared" si="1531"/>
        <v>43786</v>
      </c>
      <c r="MM412" s="122">
        <f t="shared" si="1531"/>
        <v>43787</v>
      </c>
      <c r="MN412" s="122">
        <f t="shared" si="1531"/>
        <v>43788</v>
      </c>
      <c r="MO412" s="122">
        <f t="shared" si="1531"/>
        <v>43789</v>
      </c>
      <c r="MP412" s="122">
        <f t="shared" si="1531"/>
        <v>43790</v>
      </c>
      <c r="MQ412" s="122">
        <f t="shared" si="1531"/>
        <v>43791</v>
      </c>
      <c r="MR412" s="122">
        <f t="shared" si="1531"/>
        <v>43792</v>
      </c>
      <c r="MS412" s="122">
        <f t="shared" si="1531"/>
        <v>43793</v>
      </c>
      <c r="MT412" s="122">
        <f t="shared" si="1531"/>
        <v>43794</v>
      </c>
      <c r="MU412" s="122">
        <f t="shared" si="1531"/>
        <v>43795</v>
      </c>
      <c r="MV412" s="122">
        <f t="shared" si="1531"/>
        <v>43796</v>
      </c>
      <c r="MW412" s="122">
        <f t="shared" si="1531"/>
        <v>43797</v>
      </c>
      <c r="MX412" s="122">
        <f t="shared" si="1531"/>
        <v>43798</v>
      </c>
      <c r="MY412" s="122">
        <f t="shared" si="1531"/>
        <v>43799</v>
      </c>
      <c r="MZ412" s="122">
        <f t="shared" si="1532"/>
        <v>43800</v>
      </c>
      <c r="NA412" s="122">
        <f t="shared" si="1532"/>
        <v>43801</v>
      </c>
      <c r="NB412" s="122">
        <f t="shared" si="1532"/>
        <v>43802</v>
      </c>
      <c r="NC412" s="122">
        <f t="shared" si="1532"/>
        <v>43803</v>
      </c>
      <c r="ND412" s="122">
        <f t="shared" si="1532"/>
        <v>43804</v>
      </c>
      <c r="NE412" s="122">
        <f t="shared" si="1532"/>
        <v>43805</v>
      </c>
      <c r="NF412" s="122">
        <f t="shared" si="1532"/>
        <v>43806</v>
      </c>
      <c r="NG412" s="122">
        <f t="shared" si="1532"/>
        <v>43807</v>
      </c>
      <c r="NH412" s="122">
        <f t="shared" si="1532"/>
        <v>43808</v>
      </c>
      <c r="NI412" s="122">
        <f t="shared" si="1532"/>
        <v>43809</v>
      </c>
      <c r="NJ412" s="122">
        <f t="shared" si="1532"/>
        <v>43810</v>
      </c>
      <c r="NK412" s="122">
        <f t="shared" si="1532"/>
        <v>43811</v>
      </c>
      <c r="NL412" s="122">
        <f t="shared" si="1532"/>
        <v>43812</v>
      </c>
      <c r="NM412" s="122">
        <f t="shared" si="1532"/>
        <v>43813</v>
      </c>
      <c r="NN412" s="122">
        <f t="shared" si="1532"/>
        <v>43814</v>
      </c>
      <c r="NO412" s="122">
        <f t="shared" si="1553"/>
        <v>43815</v>
      </c>
      <c r="NP412" s="122">
        <f t="shared" si="1533"/>
        <v>43816</v>
      </c>
      <c r="NQ412" s="122">
        <f t="shared" si="1533"/>
        <v>43817</v>
      </c>
      <c r="NR412" s="122">
        <f t="shared" si="1533"/>
        <v>43818</v>
      </c>
      <c r="NS412" s="122">
        <f t="shared" si="1533"/>
        <v>43819</v>
      </c>
      <c r="NT412" s="122">
        <f t="shared" si="1533"/>
        <v>43820</v>
      </c>
      <c r="NU412" s="122">
        <f t="shared" si="1533"/>
        <v>43821</v>
      </c>
      <c r="NV412" s="122">
        <f t="shared" si="1533"/>
        <v>43822</v>
      </c>
      <c r="NW412" s="122">
        <f t="shared" si="1533"/>
        <v>43823</v>
      </c>
      <c r="NX412" s="122">
        <f t="shared" si="1533"/>
        <v>43824</v>
      </c>
      <c r="NY412" s="122">
        <f t="shared" si="1533"/>
        <v>43825</v>
      </c>
      <c r="NZ412" s="122">
        <f t="shared" si="1533"/>
        <v>43826</v>
      </c>
      <c r="OA412" s="122">
        <f t="shared" si="1533"/>
        <v>43827</v>
      </c>
      <c r="OB412" s="122">
        <f t="shared" si="1533"/>
        <v>43828</v>
      </c>
      <c r="OC412" s="122">
        <f t="shared" si="1533"/>
        <v>43829</v>
      </c>
      <c r="OD412" s="122">
        <f t="shared" si="1533"/>
        <v>43830</v>
      </c>
      <c r="OE412" s="83"/>
      <c r="OF412" s="154">
        <f t="shared" ref="OF412" si="1585">OK412+OM412+OO412+OQ412+OS412+OU412+OW412</f>
        <v>0</v>
      </c>
      <c r="OG412" s="123">
        <f t="shared" ref="OG412" si="1586">OL412+ON412+OP412+OR412+OT412+OV412+OX412</f>
        <v>0</v>
      </c>
      <c r="OH412" s="155">
        <f>D412-OF412</f>
        <v>0</v>
      </c>
      <c r="OI412" s="124">
        <f>G412-OG412</f>
        <v>0</v>
      </c>
      <c r="OJ412" s="125" t="str">
        <f>J412</f>
        <v>km</v>
      </c>
      <c r="OK412" s="156"/>
      <c r="OL412" s="124">
        <f>OK412*F412</f>
        <v>0</v>
      </c>
      <c r="OM412" s="156"/>
      <c r="ON412" s="124">
        <f>OM412*F412</f>
        <v>0</v>
      </c>
      <c r="OO412" s="157"/>
      <c r="OP412" s="124">
        <f>OO412*F412</f>
        <v>0</v>
      </c>
      <c r="OQ412" s="157"/>
      <c r="OR412" s="124">
        <f>OQ412*F412</f>
        <v>0</v>
      </c>
      <c r="OS412" s="157"/>
      <c r="OT412" s="124">
        <f>OS412*F412</f>
        <v>0</v>
      </c>
      <c r="OU412" s="157"/>
      <c r="OV412" s="124">
        <f>OU412*F412</f>
        <v>0</v>
      </c>
      <c r="OW412" s="157"/>
      <c r="OX412" s="124">
        <f>OW412*F412</f>
        <v>0</v>
      </c>
      <c r="OY412" s="83"/>
    </row>
    <row r="413" spans="1:415" s="138" customFormat="1" ht="13" hidden="1" outlineLevel="1" x14ac:dyDescent="0.25">
      <c r="A413" s="192"/>
      <c r="B413" s="162"/>
      <c r="C413" s="175"/>
      <c r="D413" s="131"/>
      <c r="E413" s="131"/>
      <c r="F413" s="132"/>
      <c r="G413" s="119"/>
      <c r="H413" s="133"/>
      <c r="I413" s="134">
        <f>B412</f>
        <v>0</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8"/>
        <v>43466</v>
      </c>
      <c r="AE413" s="122">
        <f t="shared" si="1548"/>
        <v>43467</v>
      </c>
      <c r="AF413" s="122">
        <f t="shared" si="1548"/>
        <v>43468</v>
      </c>
      <c r="AG413" s="122">
        <f t="shared" si="1548"/>
        <v>43469</v>
      </c>
      <c r="AH413" s="122">
        <f t="shared" si="1548"/>
        <v>43470</v>
      </c>
      <c r="AI413" s="122">
        <f t="shared" si="1548"/>
        <v>43471</v>
      </c>
      <c r="AJ413" s="122">
        <f t="shared" si="1548"/>
        <v>43472</v>
      </c>
      <c r="AK413" s="122">
        <f t="shared" si="1548"/>
        <v>43473</v>
      </c>
      <c r="AL413" s="122">
        <f t="shared" si="1548"/>
        <v>43474</v>
      </c>
      <c r="AM413" s="122">
        <f t="shared" si="1548"/>
        <v>43475</v>
      </c>
      <c r="AN413" s="122">
        <f t="shared" si="1548"/>
        <v>43476</v>
      </c>
      <c r="AO413" s="122">
        <f t="shared" si="1548"/>
        <v>43477</v>
      </c>
      <c r="AP413" s="122">
        <f t="shared" si="1548"/>
        <v>43478</v>
      </c>
      <c r="AQ413" s="122">
        <f t="shared" si="1548"/>
        <v>43479</v>
      </c>
      <c r="AR413" s="122">
        <f t="shared" si="1548"/>
        <v>43480</v>
      </c>
      <c r="AS413" s="122">
        <f t="shared" si="1548"/>
        <v>43481</v>
      </c>
      <c r="AT413" s="122">
        <f t="shared" si="1548"/>
        <v>43482</v>
      </c>
      <c r="AU413" s="122">
        <f t="shared" si="1548"/>
        <v>43483</v>
      </c>
      <c r="AV413" s="122">
        <f t="shared" si="1548"/>
        <v>43484</v>
      </c>
      <c r="AW413" s="122">
        <f t="shared" si="1548"/>
        <v>43485</v>
      </c>
      <c r="AX413" s="122">
        <f t="shared" si="1548"/>
        <v>43486</v>
      </c>
      <c r="AY413" s="122">
        <f t="shared" si="1548"/>
        <v>43487</v>
      </c>
      <c r="AZ413" s="122">
        <f t="shared" si="1548"/>
        <v>43488</v>
      </c>
      <c r="BA413" s="122">
        <f t="shared" si="1548"/>
        <v>43489</v>
      </c>
      <c r="BB413" s="122">
        <f t="shared" si="1548"/>
        <v>43490</v>
      </c>
      <c r="BC413" s="122">
        <f t="shared" si="1548"/>
        <v>43491</v>
      </c>
      <c r="BD413" s="122">
        <f t="shared" si="1548"/>
        <v>43492</v>
      </c>
      <c r="BE413" s="122">
        <f t="shared" si="1548"/>
        <v>43493</v>
      </c>
      <c r="BF413" s="122">
        <f t="shared" si="1548"/>
        <v>43494</v>
      </c>
      <c r="BG413" s="122">
        <f t="shared" si="1548"/>
        <v>43495</v>
      </c>
      <c r="BH413" s="122">
        <f t="shared" si="1548"/>
        <v>43496</v>
      </c>
      <c r="BI413" s="122">
        <f t="shared" si="1548"/>
        <v>43497</v>
      </c>
      <c r="BJ413" s="122">
        <f t="shared" si="1548"/>
        <v>43498</v>
      </c>
      <c r="BK413" s="122">
        <f t="shared" si="1548"/>
        <v>43499</v>
      </c>
      <c r="BL413" s="122">
        <f t="shared" si="1548"/>
        <v>43500</v>
      </c>
      <c r="BM413" s="122">
        <f t="shared" si="1548"/>
        <v>43501</v>
      </c>
      <c r="BN413" s="122">
        <f t="shared" si="1548"/>
        <v>43502</v>
      </c>
      <c r="BO413" s="122">
        <f t="shared" si="1548"/>
        <v>43503</v>
      </c>
      <c r="BP413" s="122">
        <f t="shared" si="1548"/>
        <v>43504</v>
      </c>
      <c r="BQ413" s="122">
        <f t="shared" si="1548"/>
        <v>43505</v>
      </c>
      <c r="BR413" s="122">
        <f t="shared" si="1548"/>
        <v>43506</v>
      </c>
      <c r="BS413" s="122">
        <f t="shared" si="1548"/>
        <v>43507</v>
      </c>
      <c r="BT413" s="122">
        <f t="shared" si="1548"/>
        <v>43508</v>
      </c>
      <c r="BU413" s="122">
        <f t="shared" si="1548"/>
        <v>43509</v>
      </c>
      <c r="BV413" s="122">
        <f t="shared" si="1548"/>
        <v>43510</v>
      </c>
      <c r="BW413" s="122">
        <f t="shared" si="1548"/>
        <v>43511</v>
      </c>
      <c r="BX413" s="122">
        <f t="shared" si="1548"/>
        <v>43512</v>
      </c>
      <c r="BY413" s="122">
        <f t="shared" si="1548"/>
        <v>43513</v>
      </c>
      <c r="BZ413" s="122">
        <f t="shared" si="1548"/>
        <v>43514</v>
      </c>
      <c r="CA413" s="122">
        <f t="shared" si="1548"/>
        <v>43515</v>
      </c>
      <c r="CB413" s="122">
        <f t="shared" si="1548"/>
        <v>43516</v>
      </c>
      <c r="CC413" s="122">
        <f t="shared" si="1548"/>
        <v>43517</v>
      </c>
      <c r="CD413" s="122">
        <f t="shared" si="1548"/>
        <v>43518</v>
      </c>
      <c r="CE413" s="122">
        <f t="shared" si="1548"/>
        <v>43519</v>
      </c>
      <c r="CF413" s="122">
        <f t="shared" si="1548"/>
        <v>43520</v>
      </c>
      <c r="CG413" s="122">
        <f t="shared" si="1548"/>
        <v>43521</v>
      </c>
      <c r="CH413" s="122">
        <f t="shared" si="1548"/>
        <v>43522</v>
      </c>
      <c r="CI413" s="122">
        <f t="shared" si="1548"/>
        <v>43523</v>
      </c>
      <c r="CJ413" s="122">
        <f t="shared" si="1548"/>
        <v>43524</v>
      </c>
      <c r="CK413" s="122">
        <f t="shared" si="1548"/>
        <v>43525</v>
      </c>
      <c r="CL413" s="122">
        <f t="shared" si="1548"/>
        <v>43526</v>
      </c>
      <c r="CM413" s="122">
        <f t="shared" si="1548"/>
        <v>43527</v>
      </c>
      <c r="CN413" s="122">
        <f t="shared" si="1548"/>
        <v>43528</v>
      </c>
      <c r="CO413" s="122">
        <f t="shared" si="1548"/>
        <v>43529</v>
      </c>
      <c r="CP413" s="122">
        <f t="shared" ref="CP413:DE414" si="1587">CP$20</f>
        <v>43530</v>
      </c>
      <c r="CQ413" s="122">
        <f t="shared" si="1587"/>
        <v>43531</v>
      </c>
      <c r="CR413" s="122">
        <f t="shared" si="1587"/>
        <v>43532</v>
      </c>
      <c r="CS413" s="122">
        <f t="shared" si="1587"/>
        <v>43533</v>
      </c>
      <c r="CT413" s="122">
        <f t="shared" si="1587"/>
        <v>43534</v>
      </c>
      <c r="CU413" s="122">
        <f t="shared" si="1587"/>
        <v>43535</v>
      </c>
      <c r="CV413" s="122">
        <f t="shared" si="1587"/>
        <v>43536</v>
      </c>
      <c r="CW413" s="122">
        <f t="shared" si="1587"/>
        <v>43537</v>
      </c>
      <c r="CX413" s="122">
        <f t="shared" si="1587"/>
        <v>43538</v>
      </c>
      <c r="CY413" s="122">
        <f t="shared" si="1587"/>
        <v>43539</v>
      </c>
      <c r="CZ413" s="122">
        <f t="shared" si="1587"/>
        <v>43540</v>
      </c>
      <c r="DA413" s="122">
        <f t="shared" si="1587"/>
        <v>43541</v>
      </c>
      <c r="DB413" s="122">
        <f t="shared" si="1587"/>
        <v>43542</v>
      </c>
      <c r="DC413" s="122">
        <f t="shared" si="1587"/>
        <v>43543</v>
      </c>
      <c r="DD413" s="122">
        <f t="shared" si="1587"/>
        <v>43544</v>
      </c>
      <c r="DE413" s="122">
        <f t="shared" si="1587"/>
        <v>43545</v>
      </c>
      <c r="DF413" s="122">
        <f t="shared" ref="DF413:DO414" si="1588">DF$20</f>
        <v>43546</v>
      </c>
      <c r="DG413" s="122">
        <f t="shared" si="1588"/>
        <v>43547</v>
      </c>
      <c r="DH413" s="122">
        <f t="shared" si="1588"/>
        <v>43548</v>
      </c>
      <c r="DI413" s="122">
        <f t="shared" si="1588"/>
        <v>43549</v>
      </c>
      <c r="DJ413" s="122">
        <f t="shared" si="1588"/>
        <v>43550</v>
      </c>
      <c r="DK413" s="122">
        <f t="shared" si="1588"/>
        <v>43551</v>
      </c>
      <c r="DL413" s="122">
        <f t="shared" si="1588"/>
        <v>43552</v>
      </c>
      <c r="DM413" s="122">
        <f t="shared" si="1588"/>
        <v>43553</v>
      </c>
      <c r="DN413" s="122">
        <f t="shared" si="1588"/>
        <v>43554</v>
      </c>
      <c r="DO413" s="122">
        <f t="shared" si="1588"/>
        <v>43555</v>
      </c>
      <c r="DP413" s="122">
        <f t="shared" si="1549"/>
        <v>43556</v>
      </c>
      <c r="DQ413" s="122">
        <f t="shared" si="1549"/>
        <v>43557</v>
      </c>
      <c r="DR413" s="122">
        <f t="shared" si="1549"/>
        <v>43558</v>
      </c>
      <c r="DS413" s="122">
        <f t="shared" si="1549"/>
        <v>43559</v>
      </c>
      <c r="DT413" s="122">
        <f t="shared" si="1549"/>
        <v>43560</v>
      </c>
      <c r="DU413" s="122">
        <f t="shared" si="1549"/>
        <v>43561</v>
      </c>
      <c r="DV413" s="122">
        <f t="shared" si="1549"/>
        <v>43562</v>
      </c>
      <c r="DW413" s="122">
        <f t="shared" si="1549"/>
        <v>43563</v>
      </c>
      <c r="DX413" s="122">
        <f t="shared" si="1549"/>
        <v>43564</v>
      </c>
      <c r="DY413" s="122">
        <f t="shared" si="1549"/>
        <v>43565</v>
      </c>
      <c r="DZ413" s="122">
        <f t="shared" si="1549"/>
        <v>43566</v>
      </c>
      <c r="EA413" s="122">
        <f t="shared" si="1549"/>
        <v>43567</v>
      </c>
      <c r="EB413" s="122">
        <f t="shared" si="1549"/>
        <v>43568</v>
      </c>
      <c r="EC413" s="122">
        <f t="shared" si="1549"/>
        <v>43569</v>
      </c>
      <c r="ED413" s="122">
        <f t="shared" si="1549"/>
        <v>43570</v>
      </c>
      <c r="EE413" s="122">
        <f t="shared" si="1549"/>
        <v>43571</v>
      </c>
      <c r="EF413" s="122">
        <f t="shared" si="1549"/>
        <v>43572</v>
      </c>
      <c r="EG413" s="122">
        <f t="shared" si="1549"/>
        <v>43573</v>
      </c>
      <c r="EH413" s="122">
        <f t="shared" si="1549"/>
        <v>43574</v>
      </c>
      <c r="EI413" s="122">
        <f t="shared" si="1549"/>
        <v>43575</v>
      </c>
      <c r="EJ413" s="122">
        <f t="shared" si="1549"/>
        <v>43576</v>
      </c>
      <c r="EK413" s="122">
        <f t="shared" si="1549"/>
        <v>43577</v>
      </c>
      <c r="EL413" s="122">
        <f t="shared" si="1549"/>
        <v>43578</v>
      </c>
      <c r="EM413" s="122">
        <f t="shared" si="1549"/>
        <v>43579</v>
      </c>
      <c r="EN413" s="122">
        <f t="shared" si="1549"/>
        <v>43580</v>
      </c>
      <c r="EO413" s="122">
        <f t="shared" si="1549"/>
        <v>43581</v>
      </c>
      <c r="EP413" s="122">
        <f t="shared" si="1549"/>
        <v>43582</v>
      </c>
      <c r="EQ413" s="122">
        <f t="shared" si="1549"/>
        <v>43583</v>
      </c>
      <c r="ER413" s="122">
        <f t="shared" si="1549"/>
        <v>43584</v>
      </c>
      <c r="ES413" s="122">
        <f t="shared" si="1549"/>
        <v>43585</v>
      </c>
      <c r="ET413" s="122">
        <f t="shared" si="1549"/>
        <v>43586</v>
      </c>
      <c r="EU413" s="122">
        <f t="shared" si="1549"/>
        <v>43587</v>
      </c>
      <c r="EV413" s="122">
        <f t="shared" si="1549"/>
        <v>43588</v>
      </c>
      <c r="EW413" s="122">
        <f t="shared" si="1549"/>
        <v>43589</v>
      </c>
      <c r="EX413" s="122">
        <f t="shared" si="1549"/>
        <v>43590</v>
      </c>
      <c r="EY413" s="122">
        <f t="shared" si="1549"/>
        <v>43591</v>
      </c>
      <c r="EZ413" s="122">
        <f t="shared" si="1549"/>
        <v>43592</v>
      </c>
      <c r="FA413" s="122">
        <f t="shared" si="1549"/>
        <v>43593</v>
      </c>
      <c r="FB413" s="122">
        <f t="shared" ref="FB413:FQ414" si="1589">FB$20</f>
        <v>43594</v>
      </c>
      <c r="FC413" s="122">
        <f t="shared" si="1589"/>
        <v>43595</v>
      </c>
      <c r="FD413" s="122">
        <f t="shared" si="1589"/>
        <v>43596</v>
      </c>
      <c r="FE413" s="122">
        <f t="shared" si="1589"/>
        <v>43597</v>
      </c>
      <c r="FF413" s="122">
        <f t="shared" si="1589"/>
        <v>43598</v>
      </c>
      <c r="FG413" s="122">
        <f t="shared" si="1589"/>
        <v>43599</v>
      </c>
      <c r="FH413" s="122">
        <f t="shared" si="1589"/>
        <v>43600</v>
      </c>
      <c r="FI413" s="122">
        <f t="shared" si="1589"/>
        <v>43601</v>
      </c>
      <c r="FJ413" s="122">
        <f t="shared" si="1589"/>
        <v>43602</v>
      </c>
      <c r="FK413" s="122">
        <f t="shared" si="1589"/>
        <v>43603</v>
      </c>
      <c r="FL413" s="122">
        <f t="shared" si="1589"/>
        <v>43604</v>
      </c>
      <c r="FM413" s="122">
        <f t="shared" si="1589"/>
        <v>43605</v>
      </c>
      <c r="FN413" s="122">
        <f t="shared" si="1589"/>
        <v>43606</v>
      </c>
      <c r="FO413" s="122">
        <f t="shared" si="1589"/>
        <v>43607</v>
      </c>
      <c r="FP413" s="122">
        <f t="shared" si="1589"/>
        <v>43608</v>
      </c>
      <c r="FQ413" s="122">
        <f t="shared" si="1589"/>
        <v>43609</v>
      </c>
      <c r="FR413" s="122">
        <f t="shared" ref="FR413:FX414" si="1590">FR$20</f>
        <v>43610</v>
      </c>
      <c r="FS413" s="122">
        <f t="shared" si="1590"/>
        <v>43611</v>
      </c>
      <c r="FT413" s="122">
        <f t="shared" si="1590"/>
        <v>43612</v>
      </c>
      <c r="FU413" s="122">
        <f t="shared" si="1590"/>
        <v>43613</v>
      </c>
      <c r="FV413" s="122">
        <f t="shared" si="1590"/>
        <v>43614</v>
      </c>
      <c r="FW413" s="122">
        <f t="shared" si="1590"/>
        <v>43615</v>
      </c>
      <c r="FX413" s="122">
        <f t="shared" si="1590"/>
        <v>43616</v>
      </c>
      <c r="FY413" s="122">
        <f t="shared" si="1550"/>
        <v>43617</v>
      </c>
      <c r="FZ413" s="122">
        <f t="shared" si="1550"/>
        <v>43618</v>
      </c>
      <c r="GA413" s="122">
        <f t="shared" si="1550"/>
        <v>43619</v>
      </c>
      <c r="GB413" s="122">
        <f t="shared" si="1550"/>
        <v>43620</v>
      </c>
      <c r="GC413" s="122">
        <f t="shared" si="1550"/>
        <v>43621</v>
      </c>
      <c r="GD413" s="122">
        <f t="shared" si="1550"/>
        <v>43622</v>
      </c>
      <c r="GE413" s="122">
        <f t="shared" si="1550"/>
        <v>43623</v>
      </c>
      <c r="GF413" s="122">
        <f t="shared" si="1550"/>
        <v>43624</v>
      </c>
      <c r="GG413" s="122">
        <f t="shared" si="1550"/>
        <v>43625</v>
      </c>
      <c r="GH413" s="122">
        <f t="shared" si="1550"/>
        <v>43626</v>
      </c>
      <c r="GI413" s="122">
        <f t="shared" si="1550"/>
        <v>43627</v>
      </c>
      <c r="GJ413" s="122">
        <f t="shared" si="1550"/>
        <v>43628</v>
      </c>
      <c r="GK413" s="122">
        <f t="shared" si="1550"/>
        <v>43629</v>
      </c>
      <c r="GL413" s="122">
        <f t="shared" si="1550"/>
        <v>43630</v>
      </c>
      <c r="GM413" s="122">
        <f t="shared" si="1550"/>
        <v>43631</v>
      </c>
      <c r="GN413" s="122">
        <f t="shared" si="1550"/>
        <v>43632</v>
      </c>
      <c r="GO413" s="122">
        <f t="shared" si="1550"/>
        <v>43633</v>
      </c>
      <c r="GP413" s="122">
        <f t="shared" si="1550"/>
        <v>43634</v>
      </c>
      <c r="GQ413" s="122">
        <f t="shared" si="1550"/>
        <v>43635</v>
      </c>
      <c r="GR413" s="122">
        <f t="shared" si="1550"/>
        <v>43636</v>
      </c>
      <c r="GS413" s="122">
        <f t="shared" si="1550"/>
        <v>43637</v>
      </c>
      <c r="GT413" s="122">
        <f t="shared" si="1550"/>
        <v>43638</v>
      </c>
      <c r="GU413" s="122">
        <f t="shared" si="1550"/>
        <v>43639</v>
      </c>
      <c r="GV413" s="122">
        <f t="shared" si="1550"/>
        <v>43640</v>
      </c>
      <c r="GW413" s="122">
        <f t="shared" si="1550"/>
        <v>43641</v>
      </c>
      <c r="GX413" s="122">
        <f t="shared" si="1550"/>
        <v>43642</v>
      </c>
      <c r="GY413" s="122">
        <f t="shared" si="1550"/>
        <v>43643</v>
      </c>
      <c r="GZ413" s="122">
        <f t="shared" si="1550"/>
        <v>43644</v>
      </c>
      <c r="HA413" s="122">
        <f t="shared" si="1550"/>
        <v>43645</v>
      </c>
      <c r="HB413" s="122">
        <f t="shared" si="1550"/>
        <v>43646</v>
      </c>
      <c r="HC413" s="122">
        <f t="shared" si="1550"/>
        <v>43647</v>
      </c>
      <c r="HD413" s="122">
        <f t="shared" si="1550"/>
        <v>43648</v>
      </c>
      <c r="HE413" s="122">
        <f t="shared" si="1550"/>
        <v>43649</v>
      </c>
      <c r="HF413" s="122">
        <f t="shared" si="1550"/>
        <v>43650</v>
      </c>
      <c r="HG413" s="122">
        <f t="shared" si="1550"/>
        <v>43651</v>
      </c>
      <c r="HH413" s="122">
        <f t="shared" si="1550"/>
        <v>43652</v>
      </c>
      <c r="HI413" s="122">
        <f t="shared" si="1550"/>
        <v>43653</v>
      </c>
      <c r="HJ413" s="122">
        <f t="shared" si="1550"/>
        <v>43654</v>
      </c>
      <c r="HK413" s="122">
        <f t="shared" si="1550"/>
        <v>43655</v>
      </c>
      <c r="HL413" s="122">
        <f t="shared" si="1550"/>
        <v>43656</v>
      </c>
      <c r="HM413" s="122">
        <f t="shared" si="1550"/>
        <v>43657</v>
      </c>
      <c r="HN413" s="122">
        <f t="shared" ref="HN413:IC414" si="1591">HN$20</f>
        <v>43658</v>
      </c>
      <c r="HO413" s="122">
        <f t="shared" si="1591"/>
        <v>43659</v>
      </c>
      <c r="HP413" s="122">
        <f t="shared" si="1591"/>
        <v>43660</v>
      </c>
      <c r="HQ413" s="122">
        <f t="shared" si="1591"/>
        <v>43661</v>
      </c>
      <c r="HR413" s="122">
        <f t="shared" si="1591"/>
        <v>43662</v>
      </c>
      <c r="HS413" s="122">
        <f t="shared" si="1591"/>
        <v>43663</v>
      </c>
      <c r="HT413" s="122">
        <f t="shared" si="1591"/>
        <v>43664</v>
      </c>
      <c r="HU413" s="122">
        <f t="shared" si="1591"/>
        <v>43665</v>
      </c>
      <c r="HV413" s="122">
        <f t="shared" si="1591"/>
        <v>43666</v>
      </c>
      <c r="HW413" s="122">
        <f t="shared" si="1591"/>
        <v>43667</v>
      </c>
      <c r="HX413" s="122">
        <f t="shared" si="1591"/>
        <v>43668</v>
      </c>
      <c r="HY413" s="122">
        <f t="shared" si="1591"/>
        <v>43669</v>
      </c>
      <c r="HZ413" s="122">
        <f t="shared" si="1591"/>
        <v>43670</v>
      </c>
      <c r="IA413" s="122">
        <f t="shared" si="1591"/>
        <v>43671</v>
      </c>
      <c r="IB413" s="122">
        <f t="shared" si="1591"/>
        <v>43672</v>
      </c>
      <c r="IC413" s="122">
        <f t="shared" si="1591"/>
        <v>43673</v>
      </c>
      <c r="ID413" s="122">
        <f t="shared" ref="ID413:IG414" si="1592">ID$20</f>
        <v>43674</v>
      </c>
      <c r="IE413" s="122">
        <f t="shared" si="1592"/>
        <v>43675</v>
      </c>
      <c r="IF413" s="122">
        <f t="shared" si="1592"/>
        <v>43676</v>
      </c>
      <c r="IG413" s="122">
        <f t="shared" si="1592"/>
        <v>43677</v>
      </c>
      <c r="IH413" s="122">
        <f t="shared" si="1551"/>
        <v>43678</v>
      </c>
      <c r="II413" s="122">
        <f t="shared" si="1551"/>
        <v>43679</v>
      </c>
      <c r="IJ413" s="122">
        <f t="shared" si="1551"/>
        <v>43680</v>
      </c>
      <c r="IK413" s="122">
        <f t="shared" si="1551"/>
        <v>43681</v>
      </c>
      <c r="IL413" s="122">
        <f t="shared" si="1551"/>
        <v>43682</v>
      </c>
      <c r="IM413" s="122">
        <f t="shared" si="1551"/>
        <v>43683</v>
      </c>
      <c r="IN413" s="122">
        <f t="shared" si="1551"/>
        <v>43684</v>
      </c>
      <c r="IO413" s="122">
        <f t="shared" si="1551"/>
        <v>43685</v>
      </c>
      <c r="IP413" s="122">
        <f t="shared" si="1551"/>
        <v>43686</v>
      </c>
      <c r="IQ413" s="122">
        <f t="shared" si="1551"/>
        <v>43687</v>
      </c>
      <c r="IR413" s="122">
        <f t="shared" si="1551"/>
        <v>43688</v>
      </c>
      <c r="IS413" s="122">
        <f t="shared" si="1551"/>
        <v>43689</v>
      </c>
      <c r="IT413" s="122">
        <f t="shared" si="1551"/>
        <v>43690</v>
      </c>
      <c r="IU413" s="122">
        <f t="shared" si="1551"/>
        <v>43691</v>
      </c>
      <c r="IV413" s="122">
        <f t="shared" si="1551"/>
        <v>43692</v>
      </c>
      <c r="IW413" s="122">
        <f t="shared" si="1551"/>
        <v>43693</v>
      </c>
      <c r="IX413" s="122">
        <f t="shared" si="1551"/>
        <v>43694</v>
      </c>
      <c r="IY413" s="122">
        <f t="shared" si="1551"/>
        <v>43695</v>
      </c>
      <c r="IZ413" s="122">
        <f t="shared" si="1551"/>
        <v>43696</v>
      </c>
      <c r="JA413" s="122">
        <f t="shared" si="1551"/>
        <v>43697</v>
      </c>
      <c r="JB413" s="122">
        <f t="shared" si="1551"/>
        <v>43698</v>
      </c>
      <c r="JC413" s="122">
        <f t="shared" si="1551"/>
        <v>43699</v>
      </c>
      <c r="JD413" s="122">
        <f t="shared" si="1551"/>
        <v>43700</v>
      </c>
      <c r="JE413" s="122">
        <f t="shared" si="1551"/>
        <v>43701</v>
      </c>
      <c r="JF413" s="122">
        <f t="shared" si="1551"/>
        <v>43702</v>
      </c>
      <c r="JG413" s="122">
        <f t="shared" si="1551"/>
        <v>43703</v>
      </c>
      <c r="JH413" s="122">
        <f t="shared" si="1551"/>
        <v>43704</v>
      </c>
      <c r="JI413" s="122">
        <f t="shared" si="1551"/>
        <v>43705</v>
      </c>
      <c r="JJ413" s="122">
        <f t="shared" si="1551"/>
        <v>43706</v>
      </c>
      <c r="JK413" s="122">
        <f t="shared" si="1551"/>
        <v>43707</v>
      </c>
      <c r="JL413" s="122">
        <f t="shared" si="1551"/>
        <v>43708</v>
      </c>
      <c r="JM413" s="122">
        <f t="shared" si="1551"/>
        <v>43709</v>
      </c>
      <c r="JN413" s="122">
        <f t="shared" si="1551"/>
        <v>43710</v>
      </c>
      <c r="JO413" s="122">
        <f t="shared" si="1551"/>
        <v>43711</v>
      </c>
      <c r="JP413" s="122">
        <f t="shared" si="1551"/>
        <v>43712</v>
      </c>
      <c r="JQ413" s="122">
        <f t="shared" si="1551"/>
        <v>43713</v>
      </c>
      <c r="JR413" s="122">
        <f t="shared" si="1551"/>
        <v>43714</v>
      </c>
      <c r="JS413" s="122">
        <f t="shared" si="1551"/>
        <v>43715</v>
      </c>
      <c r="JT413" s="122">
        <f t="shared" si="1551"/>
        <v>43716</v>
      </c>
      <c r="JU413" s="122">
        <f t="shared" si="1551"/>
        <v>43717</v>
      </c>
      <c r="JV413" s="122">
        <f t="shared" si="1551"/>
        <v>43718</v>
      </c>
      <c r="JW413" s="122">
        <f t="shared" si="1551"/>
        <v>43719</v>
      </c>
      <c r="JX413" s="122">
        <f t="shared" si="1551"/>
        <v>43720</v>
      </c>
      <c r="JY413" s="122">
        <f t="shared" si="1551"/>
        <v>43721</v>
      </c>
      <c r="JZ413" s="122">
        <f t="shared" ref="JZ413:KO414" si="1593">JZ$20</f>
        <v>43722</v>
      </c>
      <c r="KA413" s="122">
        <f t="shared" si="1593"/>
        <v>43723</v>
      </c>
      <c r="KB413" s="122">
        <f t="shared" si="1593"/>
        <v>43724</v>
      </c>
      <c r="KC413" s="122">
        <f t="shared" si="1593"/>
        <v>43725</v>
      </c>
      <c r="KD413" s="122">
        <f t="shared" si="1593"/>
        <v>43726</v>
      </c>
      <c r="KE413" s="122">
        <f t="shared" si="1593"/>
        <v>43727</v>
      </c>
      <c r="KF413" s="122">
        <f t="shared" si="1593"/>
        <v>43728</v>
      </c>
      <c r="KG413" s="122">
        <f t="shared" si="1593"/>
        <v>43729</v>
      </c>
      <c r="KH413" s="122">
        <f t="shared" si="1593"/>
        <v>43730</v>
      </c>
      <c r="KI413" s="122">
        <f t="shared" si="1593"/>
        <v>43731</v>
      </c>
      <c r="KJ413" s="122">
        <f t="shared" si="1593"/>
        <v>43732</v>
      </c>
      <c r="KK413" s="122">
        <f t="shared" si="1593"/>
        <v>43733</v>
      </c>
      <c r="KL413" s="122">
        <f t="shared" si="1593"/>
        <v>43734</v>
      </c>
      <c r="KM413" s="122">
        <f t="shared" si="1593"/>
        <v>43735</v>
      </c>
      <c r="KN413" s="122">
        <f t="shared" si="1593"/>
        <v>43736</v>
      </c>
      <c r="KO413" s="122">
        <f t="shared" si="1593"/>
        <v>43737</v>
      </c>
      <c r="KP413" s="122">
        <f t="shared" ref="KP413:KP414" si="1594">KP$20</f>
        <v>43738</v>
      </c>
      <c r="KQ413" s="122">
        <f t="shared" si="1552"/>
        <v>43739</v>
      </c>
      <c r="KR413" s="122">
        <f t="shared" si="1552"/>
        <v>43740</v>
      </c>
      <c r="KS413" s="122">
        <f t="shared" si="1552"/>
        <v>43741</v>
      </c>
      <c r="KT413" s="122">
        <f t="shared" si="1552"/>
        <v>43742</v>
      </c>
      <c r="KU413" s="122">
        <f t="shared" si="1552"/>
        <v>43743</v>
      </c>
      <c r="KV413" s="122">
        <f t="shared" si="1552"/>
        <v>43744</v>
      </c>
      <c r="KW413" s="122">
        <f t="shared" si="1552"/>
        <v>43745</v>
      </c>
      <c r="KX413" s="122">
        <f t="shared" si="1552"/>
        <v>43746</v>
      </c>
      <c r="KY413" s="122">
        <f t="shared" si="1552"/>
        <v>43747</v>
      </c>
      <c r="KZ413" s="122">
        <f t="shared" si="1552"/>
        <v>43748</v>
      </c>
      <c r="LA413" s="122">
        <f t="shared" si="1552"/>
        <v>43749</v>
      </c>
      <c r="LB413" s="122">
        <f t="shared" si="1552"/>
        <v>43750</v>
      </c>
      <c r="LC413" s="122">
        <f t="shared" si="1552"/>
        <v>43751</v>
      </c>
      <c r="LD413" s="122">
        <f t="shared" si="1552"/>
        <v>43752</v>
      </c>
      <c r="LE413" s="122">
        <f t="shared" si="1552"/>
        <v>43753</v>
      </c>
      <c r="LF413" s="122">
        <f t="shared" si="1552"/>
        <v>43754</v>
      </c>
      <c r="LG413" s="122">
        <f t="shared" si="1552"/>
        <v>43755</v>
      </c>
      <c r="LH413" s="122">
        <f t="shared" si="1552"/>
        <v>43756</v>
      </c>
      <c r="LI413" s="122">
        <f t="shared" si="1552"/>
        <v>43757</v>
      </c>
      <c r="LJ413" s="122">
        <f t="shared" si="1552"/>
        <v>43758</v>
      </c>
      <c r="LK413" s="122">
        <f t="shared" si="1552"/>
        <v>43759</v>
      </c>
      <c r="LL413" s="122">
        <f t="shared" si="1552"/>
        <v>43760</v>
      </c>
      <c r="LM413" s="122">
        <f t="shared" si="1552"/>
        <v>43761</v>
      </c>
      <c r="LN413" s="122">
        <f t="shared" si="1552"/>
        <v>43762</v>
      </c>
      <c r="LO413" s="122">
        <f t="shared" si="1552"/>
        <v>43763</v>
      </c>
      <c r="LP413" s="122">
        <f t="shared" si="1552"/>
        <v>43764</v>
      </c>
      <c r="LQ413" s="122">
        <f t="shared" si="1552"/>
        <v>43765</v>
      </c>
      <c r="LR413" s="122">
        <f t="shared" si="1552"/>
        <v>43766</v>
      </c>
      <c r="LS413" s="122">
        <f t="shared" si="1552"/>
        <v>43767</v>
      </c>
      <c r="LT413" s="122">
        <f t="shared" si="1552"/>
        <v>43768</v>
      </c>
      <c r="LU413" s="122">
        <f t="shared" si="1552"/>
        <v>43769</v>
      </c>
      <c r="LV413" s="122">
        <f t="shared" si="1552"/>
        <v>43770</v>
      </c>
      <c r="LW413" s="122">
        <f t="shared" si="1552"/>
        <v>43771</v>
      </c>
      <c r="LX413" s="122">
        <f t="shared" si="1552"/>
        <v>43772</v>
      </c>
      <c r="LY413" s="122">
        <f t="shared" si="1552"/>
        <v>43773</v>
      </c>
      <c r="LZ413" s="122">
        <f t="shared" si="1552"/>
        <v>43774</v>
      </c>
      <c r="MA413" s="122">
        <f t="shared" si="1552"/>
        <v>43775</v>
      </c>
      <c r="MB413" s="122">
        <f t="shared" si="1552"/>
        <v>43776</v>
      </c>
      <c r="MC413" s="122">
        <f t="shared" si="1552"/>
        <v>43777</v>
      </c>
      <c r="MD413" s="122">
        <f t="shared" si="1552"/>
        <v>43778</v>
      </c>
      <c r="ME413" s="122">
        <f t="shared" si="1552"/>
        <v>43779</v>
      </c>
      <c r="MF413" s="122">
        <f t="shared" si="1552"/>
        <v>43780</v>
      </c>
      <c r="MG413" s="122">
        <f t="shared" si="1552"/>
        <v>43781</v>
      </c>
      <c r="MH413" s="122">
        <f t="shared" si="1552"/>
        <v>43782</v>
      </c>
      <c r="MI413" s="122">
        <f t="shared" si="1552"/>
        <v>43783</v>
      </c>
      <c r="MJ413" s="122">
        <f t="shared" si="1552"/>
        <v>43784</v>
      </c>
      <c r="MK413" s="122">
        <f t="shared" si="1552"/>
        <v>43785</v>
      </c>
      <c r="ML413" s="122">
        <f t="shared" ref="ML413:MY414" si="1595">ML$20</f>
        <v>43786</v>
      </c>
      <c r="MM413" s="122">
        <f t="shared" si="1595"/>
        <v>43787</v>
      </c>
      <c r="MN413" s="122">
        <f t="shared" si="1595"/>
        <v>43788</v>
      </c>
      <c r="MO413" s="122">
        <f t="shared" si="1595"/>
        <v>43789</v>
      </c>
      <c r="MP413" s="122">
        <f t="shared" si="1595"/>
        <v>43790</v>
      </c>
      <c r="MQ413" s="122">
        <f t="shared" si="1595"/>
        <v>43791</v>
      </c>
      <c r="MR413" s="122">
        <f t="shared" si="1595"/>
        <v>43792</v>
      </c>
      <c r="MS413" s="122">
        <f t="shared" si="1595"/>
        <v>43793</v>
      </c>
      <c r="MT413" s="122">
        <f t="shared" si="1595"/>
        <v>43794</v>
      </c>
      <c r="MU413" s="122">
        <f t="shared" si="1595"/>
        <v>43795</v>
      </c>
      <c r="MV413" s="122">
        <f t="shared" si="1595"/>
        <v>43796</v>
      </c>
      <c r="MW413" s="122">
        <f t="shared" si="1595"/>
        <v>43797</v>
      </c>
      <c r="MX413" s="122">
        <f t="shared" si="1595"/>
        <v>43798</v>
      </c>
      <c r="MY413" s="122">
        <f t="shared" si="1595"/>
        <v>43799</v>
      </c>
      <c r="MZ413" s="122">
        <f t="shared" si="1553"/>
        <v>43800</v>
      </c>
      <c r="NA413" s="122">
        <f t="shared" si="1553"/>
        <v>43801</v>
      </c>
      <c r="NB413" s="122">
        <f t="shared" si="1553"/>
        <v>43802</v>
      </c>
      <c r="NC413" s="122">
        <f t="shared" si="1553"/>
        <v>43803</v>
      </c>
      <c r="ND413" s="122">
        <f t="shared" si="1553"/>
        <v>43804</v>
      </c>
      <c r="NE413" s="122">
        <f t="shared" si="1553"/>
        <v>43805</v>
      </c>
      <c r="NF413" s="122">
        <f t="shared" si="1553"/>
        <v>43806</v>
      </c>
      <c r="NG413" s="122">
        <f t="shared" si="1553"/>
        <v>43807</v>
      </c>
      <c r="NH413" s="122">
        <f t="shared" si="1553"/>
        <v>43808</v>
      </c>
      <c r="NI413" s="122">
        <f t="shared" si="1553"/>
        <v>43809</v>
      </c>
      <c r="NJ413" s="122">
        <f t="shared" si="1553"/>
        <v>43810</v>
      </c>
      <c r="NK413" s="122">
        <f t="shared" si="1553"/>
        <v>43811</v>
      </c>
      <c r="NL413" s="122">
        <f t="shared" si="1553"/>
        <v>43812</v>
      </c>
      <c r="NM413" s="122">
        <f t="shared" si="1553"/>
        <v>43813</v>
      </c>
      <c r="NN413" s="122">
        <f t="shared" si="1553"/>
        <v>43814</v>
      </c>
      <c r="NO413" s="122">
        <f t="shared" si="1553"/>
        <v>43815</v>
      </c>
      <c r="NP413" s="122">
        <f t="shared" si="1553"/>
        <v>43816</v>
      </c>
      <c r="NQ413" s="122">
        <f t="shared" si="1553"/>
        <v>43817</v>
      </c>
      <c r="NR413" s="122">
        <f t="shared" si="1553"/>
        <v>43818</v>
      </c>
      <c r="NS413" s="122">
        <f t="shared" si="1553"/>
        <v>43819</v>
      </c>
      <c r="NT413" s="122">
        <f t="shared" si="1553"/>
        <v>43820</v>
      </c>
      <c r="NU413" s="122">
        <f t="shared" si="1553"/>
        <v>43821</v>
      </c>
      <c r="NV413" s="122">
        <f t="shared" si="1553"/>
        <v>43822</v>
      </c>
      <c r="NW413" s="122">
        <f t="shared" si="1553"/>
        <v>43823</v>
      </c>
      <c r="NX413" s="122">
        <f t="shared" si="1553"/>
        <v>43824</v>
      </c>
      <c r="NY413" s="122">
        <f t="shared" si="1553"/>
        <v>43825</v>
      </c>
      <c r="NZ413" s="122">
        <f t="shared" si="1553"/>
        <v>43826</v>
      </c>
      <c r="OA413" s="122">
        <f t="shared" si="1553"/>
        <v>43827</v>
      </c>
      <c r="OB413" s="122">
        <f t="shared" si="1553"/>
        <v>43828</v>
      </c>
      <c r="OC413" s="122">
        <f t="shared" si="1553"/>
        <v>43829</v>
      </c>
      <c r="OD413" s="122">
        <f t="shared" si="1553"/>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3" hidden="1" outlineLevel="2" x14ac:dyDescent="0.25">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8"/>
        <v>43466</v>
      </c>
      <c r="AE414" s="122">
        <f t="shared" si="1548"/>
        <v>43467</v>
      </c>
      <c r="AF414" s="122">
        <f t="shared" si="1548"/>
        <v>43468</v>
      </c>
      <c r="AG414" s="122">
        <f t="shared" si="1548"/>
        <v>43469</v>
      </c>
      <c r="AH414" s="122">
        <f t="shared" si="1548"/>
        <v>43470</v>
      </c>
      <c r="AI414" s="122">
        <f t="shared" si="1548"/>
        <v>43471</v>
      </c>
      <c r="AJ414" s="122">
        <f t="shared" si="1548"/>
        <v>43472</v>
      </c>
      <c r="AK414" s="122">
        <f t="shared" si="1548"/>
        <v>43473</v>
      </c>
      <c r="AL414" s="122">
        <f t="shared" si="1548"/>
        <v>43474</v>
      </c>
      <c r="AM414" s="122">
        <f t="shared" si="1548"/>
        <v>43475</v>
      </c>
      <c r="AN414" s="122">
        <f t="shared" si="1548"/>
        <v>43476</v>
      </c>
      <c r="AO414" s="122">
        <f t="shared" si="1548"/>
        <v>43477</v>
      </c>
      <c r="AP414" s="122">
        <f t="shared" si="1548"/>
        <v>43478</v>
      </c>
      <c r="AQ414" s="122">
        <f t="shared" si="1548"/>
        <v>43479</v>
      </c>
      <c r="AR414" s="122">
        <f t="shared" si="1548"/>
        <v>43480</v>
      </c>
      <c r="AS414" s="122">
        <f t="shared" si="1548"/>
        <v>43481</v>
      </c>
      <c r="AT414" s="122">
        <f t="shared" si="1548"/>
        <v>43482</v>
      </c>
      <c r="AU414" s="122">
        <f t="shared" si="1548"/>
        <v>43483</v>
      </c>
      <c r="AV414" s="122">
        <f t="shared" si="1548"/>
        <v>43484</v>
      </c>
      <c r="AW414" s="122">
        <f t="shared" si="1548"/>
        <v>43485</v>
      </c>
      <c r="AX414" s="122">
        <f t="shared" si="1548"/>
        <v>43486</v>
      </c>
      <c r="AY414" s="122">
        <f t="shared" si="1548"/>
        <v>43487</v>
      </c>
      <c r="AZ414" s="122">
        <f t="shared" si="1548"/>
        <v>43488</v>
      </c>
      <c r="BA414" s="122">
        <f t="shared" si="1548"/>
        <v>43489</v>
      </c>
      <c r="BB414" s="122">
        <f t="shared" si="1548"/>
        <v>43490</v>
      </c>
      <c r="BC414" s="122">
        <f t="shared" si="1548"/>
        <v>43491</v>
      </c>
      <c r="BD414" s="122">
        <f t="shared" si="1548"/>
        <v>43492</v>
      </c>
      <c r="BE414" s="122">
        <f t="shared" si="1548"/>
        <v>43493</v>
      </c>
      <c r="BF414" s="122">
        <f t="shared" si="1548"/>
        <v>43494</v>
      </c>
      <c r="BG414" s="122">
        <f t="shared" si="1548"/>
        <v>43495</v>
      </c>
      <c r="BH414" s="122">
        <f t="shared" si="1548"/>
        <v>43496</v>
      </c>
      <c r="BI414" s="122">
        <f t="shared" si="1548"/>
        <v>43497</v>
      </c>
      <c r="BJ414" s="122">
        <f t="shared" si="1548"/>
        <v>43498</v>
      </c>
      <c r="BK414" s="122">
        <f t="shared" si="1548"/>
        <v>43499</v>
      </c>
      <c r="BL414" s="122">
        <f t="shared" si="1548"/>
        <v>43500</v>
      </c>
      <c r="BM414" s="122">
        <f t="shared" si="1548"/>
        <v>43501</v>
      </c>
      <c r="BN414" s="122">
        <f t="shared" si="1548"/>
        <v>43502</v>
      </c>
      <c r="BO414" s="122">
        <f t="shared" si="1548"/>
        <v>43503</v>
      </c>
      <c r="BP414" s="122">
        <f t="shared" si="1548"/>
        <v>43504</v>
      </c>
      <c r="BQ414" s="122">
        <f t="shared" si="1548"/>
        <v>43505</v>
      </c>
      <c r="BR414" s="122">
        <f t="shared" si="1548"/>
        <v>43506</v>
      </c>
      <c r="BS414" s="122">
        <f t="shared" si="1548"/>
        <v>43507</v>
      </c>
      <c r="BT414" s="122">
        <f t="shared" si="1548"/>
        <v>43508</v>
      </c>
      <c r="BU414" s="122">
        <f t="shared" si="1548"/>
        <v>43509</v>
      </c>
      <c r="BV414" s="122">
        <f t="shared" si="1548"/>
        <v>43510</v>
      </c>
      <c r="BW414" s="122">
        <f t="shared" si="1548"/>
        <v>43511</v>
      </c>
      <c r="BX414" s="122">
        <f t="shared" si="1548"/>
        <v>43512</v>
      </c>
      <c r="BY414" s="122">
        <f t="shared" si="1548"/>
        <v>43513</v>
      </c>
      <c r="BZ414" s="122">
        <f t="shared" si="1548"/>
        <v>43514</v>
      </c>
      <c r="CA414" s="122">
        <f t="shared" si="1548"/>
        <v>43515</v>
      </c>
      <c r="CB414" s="122">
        <f t="shared" si="1548"/>
        <v>43516</v>
      </c>
      <c r="CC414" s="122">
        <f t="shared" si="1548"/>
        <v>43517</v>
      </c>
      <c r="CD414" s="122">
        <f t="shared" si="1548"/>
        <v>43518</v>
      </c>
      <c r="CE414" s="122">
        <f t="shared" si="1548"/>
        <v>43519</v>
      </c>
      <c r="CF414" s="122">
        <f t="shared" si="1548"/>
        <v>43520</v>
      </c>
      <c r="CG414" s="122">
        <f t="shared" si="1548"/>
        <v>43521</v>
      </c>
      <c r="CH414" s="122">
        <f t="shared" si="1548"/>
        <v>43522</v>
      </c>
      <c r="CI414" s="122">
        <f t="shared" si="1548"/>
        <v>43523</v>
      </c>
      <c r="CJ414" s="122">
        <f t="shared" si="1548"/>
        <v>43524</v>
      </c>
      <c r="CK414" s="122">
        <f t="shared" si="1548"/>
        <v>43525</v>
      </c>
      <c r="CL414" s="122">
        <f t="shared" si="1548"/>
        <v>43526</v>
      </c>
      <c r="CM414" s="122">
        <f t="shared" si="1548"/>
        <v>43527</v>
      </c>
      <c r="CN414" s="122">
        <f t="shared" si="1548"/>
        <v>43528</v>
      </c>
      <c r="CO414" s="122">
        <f t="shared" si="1548"/>
        <v>43529</v>
      </c>
      <c r="CP414" s="122">
        <f t="shared" si="1587"/>
        <v>43530</v>
      </c>
      <c r="CQ414" s="122">
        <f t="shared" si="1587"/>
        <v>43531</v>
      </c>
      <c r="CR414" s="122">
        <f t="shared" si="1587"/>
        <v>43532</v>
      </c>
      <c r="CS414" s="122">
        <f t="shared" si="1587"/>
        <v>43533</v>
      </c>
      <c r="CT414" s="122">
        <f t="shared" si="1587"/>
        <v>43534</v>
      </c>
      <c r="CU414" s="122">
        <f t="shared" si="1587"/>
        <v>43535</v>
      </c>
      <c r="CV414" s="122">
        <f t="shared" si="1587"/>
        <v>43536</v>
      </c>
      <c r="CW414" s="122">
        <f t="shared" si="1587"/>
        <v>43537</v>
      </c>
      <c r="CX414" s="122">
        <f t="shared" si="1587"/>
        <v>43538</v>
      </c>
      <c r="CY414" s="122">
        <f t="shared" si="1587"/>
        <v>43539</v>
      </c>
      <c r="CZ414" s="122">
        <f t="shared" si="1587"/>
        <v>43540</v>
      </c>
      <c r="DA414" s="122">
        <f t="shared" si="1587"/>
        <v>43541</v>
      </c>
      <c r="DB414" s="122">
        <f t="shared" si="1587"/>
        <v>43542</v>
      </c>
      <c r="DC414" s="122">
        <f t="shared" si="1587"/>
        <v>43543</v>
      </c>
      <c r="DD414" s="122">
        <f t="shared" si="1587"/>
        <v>43544</v>
      </c>
      <c r="DE414" s="122">
        <f t="shared" si="1587"/>
        <v>43545</v>
      </c>
      <c r="DF414" s="122">
        <f t="shared" si="1588"/>
        <v>43546</v>
      </c>
      <c r="DG414" s="122">
        <f t="shared" si="1588"/>
        <v>43547</v>
      </c>
      <c r="DH414" s="122">
        <f t="shared" si="1588"/>
        <v>43548</v>
      </c>
      <c r="DI414" s="122">
        <f t="shared" si="1588"/>
        <v>43549</v>
      </c>
      <c r="DJ414" s="122">
        <f t="shared" si="1588"/>
        <v>43550</v>
      </c>
      <c r="DK414" s="122">
        <f t="shared" si="1588"/>
        <v>43551</v>
      </c>
      <c r="DL414" s="122">
        <f t="shared" si="1588"/>
        <v>43552</v>
      </c>
      <c r="DM414" s="122">
        <f t="shared" si="1588"/>
        <v>43553</v>
      </c>
      <c r="DN414" s="122">
        <f t="shared" si="1588"/>
        <v>43554</v>
      </c>
      <c r="DO414" s="122">
        <f t="shared" si="1588"/>
        <v>43555</v>
      </c>
      <c r="DP414" s="122">
        <f t="shared" si="1549"/>
        <v>43556</v>
      </c>
      <c r="DQ414" s="122">
        <f t="shared" si="1549"/>
        <v>43557</v>
      </c>
      <c r="DR414" s="122">
        <f t="shared" si="1549"/>
        <v>43558</v>
      </c>
      <c r="DS414" s="122">
        <f t="shared" si="1549"/>
        <v>43559</v>
      </c>
      <c r="DT414" s="122">
        <f t="shared" si="1549"/>
        <v>43560</v>
      </c>
      <c r="DU414" s="122">
        <f t="shared" si="1549"/>
        <v>43561</v>
      </c>
      <c r="DV414" s="122">
        <f t="shared" si="1549"/>
        <v>43562</v>
      </c>
      <c r="DW414" s="122">
        <f t="shared" si="1549"/>
        <v>43563</v>
      </c>
      <c r="DX414" s="122">
        <f t="shared" si="1549"/>
        <v>43564</v>
      </c>
      <c r="DY414" s="122">
        <f t="shared" si="1549"/>
        <v>43565</v>
      </c>
      <c r="DZ414" s="122">
        <f t="shared" si="1549"/>
        <v>43566</v>
      </c>
      <c r="EA414" s="122">
        <f t="shared" si="1549"/>
        <v>43567</v>
      </c>
      <c r="EB414" s="122">
        <f t="shared" si="1549"/>
        <v>43568</v>
      </c>
      <c r="EC414" s="122">
        <f t="shared" si="1549"/>
        <v>43569</v>
      </c>
      <c r="ED414" s="122">
        <f t="shared" si="1549"/>
        <v>43570</v>
      </c>
      <c r="EE414" s="122">
        <f t="shared" si="1549"/>
        <v>43571</v>
      </c>
      <c r="EF414" s="122">
        <f t="shared" si="1549"/>
        <v>43572</v>
      </c>
      <c r="EG414" s="122">
        <f t="shared" si="1549"/>
        <v>43573</v>
      </c>
      <c r="EH414" s="122">
        <f t="shared" si="1549"/>
        <v>43574</v>
      </c>
      <c r="EI414" s="122">
        <f t="shared" si="1549"/>
        <v>43575</v>
      </c>
      <c r="EJ414" s="122">
        <f t="shared" si="1549"/>
        <v>43576</v>
      </c>
      <c r="EK414" s="122">
        <f t="shared" si="1549"/>
        <v>43577</v>
      </c>
      <c r="EL414" s="122">
        <f t="shared" si="1549"/>
        <v>43578</v>
      </c>
      <c r="EM414" s="122">
        <f t="shared" si="1549"/>
        <v>43579</v>
      </c>
      <c r="EN414" s="122">
        <f t="shared" si="1549"/>
        <v>43580</v>
      </c>
      <c r="EO414" s="122">
        <f t="shared" si="1549"/>
        <v>43581</v>
      </c>
      <c r="EP414" s="122">
        <f t="shared" si="1549"/>
        <v>43582</v>
      </c>
      <c r="EQ414" s="122">
        <f t="shared" si="1549"/>
        <v>43583</v>
      </c>
      <c r="ER414" s="122">
        <f t="shared" si="1549"/>
        <v>43584</v>
      </c>
      <c r="ES414" s="122">
        <f t="shared" si="1549"/>
        <v>43585</v>
      </c>
      <c r="ET414" s="122">
        <f t="shared" si="1549"/>
        <v>43586</v>
      </c>
      <c r="EU414" s="122">
        <f t="shared" si="1549"/>
        <v>43587</v>
      </c>
      <c r="EV414" s="122">
        <f t="shared" si="1549"/>
        <v>43588</v>
      </c>
      <c r="EW414" s="122">
        <f t="shared" si="1549"/>
        <v>43589</v>
      </c>
      <c r="EX414" s="122">
        <f t="shared" si="1549"/>
        <v>43590</v>
      </c>
      <c r="EY414" s="122">
        <f t="shared" si="1549"/>
        <v>43591</v>
      </c>
      <c r="EZ414" s="122">
        <f t="shared" si="1549"/>
        <v>43592</v>
      </c>
      <c r="FA414" s="122">
        <f t="shared" si="1549"/>
        <v>43593</v>
      </c>
      <c r="FB414" s="122">
        <f t="shared" si="1589"/>
        <v>43594</v>
      </c>
      <c r="FC414" s="122">
        <f t="shared" si="1589"/>
        <v>43595</v>
      </c>
      <c r="FD414" s="122">
        <f t="shared" si="1589"/>
        <v>43596</v>
      </c>
      <c r="FE414" s="122">
        <f t="shared" si="1589"/>
        <v>43597</v>
      </c>
      <c r="FF414" s="122">
        <f t="shared" si="1589"/>
        <v>43598</v>
      </c>
      <c r="FG414" s="122">
        <f t="shared" si="1589"/>
        <v>43599</v>
      </c>
      <c r="FH414" s="122">
        <f t="shared" si="1589"/>
        <v>43600</v>
      </c>
      <c r="FI414" s="122">
        <f t="shared" si="1589"/>
        <v>43601</v>
      </c>
      <c r="FJ414" s="122">
        <f t="shared" si="1589"/>
        <v>43602</v>
      </c>
      <c r="FK414" s="122">
        <f t="shared" si="1589"/>
        <v>43603</v>
      </c>
      <c r="FL414" s="122">
        <f t="shared" si="1589"/>
        <v>43604</v>
      </c>
      <c r="FM414" s="122">
        <f t="shared" si="1589"/>
        <v>43605</v>
      </c>
      <c r="FN414" s="122">
        <f t="shared" si="1589"/>
        <v>43606</v>
      </c>
      <c r="FO414" s="122">
        <f t="shared" si="1589"/>
        <v>43607</v>
      </c>
      <c r="FP414" s="122">
        <f t="shared" si="1589"/>
        <v>43608</v>
      </c>
      <c r="FQ414" s="122">
        <f t="shared" si="1589"/>
        <v>43609</v>
      </c>
      <c r="FR414" s="122">
        <f t="shared" si="1590"/>
        <v>43610</v>
      </c>
      <c r="FS414" s="122">
        <f t="shared" si="1590"/>
        <v>43611</v>
      </c>
      <c r="FT414" s="122">
        <f t="shared" si="1590"/>
        <v>43612</v>
      </c>
      <c r="FU414" s="122">
        <f t="shared" si="1590"/>
        <v>43613</v>
      </c>
      <c r="FV414" s="122">
        <f t="shared" si="1590"/>
        <v>43614</v>
      </c>
      <c r="FW414" s="122">
        <f t="shared" si="1590"/>
        <v>43615</v>
      </c>
      <c r="FX414" s="122">
        <f t="shared" si="1590"/>
        <v>43616</v>
      </c>
      <c r="FY414" s="122">
        <f t="shared" si="1550"/>
        <v>43617</v>
      </c>
      <c r="FZ414" s="122">
        <f t="shared" si="1550"/>
        <v>43618</v>
      </c>
      <c r="GA414" s="122">
        <f t="shared" si="1550"/>
        <v>43619</v>
      </c>
      <c r="GB414" s="122">
        <f t="shared" si="1550"/>
        <v>43620</v>
      </c>
      <c r="GC414" s="122">
        <f t="shared" si="1550"/>
        <v>43621</v>
      </c>
      <c r="GD414" s="122">
        <f t="shared" si="1550"/>
        <v>43622</v>
      </c>
      <c r="GE414" s="122">
        <f t="shared" si="1550"/>
        <v>43623</v>
      </c>
      <c r="GF414" s="122">
        <f t="shared" si="1550"/>
        <v>43624</v>
      </c>
      <c r="GG414" s="122">
        <f t="shared" si="1550"/>
        <v>43625</v>
      </c>
      <c r="GH414" s="122">
        <f t="shared" si="1550"/>
        <v>43626</v>
      </c>
      <c r="GI414" s="122">
        <f t="shared" si="1550"/>
        <v>43627</v>
      </c>
      <c r="GJ414" s="122">
        <f t="shared" si="1550"/>
        <v>43628</v>
      </c>
      <c r="GK414" s="122">
        <f t="shared" si="1550"/>
        <v>43629</v>
      </c>
      <c r="GL414" s="122">
        <f t="shared" si="1550"/>
        <v>43630</v>
      </c>
      <c r="GM414" s="122">
        <f t="shared" si="1550"/>
        <v>43631</v>
      </c>
      <c r="GN414" s="122">
        <f t="shared" si="1550"/>
        <v>43632</v>
      </c>
      <c r="GO414" s="122">
        <f t="shared" si="1550"/>
        <v>43633</v>
      </c>
      <c r="GP414" s="122">
        <f t="shared" si="1550"/>
        <v>43634</v>
      </c>
      <c r="GQ414" s="122">
        <f t="shared" si="1550"/>
        <v>43635</v>
      </c>
      <c r="GR414" s="122">
        <f t="shared" si="1550"/>
        <v>43636</v>
      </c>
      <c r="GS414" s="122">
        <f t="shared" si="1550"/>
        <v>43637</v>
      </c>
      <c r="GT414" s="122">
        <f t="shared" si="1550"/>
        <v>43638</v>
      </c>
      <c r="GU414" s="122">
        <f t="shared" si="1550"/>
        <v>43639</v>
      </c>
      <c r="GV414" s="122">
        <f t="shared" si="1550"/>
        <v>43640</v>
      </c>
      <c r="GW414" s="122">
        <f t="shared" si="1550"/>
        <v>43641</v>
      </c>
      <c r="GX414" s="122">
        <f t="shared" si="1550"/>
        <v>43642</v>
      </c>
      <c r="GY414" s="122">
        <f t="shared" si="1550"/>
        <v>43643</v>
      </c>
      <c r="GZ414" s="122">
        <f t="shared" si="1550"/>
        <v>43644</v>
      </c>
      <c r="HA414" s="122">
        <f t="shared" si="1550"/>
        <v>43645</v>
      </c>
      <c r="HB414" s="122">
        <f t="shared" si="1550"/>
        <v>43646</v>
      </c>
      <c r="HC414" s="122">
        <f t="shared" si="1550"/>
        <v>43647</v>
      </c>
      <c r="HD414" s="122">
        <f t="shared" si="1550"/>
        <v>43648</v>
      </c>
      <c r="HE414" s="122">
        <f t="shared" si="1550"/>
        <v>43649</v>
      </c>
      <c r="HF414" s="122">
        <f t="shared" si="1550"/>
        <v>43650</v>
      </c>
      <c r="HG414" s="122">
        <f t="shared" si="1550"/>
        <v>43651</v>
      </c>
      <c r="HH414" s="122">
        <f t="shared" si="1550"/>
        <v>43652</v>
      </c>
      <c r="HI414" s="122">
        <f t="shared" si="1550"/>
        <v>43653</v>
      </c>
      <c r="HJ414" s="122">
        <f t="shared" si="1550"/>
        <v>43654</v>
      </c>
      <c r="HK414" s="122">
        <f t="shared" si="1550"/>
        <v>43655</v>
      </c>
      <c r="HL414" s="122">
        <f t="shared" si="1550"/>
        <v>43656</v>
      </c>
      <c r="HM414" s="122">
        <f t="shared" si="1550"/>
        <v>43657</v>
      </c>
      <c r="HN414" s="122">
        <f t="shared" si="1591"/>
        <v>43658</v>
      </c>
      <c r="HO414" s="122">
        <f t="shared" si="1591"/>
        <v>43659</v>
      </c>
      <c r="HP414" s="122">
        <f t="shared" si="1591"/>
        <v>43660</v>
      </c>
      <c r="HQ414" s="122">
        <f t="shared" si="1591"/>
        <v>43661</v>
      </c>
      <c r="HR414" s="122">
        <f t="shared" si="1591"/>
        <v>43662</v>
      </c>
      <c r="HS414" s="122">
        <f t="shared" si="1591"/>
        <v>43663</v>
      </c>
      <c r="HT414" s="122">
        <f t="shared" si="1591"/>
        <v>43664</v>
      </c>
      <c r="HU414" s="122">
        <f t="shared" si="1591"/>
        <v>43665</v>
      </c>
      <c r="HV414" s="122">
        <f t="shared" si="1591"/>
        <v>43666</v>
      </c>
      <c r="HW414" s="122">
        <f t="shared" si="1591"/>
        <v>43667</v>
      </c>
      <c r="HX414" s="122">
        <f t="shared" si="1591"/>
        <v>43668</v>
      </c>
      <c r="HY414" s="122">
        <f t="shared" si="1591"/>
        <v>43669</v>
      </c>
      <c r="HZ414" s="122">
        <f t="shared" si="1591"/>
        <v>43670</v>
      </c>
      <c r="IA414" s="122">
        <f t="shared" si="1591"/>
        <v>43671</v>
      </c>
      <c r="IB414" s="122">
        <f t="shared" si="1591"/>
        <v>43672</v>
      </c>
      <c r="IC414" s="122">
        <f t="shared" si="1591"/>
        <v>43673</v>
      </c>
      <c r="ID414" s="122">
        <f t="shared" si="1592"/>
        <v>43674</v>
      </c>
      <c r="IE414" s="122">
        <f t="shared" si="1592"/>
        <v>43675</v>
      </c>
      <c r="IF414" s="122">
        <f t="shared" si="1592"/>
        <v>43676</v>
      </c>
      <c r="IG414" s="122">
        <f t="shared" si="1592"/>
        <v>43677</v>
      </c>
      <c r="IH414" s="122">
        <f t="shared" si="1551"/>
        <v>43678</v>
      </c>
      <c r="II414" s="122">
        <f t="shared" si="1551"/>
        <v>43679</v>
      </c>
      <c r="IJ414" s="122">
        <f t="shared" si="1551"/>
        <v>43680</v>
      </c>
      <c r="IK414" s="122">
        <f t="shared" si="1551"/>
        <v>43681</v>
      </c>
      <c r="IL414" s="122">
        <f t="shared" si="1551"/>
        <v>43682</v>
      </c>
      <c r="IM414" s="122">
        <f t="shared" si="1551"/>
        <v>43683</v>
      </c>
      <c r="IN414" s="122">
        <f t="shared" si="1551"/>
        <v>43684</v>
      </c>
      <c r="IO414" s="122">
        <f t="shared" si="1551"/>
        <v>43685</v>
      </c>
      <c r="IP414" s="122">
        <f t="shared" si="1551"/>
        <v>43686</v>
      </c>
      <c r="IQ414" s="122">
        <f t="shared" si="1551"/>
        <v>43687</v>
      </c>
      <c r="IR414" s="122">
        <f t="shared" si="1551"/>
        <v>43688</v>
      </c>
      <c r="IS414" s="122">
        <f t="shared" si="1551"/>
        <v>43689</v>
      </c>
      <c r="IT414" s="122">
        <f t="shared" si="1551"/>
        <v>43690</v>
      </c>
      <c r="IU414" s="122">
        <f t="shared" si="1551"/>
        <v>43691</v>
      </c>
      <c r="IV414" s="122">
        <f t="shared" si="1551"/>
        <v>43692</v>
      </c>
      <c r="IW414" s="122">
        <f t="shared" si="1551"/>
        <v>43693</v>
      </c>
      <c r="IX414" s="122">
        <f t="shared" si="1551"/>
        <v>43694</v>
      </c>
      <c r="IY414" s="122">
        <f t="shared" si="1551"/>
        <v>43695</v>
      </c>
      <c r="IZ414" s="122">
        <f t="shared" si="1551"/>
        <v>43696</v>
      </c>
      <c r="JA414" s="122">
        <f t="shared" si="1551"/>
        <v>43697</v>
      </c>
      <c r="JB414" s="122">
        <f t="shared" si="1551"/>
        <v>43698</v>
      </c>
      <c r="JC414" s="122">
        <f t="shared" si="1551"/>
        <v>43699</v>
      </c>
      <c r="JD414" s="122">
        <f t="shared" si="1551"/>
        <v>43700</v>
      </c>
      <c r="JE414" s="122">
        <f t="shared" si="1551"/>
        <v>43701</v>
      </c>
      <c r="JF414" s="122">
        <f t="shared" si="1551"/>
        <v>43702</v>
      </c>
      <c r="JG414" s="122">
        <f t="shared" si="1551"/>
        <v>43703</v>
      </c>
      <c r="JH414" s="122">
        <f t="shared" si="1551"/>
        <v>43704</v>
      </c>
      <c r="JI414" s="122">
        <f t="shared" si="1551"/>
        <v>43705</v>
      </c>
      <c r="JJ414" s="122">
        <f t="shared" si="1551"/>
        <v>43706</v>
      </c>
      <c r="JK414" s="122">
        <f t="shared" si="1551"/>
        <v>43707</v>
      </c>
      <c r="JL414" s="122">
        <f t="shared" si="1551"/>
        <v>43708</v>
      </c>
      <c r="JM414" s="122">
        <f t="shared" si="1551"/>
        <v>43709</v>
      </c>
      <c r="JN414" s="122">
        <f t="shared" si="1551"/>
        <v>43710</v>
      </c>
      <c r="JO414" s="122">
        <f t="shared" si="1551"/>
        <v>43711</v>
      </c>
      <c r="JP414" s="122">
        <f t="shared" si="1551"/>
        <v>43712</v>
      </c>
      <c r="JQ414" s="122">
        <f t="shared" si="1551"/>
        <v>43713</v>
      </c>
      <c r="JR414" s="122">
        <f t="shared" si="1551"/>
        <v>43714</v>
      </c>
      <c r="JS414" s="122">
        <f t="shared" si="1551"/>
        <v>43715</v>
      </c>
      <c r="JT414" s="122">
        <f t="shared" si="1551"/>
        <v>43716</v>
      </c>
      <c r="JU414" s="122">
        <f t="shared" si="1551"/>
        <v>43717</v>
      </c>
      <c r="JV414" s="122">
        <f t="shared" si="1551"/>
        <v>43718</v>
      </c>
      <c r="JW414" s="122">
        <f t="shared" si="1551"/>
        <v>43719</v>
      </c>
      <c r="JX414" s="122">
        <f t="shared" si="1551"/>
        <v>43720</v>
      </c>
      <c r="JY414" s="122">
        <f t="shared" si="1551"/>
        <v>43721</v>
      </c>
      <c r="JZ414" s="122">
        <f t="shared" si="1593"/>
        <v>43722</v>
      </c>
      <c r="KA414" s="122">
        <f t="shared" si="1593"/>
        <v>43723</v>
      </c>
      <c r="KB414" s="122">
        <f t="shared" si="1593"/>
        <v>43724</v>
      </c>
      <c r="KC414" s="122">
        <f t="shared" si="1593"/>
        <v>43725</v>
      </c>
      <c r="KD414" s="122">
        <f t="shared" si="1593"/>
        <v>43726</v>
      </c>
      <c r="KE414" s="122">
        <f t="shared" si="1593"/>
        <v>43727</v>
      </c>
      <c r="KF414" s="122">
        <f t="shared" si="1593"/>
        <v>43728</v>
      </c>
      <c r="KG414" s="122">
        <f t="shared" si="1593"/>
        <v>43729</v>
      </c>
      <c r="KH414" s="122">
        <f t="shared" si="1593"/>
        <v>43730</v>
      </c>
      <c r="KI414" s="122">
        <f t="shared" si="1593"/>
        <v>43731</v>
      </c>
      <c r="KJ414" s="122">
        <f t="shared" si="1593"/>
        <v>43732</v>
      </c>
      <c r="KK414" s="122">
        <f t="shared" si="1593"/>
        <v>43733</v>
      </c>
      <c r="KL414" s="122">
        <f t="shared" si="1593"/>
        <v>43734</v>
      </c>
      <c r="KM414" s="122">
        <f t="shared" si="1593"/>
        <v>43735</v>
      </c>
      <c r="KN414" s="122">
        <f t="shared" si="1593"/>
        <v>43736</v>
      </c>
      <c r="KO414" s="122">
        <f t="shared" si="1593"/>
        <v>43737</v>
      </c>
      <c r="KP414" s="122">
        <f t="shared" si="1594"/>
        <v>43738</v>
      </c>
      <c r="KQ414" s="122">
        <f t="shared" si="1552"/>
        <v>43739</v>
      </c>
      <c r="KR414" s="122">
        <f t="shared" si="1552"/>
        <v>43740</v>
      </c>
      <c r="KS414" s="122">
        <f t="shared" si="1552"/>
        <v>43741</v>
      </c>
      <c r="KT414" s="122">
        <f t="shared" si="1552"/>
        <v>43742</v>
      </c>
      <c r="KU414" s="122">
        <f t="shared" si="1552"/>
        <v>43743</v>
      </c>
      <c r="KV414" s="122">
        <f t="shared" si="1552"/>
        <v>43744</v>
      </c>
      <c r="KW414" s="122">
        <f t="shared" si="1552"/>
        <v>43745</v>
      </c>
      <c r="KX414" s="122">
        <f t="shared" si="1552"/>
        <v>43746</v>
      </c>
      <c r="KY414" s="122">
        <f t="shared" si="1552"/>
        <v>43747</v>
      </c>
      <c r="KZ414" s="122">
        <f t="shared" si="1552"/>
        <v>43748</v>
      </c>
      <c r="LA414" s="122">
        <f t="shared" si="1552"/>
        <v>43749</v>
      </c>
      <c r="LB414" s="122">
        <f t="shared" si="1552"/>
        <v>43750</v>
      </c>
      <c r="LC414" s="122">
        <f t="shared" si="1552"/>
        <v>43751</v>
      </c>
      <c r="LD414" s="122">
        <f t="shared" si="1552"/>
        <v>43752</v>
      </c>
      <c r="LE414" s="122">
        <f t="shared" si="1552"/>
        <v>43753</v>
      </c>
      <c r="LF414" s="122">
        <f t="shared" si="1552"/>
        <v>43754</v>
      </c>
      <c r="LG414" s="122">
        <f t="shared" si="1552"/>
        <v>43755</v>
      </c>
      <c r="LH414" s="122">
        <f t="shared" si="1552"/>
        <v>43756</v>
      </c>
      <c r="LI414" s="122">
        <f t="shared" si="1552"/>
        <v>43757</v>
      </c>
      <c r="LJ414" s="122">
        <f t="shared" si="1552"/>
        <v>43758</v>
      </c>
      <c r="LK414" s="122">
        <f t="shared" si="1552"/>
        <v>43759</v>
      </c>
      <c r="LL414" s="122">
        <f t="shared" si="1552"/>
        <v>43760</v>
      </c>
      <c r="LM414" s="122">
        <f t="shared" si="1552"/>
        <v>43761</v>
      </c>
      <c r="LN414" s="122">
        <f t="shared" si="1552"/>
        <v>43762</v>
      </c>
      <c r="LO414" s="122">
        <f t="shared" si="1552"/>
        <v>43763</v>
      </c>
      <c r="LP414" s="122">
        <f t="shared" si="1552"/>
        <v>43764</v>
      </c>
      <c r="LQ414" s="122">
        <f t="shared" si="1552"/>
        <v>43765</v>
      </c>
      <c r="LR414" s="122">
        <f t="shared" si="1552"/>
        <v>43766</v>
      </c>
      <c r="LS414" s="122">
        <f t="shared" si="1552"/>
        <v>43767</v>
      </c>
      <c r="LT414" s="122">
        <f t="shared" si="1552"/>
        <v>43768</v>
      </c>
      <c r="LU414" s="122">
        <f t="shared" si="1552"/>
        <v>43769</v>
      </c>
      <c r="LV414" s="122">
        <f t="shared" si="1552"/>
        <v>43770</v>
      </c>
      <c r="LW414" s="122">
        <f t="shared" si="1552"/>
        <v>43771</v>
      </c>
      <c r="LX414" s="122">
        <f t="shared" si="1552"/>
        <v>43772</v>
      </c>
      <c r="LY414" s="122">
        <f t="shared" si="1552"/>
        <v>43773</v>
      </c>
      <c r="LZ414" s="122">
        <f t="shared" si="1552"/>
        <v>43774</v>
      </c>
      <c r="MA414" s="122">
        <f t="shared" si="1552"/>
        <v>43775</v>
      </c>
      <c r="MB414" s="122">
        <f t="shared" si="1552"/>
        <v>43776</v>
      </c>
      <c r="MC414" s="122">
        <f t="shared" si="1552"/>
        <v>43777</v>
      </c>
      <c r="MD414" s="122">
        <f t="shared" si="1552"/>
        <v>43778</v>
      </c>
      <c r="ME414" s="122">
        <f t="shared" si="1552"/>
        <v>43779</v>
      </c>
      <c r="MF414" s="122">
        <f t="shared" si="1552"/>
        <v>43780</v>
      </c>
      <c r="MG414" s="122">
        <f t="shared" si="1552"/>
        <v>43781</v>
      </c>
      <c r="MH414" s="122">
        <f t="shared" si="1552"/>
        <v>43782</v>
      </c>
      <c r="MI414" s="122">
        <f t="shared" si="1552"/>
        <v>43783</v>
      </c>
      <c r="MJ414" s="122">
        <f t="shared" si="1552"/>
        <v>43784</v>
      </c>
      <c r="MK414" s="122">
        <f t="shared" si="1552"/>
        <v>43785</v>
      </c>
      <c r="ML414" s="122">
        <f t="shared" si="1595"/>
        <v>43786</v>
      </c>
      <c r="MM414" s="122">
        <f t="shared" si="1595"/>
        <v>43787</v>
      </c>
      <c r="MN414" s="122">
        <f t="shared" si="1595"/>
        <v>43788</v>
      </c>
      <c r="MO414" s="122">
        <f t="shared" si="1595"/>
        <v>43789</v>
      </c>
      <c r="MP414" s="122">
        <f t="shared" si="1595"/>
        <v>43790</v>
      </c>
      <c r="MQ414" s="122">
        <f t="shared" si="1595"/>
        <v>43791</v>
      </c>
      <c r="MR414" s="122">
        <f t="shared" si="1595"/>
        <v>43792</v>
      </c>
      <c r="MS414" s="122">
        <f t="shared" si="1595"/>
        <v>43793</v>
      </c>
      <c r="MT414" s="122">
        <f t="shared" si="1595"/>
        <v>43794</v>
      </c>
      <c r="MU414" s="122">
        <f t="shared" si="1595"/>
        <v>43795</v>
      </c>
      <c r="MV414" s="122">
        <f t="shared" si="1595"/>
        <v>43796</v>
      </c>
      <c r="MW414" s="122">
        <f t="shared" si="1595"/>
        <v>43797</v>
      </c>
      <c r="MX414" s="122">
        <f t="shared" si="1595"/>
        <v>43798</v>
      </c>
      <c r="MY414" s="122">
        <f t="shared" si="1595"/>
        <v>43799</v>
      </c>
      <c r="MZ414" s="122">
        <f t="shared" si="1553"/>
        <v>43800</v>
      </c>
      <c r="NA414" s="122">
        <f t="shared" si="1553"/>
        <v>43801</v>
      </c>
      <c r="NB414" s="122">
        <f t="shared" si="1553"/>
        <v>43802</v>
      </c>
      <c r="NC414" s="122">
        <f t="shared" si="1553"/>
        <v>43803</v>
      </c>
      <c r="ND414" s="122">
        <f t="shared" si="1553"/>
        <v>43804</v>
      </c>
      <c r="NE414" s="122">
        <f t="shared" si="1553"/>
        <v>43805</v>
      </c>
      <c r="NF414" s="122">
        <f t="shared" si="1553"/>
        <v>43806</v>
      </c>
      <c r="NG414" s="122">
        <f t="shared" si="1553"/>
        <v>43807</v>
      </c>
      <c r="NH414" s="122">
        <f t="shared" si="1553"/>
        <v>43808</v>
      </c>
      <c r="NI414" s="122">
        <f t="shared" si="1553"/>
        <v>43809</v>
      </c>
      <c r="NJ414" s="122">
        <f t="shared" si="1553"/>
        <v>43810</v>
      </c>
      <c r="NK414" s="122">
        <f t="shared" si="1553"/>
        <v>43811</v>
      </c>
      <c r="NL414" s="122">
        <f t="shared" si="1553"/>
        <v>43812</v>
      </c>
      <c r="NM414" s="122">
        <f t="shared" si="1553"/>
        <v>43813</v>
      </c>
      <c r="NN414" s="122">
        <f t="shared" si="1553"/>
        <v>43814</v>
      </c>
      <c r="NO414" s="122">
        <f t="shared" si="1553"/>
        <v>43815</v>
      </c>
      <c r="NP414" s="122">
        <f t="shared" si="1553"/>
        <v>43816</v>
      </c>
      <c r="NQ414" s="122">
        <f t="shared" si="1553"/>
        <v>43817</v>
      </c>
      <c r="NR414" s="122">
        <f t="shared" si="1553"/>
        <v>43818</v>
      </c>
      <c r="NS414" s="122">
        <f t="shared" si="1553"/>
        <v>43819</v>
      </c>
      <c r="NT414" s="122">
        <f t="shared" si="1553"/>
        <v>43820</v>
      </c>
      <c r="NU414" s="122">
        <f t="shared" si="1553"/>
        <v>43821</v>
      </c>
      <c r="NV414" s="122">
        <f t="shared" si="1553"/>
        <v>43822</v>
      </c>
      <c r="NW414" s="122">
        <f t="shared" si="1553"/>
        <v>43823</v>
      </c>
      <c r="NX414" s="122">
        <f t="shared" si="1553"/>
        <v>43824</v>
      </c>
      <c r="NY414" s="122">
        <f t="shared" si="1553"/>
        <v>43825</v>
      </c>
      <c r="NZ414" s="122">
        <f t="shared" si="1553"/>
        <v>43826</v>
      </c>
      <c r="OA414" s="122">
        <f t="shared" si="1553"/>
        <v>43827</v>
      </c>
      <c r="OB414" s="122">
        <f t="shared" si="1553"/>
        <v>43828</v>
      </c>
      <c r="OC414" s="122">
        <f t="shared" si="1553"/>
        <v>43829</v>
      </c>
      <c r="OD414" s="122">
        <f t="shared" si="1553"/>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s="138" customFormat="1" ht="13" hidden="1" outlineLevel="2" x14ac:dyDescent="0.25">
      <c r="A415" s="192"/>
      <c r="B415" s="162"/>
      <c r="C415" s="175"/>
      <c r="D415" s="131"/>
      <c r="E415" s="131"/>
      <c r="F415" s="132"/>
      <c r="G415" s="119"/>
      <c r="H415" s="133"/>
      <c r="I415" s="134" t="s">
        <v>53</v>
      </c>
      <c r="J415" s="135"/>
      <c r="K415" s="135"/>
      <c r="L415" s="135"/>
      <c r="M415" s="135"/>
      <c r="N415" s="135"/>
      <c r="O415" s="135"/>
      <c r="P415" s="135"/>
      <c r="Q415" s="135"/>
      <c r="R415" s="135"/>
      <c r="S415" s="135"/>
      <c r="T415" s="135"/>
      <c r="U415" s="135"/>
      <c r="V415" s="135"/>
      <c r="W415" s="135"/>
      <c r="X415" s="135"/>
      <c r="Y415" s="135"/>
      <c r="Z415" s="135"/>
      <c r="AA415" s="136"/>
      <c r="AB415" s="137"/>
      <c r="AC415" s="120">
        <f>AA415+AB415</f>
        <v>0</v>
      </c>
      <c r="AD415" s="122">
        <f t="shared" si="1548"/>
        <v>43466</v>
      </c>
      <c r="AE415" s="122">
        <f t="shared" si="1548"/>
        <v>43467</v>
      </c>
      <c r="AF415" s="122">
        <f t="shared" si="1548"/>
        <v>43468</v>
      </c>
      <c r="AG415" s="122">
        <f t="shared" si="1548"/>
        <v>43469</v>
      </c>
      <c r="AH415" s="122">
        <f t="shared" si="1548"/>
        <v>43470</v>
      </c>
      <c r="AI415" s="122">
        <f t="shared" si="1548"/>
        <v>43471</v>
      </c>
      <c r="AJ415" s="122">
        <f t="shared" si="1548"/>
        <v>43472</v>
      </c>
      <c r="AK415" s="122">
        <f t="shared" si="1548"/>
        <v>43473</v>
      </c>
      <c r="AL415" s="122">
        <f t="shared" si="1548"/>
        <v>43474</v>
      </c>
      <c r="AM415" s="122">
        <f t="shared" si="1548"/>
        <v>43475</v>
      </c>
      <c r="AN415" s="122">
        <f t="shared" si="1548"/>
        <v>43476</v>
      </c>
      <c r="AO415" s="122">
        <f t="shared" si="1548"/>
        <v>43477</v>
      </c>
      <c r="AP415" s="122">
        <f t="shared" si="1548"/>
        <v>43478</v>
      </c>
      <c r="AQ415" s="122">
        <f t="shared" si="1548"/>
        <v>43479</v>
      </c>
      <c r="AR415" s="122">
        <f t="shared" si="1548"/>
        <v>43480</v>
      </c>
      <c r="AS415" s="122">
        <f t="shared" si="1548"/>
        <v>43481</v>
      </c>
      <c r="AT415" s="122">
        <f t="shared" si="1548"/>
        <v>43482</v>
      </c>
      <c r="AU415" s="122">
        <f t="shared" si="1548"/>
        <v>43483</v>
      </c>
      <c r="AV415" s="122">
        <f t="shared" si="1548"/>
        <v>43484</v>
      </c>
      <c r="AW415" s="122">
        <f t="shared" si="1548"/>
        <v>43485</v>
      </c>
      <c r="AX415" s="122">
        <f t="shared" si="1548"/>
        <v>43486</v>
      </c>
      <c r="AY415" s="122">
        <f t="shared" si="1548"/>
        <v>43487</v>
      </c>
      <c r="AZ415" s="122">
        <f t="shared" si="1548"/>
        <v>43488</v>
      </c>
      <c r="BA415" s="122">
        <f t="shared" si="1548"/>
        <v>43489</v>
      </c>
      <c r="BB415" s="122">
        <f t="shared" si="1548"/>
        <v>43490</v>
      </c>
      <c r="BC415" s="122">
        <f t="shared" si="1548"/>
        <v>43491</v>
      </c>
      <c r="BD415" s="122">
        <f t="shared" si="1548"/>
        <v>43492</v>
      </c>
      <c r="BE415" s="122">
        <f t="shared" si="1548"/>
        <v>43493</v>
      </c>
      <c r="BF415" s="122">
        <f t="shared" si="1548"/>
        <v>43494</v>
      </c>
      <c r="BG415" s="122">
        <f t="shared" si="1548"/>
        <v>43495</v>
      </c>
      <c r="BH415" s="122">
        <f t="shared" si="1548"/>
        <v>43496</v>
      </c>
      <c r="BI415" s="122">
        <f t="shared" si="1548"/>
        <v>43497</v>
      </c>
      <c r="BJ415" s="122">
        <f t="shared" si="1548"/>
        <v>43498</v>
      </c>
      <c r="BK415" s="122">
        <f t="shared" si="1548"/>
        <v>43499</v>
      </c>
      <c r="BL415" s="122">
        <f t="shared" si="1548"/>
        <v>43500</v>
      </c>
      <c r="BM415" s="122">
        <f t="shared" si="1548"/>
        <v>43501</v>
      </c>
      <c r="BN415" s="122">
        <f t="shared" si="1548"/>
        <v>43502</v>
      </c>
      <c r="BO415" s="122">
        <f t="shared" si="1548"/>
        <v>43503</v>
      </c>
      <c r="BP415" s="122">
        <f t="shared" si="1548"/>
        <v>43504</v>
      </c>
      <c r="BQ415" s="122">
        <f t="shared" si="1548"/>
        <v>43505</v>
      </c>
      <c r="BR415" s="122">
        <f t="shared" si="1548"/>
        <v>43506</v>
      </c>
      <c r="BS415" s="122">
        <f t="shared" si="1548"/>
        <v>43507</v>
      </c>
      <c r="BT415" s="122">
        <f t="shared" si="1548"/>
        <v>43508</v>
      </c>
      <c r="BU415" s="122">
        <f t="shared" si="1548"/>
        <v>43509</v>
      </c>
      <c r="BV415" s="122">
        <f t="shared" si="1548"/>
        <v>43510</v>
      </c>
      <c r="BW415" s="122">
        <f t="shared" si="1548"/>
        <v>43511</v>
      </c>
      <c r="BX415" s="122">
        <f t="shared" si="1548"/>
        <v>43512</v>
      </c>
      <c r="BY415" s="122">
        <f t="shared" si="1548"/>
        <v>43513</v>
      </c>
      <c r="BZ415" s="122">
        <f t="shared" si="1548"/>
        <v>43514</v>
      </c>
      <c r="CA415" s="122">
        <f t="shared" si="1548"/>
        <v>43515</v>
      </c>
      <c r="CB415" s="122">
        <f t="shared" si="1548"/>
        <v>43516</v>
      </c>
      <c r="CC415" s="122">
        <f t="shared" si="1548"/>
        <v>43517</v>
      </c>
      <c r="CD415" s="122">
        <f t="shared" si="1548"/>
        <v>43518</v>
      </c>
      <c r="CE415" s="122">
        <f t="shared" si="1548"/>
        <v>43519</v>
      </c>
      <c r="CF415" s="122">
        <f t="shared" si="1548"/>
        <v>43520</v>
      </c>
      <c r="CG415" s="122">
        <f t="shared" si="1548"/>
        <v>43521</v>
      </c>
      <c r="CH415" s="122">
        <f t="shared" si="1548"/>
        <v>43522</v>
      </c>
      <c r="CI415" s="122">
        <f t="shared" si="1548"/>
        <v>43523</v>
      </c>
      <c r="CJ415" s="122">
        <f t="shared" si="1548"/>
        <v>43524</v>
      </c>
      <c r="CK415" s="122">
        <f t="shared" si="1548"/>
        <v>43525</v>
      </c>
      <c r="CL415" s="122">
        <f t="shared" si="1548"/>
        <v>43526</v>
      </c>
      <c r="CM415" s="122">
        <f t="shared" ref="CM415:CO415" si="1596">CM$20</f>
        <v>43527</v>
      </c>
      <c r="CN415" s="122">
        <f t="shared" si="1596"/>
        <v>43528</v>
      </c>
      <c r="CO415" s="122">
        <f t="shared" si="1596"/>
        <v>43529</v>
      </c>
      <c r="CP415" s="122">
        <f t="shared" si="1549"/>
        <v>43530</v>
      </c>
      <c r="CQ415" s="122">
        <f t="shared" si="1549"/>
        <v>43531</v>
      </c>
      <c r="CR415" s="122">
        <f t="shared" si="1549"/>
        <v>43532</v>
      </c>
      <c r="CS415" s="122">
        <f t="shared" si="1549"/>
        <v>43533</v>
      </c>
      <c r="CT415" s="122">
        <f t="shared" si="1549"/>
        <v>43534</v>
      </c>
      <c r="CU415" s="122">
        <f t="shared" si="1549"/>
        <v>43535</v>
      </c>
      <c r="CV415" s="122">
        <f t="shared" si="1549"/>
        <v>43536</v>
      </c>
      <c r="CW415" s="122">
        <f t="shared" si="1549"/>
        <v>43537</v>
      </c>
      <c r="CX415" s="122">
        <f t="shared" si="1549"/>
        <v>43538</v>
      </c>
      <c r="CY415" s="122">
        <f t="shared" si="1549"/>
        <v>43539</v>
      </c>
      <c r="CZ415" s="122">
        <f t="shared" si="1549"/>
        <v>43540</v>
      </c>
      <c r="DA415" s="122">
        <f t="shared" si="1549"/>
        <v>43541</v>
      </c>
      <c r="DB415" s="122">
        <f t="shared" si="1549"/>
        <v>43542</v>
      </c>
      <c r="DC415" s="122">
        <f t="shared" si="1549"/>
        <v>43543</v>
      </c>
      <c r="DD415" s="122">
        <f t="shared" si="1549"/>
        <v>43544</v>
      </c>
      <c r="DE415" s="122">
        <f t="shared" si="1549"/>
        <v>43545</v>
      </c>
      <c r="DF415" s="122">
        <f t="shared" si="1549"/>
        <v>43546</v>
      </c>
      <c r="DG415" s="122">
        <f t="shared" si="1549"/>
        <v>43547</v>
      </c>
      <c r="DH415" s="122">
        <f t="shared" si="1549"/>
        <v>43548</v>
      </c>
      <c r="DI415" s="122">
        <f t="shared" si="1549"/>
        <v>43549</v>
      </c>
      <c r="DJ415" s="122">
        <f t="shared" si="1549"/>
        <v>43550</v>
      </c>
      <c r="DK415" s="122">
        <f t="shared" si="1549"/>
        <v>43551</v>
      </c>
      <c r="DL415" s="122">
        <f t="shared" si="1549"/>
        <v>43552</v>
      </c>
      <c r="DM415" s="122">
        <f t="shared" si="1549"/>
        <v>43553</v>
      </c>
      <c r="DN415" s="122">
        <f t="shared" si="1549"/>
        <v>43554</v>
      </c>
      <c r="DO415" s="122">
        <f t="shared" si="1549"/>
        <v>43555</v>
      </c>
      <c r="DP415" s="122">
        <f t="shared" si="1549"/>
        <v>43556</v>
      </c>
      <c r="DQ415" s="122">
        <f t="shared" si="1549"/>
        <v>43557</v>
      </c>
      <c r="DR415" s="122">
        <f t="shared" si="1549"/>
        <v>43558</v>
      </c>
      <c r="DS415" s="122">
        <f t="shared" si="1549"/>
        <v>43559</v>
      </c>
      <c r="DT415" s="122">
        <f t="shared" si="1549"/>
        <v>43560</v>
      </c>
      <c r="DU415" s="122">
        <f t="shared" si="1549"/>
        <v>43561</v>
      </c>
      <c r="DV415" s="122">
        <f t="shared" si="1549"/>
        <v>43562</v>
      </c>
      <c r="DW415" s="122">
        <f t="shared" si="1549"/>
        <v>43563</v>
      </c>
      <c r="DX415" s="122">
        <f t="shared" si="1549"/>
        <v>43564</v>
      </c>
      <c r="DY415" s="122">
        <f t="shared" si="1549"/>
        <v>43565</v>
      </c>
      <c r="DZ415" s="122">
        <f t="shared" si="1549"/>
        <v>43566</v>
      </c>
      <c r="EA415" s="122">
        <f t="shared" si="1549"/>
        <v>43567</v>
      </c>
      <c r="EB415" s="122">
        <f t="shared" si="1549"/>
        <v>43568</v>
      </c>
      <c r="EC415" s="122">
        <f t="shared" si="1549"/>
        <v>43569</v>
      </c>
      <c r="ED415" s="122">
        <f t="shared" si="1549"/>
        <v>43570</v>
      </c>
      <c r="EE415" s="122">
        <f t="shared" si="1549"/>
        <v>43571</v>
      </c>
      <c r="EF415" s="122">
        <f t="shared" si="1549"/>
        <v>43572</v>
      </c>
      <c r="EG415" s="122">
        <f t="shared" si="1549"/>
        <v>43573</v>
      </c>
      <c r="EH415" s="122">
        <f t="shared" si="1549"/>
        <v>43574</v>
      </c>
      <c r="EI415" s="122">
        <f t="shared" si="1549"/>
        <v>43575</v>
      </c>
      <c r="EJ415" s="122">
        <f t="shared" si="1549"/>
        <v>43576</v>
      </c>
      <c r="EK415" s="122">
        <f t="shared" si="1549"/>
        <v>43577</v>
      </c>
      <c r="EL415" s="122">
        <f t="shared" si="1549"/>
        <v>43578</v>
      </c>
      <c r="EM415" s="122">
        <f t="shared" si="1549"/>
        <v>43579</v>
      </c>
      <c r="EN415" s="122">
        <f t="shared" si="1549"/>
        <v>43580</v>
      </c>
      <c r="EO415" s="122">
        <f t="shared" si="1549"/>
        <v>43581</v>
      </c>
      <c r="EP415" s="122">
        <f t="shared" si="1549"/>
        <v>43582</v>
      </c>
      <c r="EQ415" s="122">
        <f t="shared" si="1549"/>
        <v>43583</v>
      </c>
      <c r="ER415" s="122">
        <f t="shared" si="1549"/>
        <v>43584</v>
      </c>
      <c r="ES415" s="122">
        <f t="shared" si="1549"/>
        <v>43585</v>
      </c>
      <c r="ET415" s="122">
        <f t="shared" si="1549"/>
        <v>43586</v>
      </c>
      <c r="EU415" s="122">
        <f t="shared" si="1549"/>
        <v>43587</v>
      </c>
      <c r="EV415" s="122">
        <f t="shared" si="1549"/>
        <v>43588</v>
      </c>
      <c r="EW415" s="122">
        <f t="shared" si="1549"/>
        <v>43589</v>
      </c>
      <c r="EX415" s="122">
        <f t="shared" si="1549"/>
        <v>43590</v>
      </c>
      <c r="EY415" s="122">
        <f t="shared" si="1549"/>
        <v>43591</v>
      </c>
      <c r="EZ415" s="122">
        <f t="shared" si="1549"/>
        <v>43592</v>
      </c>
      <c r="FA415" s="122">
        <f t="shared" si="1549"/>
        <v>43593</v>
      </c>
      <c r="FB415" s="122">
        <f t="shared" si="1550"/>
        <v>43594</v>
      </c>
      <c r="FC415" s="122">
        <f t="shared" si="1550"/>
        <v>43595</v>
      </c>
      <c r="FD415" s="122">
        <f t="shared" si="1550"/>
        <v>43596</v>
      </c>
      <c r="FE415" s="122">
        <f t="shared" si="1550"/>
        <v>43597</v>
      </c>
      <c r="FF415" s="122">
        <f t="shared" si="1550"/>
        <v>43598</v>
      </c>
      <c r="FG415" s="122">
        <f t="shared" si="1550"/>
        <v>43599</v>
      </c>
      <c r="FH415" s="122">
        <f t="shared" si="1550"/>
        <v>43600</v>
      </c>
      <c r="FI415" s="122">
        <f t="shared" si="1550"/>
        <v>43601</v>
      </c>
      <c r="FJ415" s="122">
        <f t="shared" si="1550"/>
        <v>43602</v>
      </c>
      <c r="FK415" s="122">
        <f t="shared" si="1550"/>
        <v>43603</v>
      </c>
      <c r="FL415" s="122">
        <f t="shared" si="1550"/>
        <v>43604</v>
      </c>
      <c r="FM415" s="122">
        <f t="shared" si="1550"/>
        <v>43605</v>
      </c>
      <c r="FN415" s="122">
        <f t="shared" si="1550"/>
        <v>43606</v>
      </c>
      <c r="FO415" s="122">
        <f t="shared" si="1550"/>
        <v>43607</v>
      </c>
      <c r="FP415" s="122">
        <f t="shared" si="1550"/>
        <v>43608</v>
      </c>
      <c r="FQ415" s="122">
        <f t="shared" si="1550"/>
        <v>43609</v>
      </c>
      <c r="FR415" s="122">
        <f t="shared" si="1550"/>
        <v>43610</v>
      </c>
      <c r="FS415" s="122">
        <f t="shared" si="1550"/>
        <v>43611</v>
      </c>
      <c r="FT415" s="122">
        <f t="shared" si="1550"/>
        <v>43612</v>
      </c>
      <c r="FU415" s="122">
        <f t="shared" si="1550"/>
        <v>43613</v>
      </c>
      <c r="FV415" s="122">
        <f t="shared" si="1550"/>
        <v>43614</v>
      </c>
      <c r="FW415" s="122">
        <f t="shared" si="1550"/>
        <v>43615</v>
      </c>
      <c r="FX415" s="122">
        <f t="shared" si="1550"/>
        <v>43616</v>
      </c>
      <c r="FY415" s="122">
        <f t="shared" si="1550"/>
        <v>43617</v>
      </c>
      <c r="FZ415" s="122">
        <f t="shared" si="1550"/>
        <v>43618</v>
      </c>
      <c r="GA415" s="122">
        <f t="shared" si="1550"/>
        <v>43619</v>
      </c>
      <c r="GB415" s="122">
        <f t="shared" si="1550"/>
        <v>43620</v>
      </c>
      <c r="GC415" s="122">
        <f t="shared" si="1550"/>
        <v>43621</v>
      </c>
      <c r="GD415" s="122">
        <f t="shared" si="1550"/>
        <v>43622</v>
      </c>
      <c r="GE415" s="122">
        <f t="shared" si="1550"/>
        <v>43623</v>
      </c>
      <c r="GF415" s="122">
        <f t="shared" si="1550"/>
        <v>43624</v>
      </c>
      <c r="GG415" s="122">
        <f t="shared" si="1550"/>
        <v>43625</v>
      </c>
      <c r="GH415" s="122">
        <f t="shared" si="1550"/>
        <v>43626</v>
      </c>
      <c r="GI415" s="122">
        <f t="shared" si="1550"/>
        <v>43627</v>
      </c>
      <c r="GJ415" s="122">
        <f t="shared" si="1550"/>
        <v>43628</v>
      </c>
      <c r="GK415" s="122">
        <f t="shared" si="1550"/>
        <v>43629</v>
      </c>
      <c r="GL415" s="122">
        <f t="shared" si="1550"/>
        <v>43630</v>
      </c>
      <c r="GM415" s="122">
        <f t="shared" si="1550"/>
        <v>43631</v>
      </c>
      <c r="GN415" s="122">
        <f t="shared" si="1550"/>
        <v>43632</v>
      </c>
      <c r="GO415" s="122">
        <f t="shared" si="1550"/>
        <v>43633</v>
      </c>
      <c r="GP415" s="122">
        <f t="shared" si="1550"/>
        <v>43634</v>
      </c>
      <c r="GQ415" s="122">
        <f t="shared" si="1550"/>
        <v>43635</v>
      </c>
      <c r="GR415" s="122">
        <f t="shared" si="1550"/>
        <v>43636</v>
      </c>
      <c r="GS415" s="122">
        <f t="shared" si="1550"/>
        <v>43637</v>
      </c>
      <c r="GT415" s="122">
        <f t="shared" si="1550"/>
        <v>43638</v>
      </c>
      <c r="GU415" s="122">
        <f t="shared" si="1550"/>
        <v>43639</v>
      </c>
      <c r="GV415" s="122">
        <f t="shared" si="1550"/>
        <v>43640</v>
      </c>
      <c r="GW415" s="122">
        <f t="shared" si="1550"/>
        <v>43641</v>
      </c>
      <c r="GX415" s="122">
        <f t="shared" si="1550"/>
        <v>43642</v>
      </c>
      <c r="GY415" s="122">
        <f t="shared" si="1550"/>
        <v>43643</v>
      </c>
      <c r="GZ415" s="122">
        <f t="shared" si="1550"/>
        <v>43644</v>
      </c>
      <c r="HA415" s="122">
        <f t="shared" si="1550"/>
        <v>43645</v>
      </c>
      <c r="HB415" s="122">
        <f t="shared" si="1550"/>
        <v>43646</v>
      </c>
      <c r="HC415" s="122">
        <f t="shared" si="1550"/>
        <v>43647</v>
      </c>
      <c r="HD415" s="122">
        <f t="shared" si="1550"/>
        <v>43648</v>
      </c>
      <c r="HE415" s="122">
        <f t="shared" si="1550"/>
        <v>43649</v>
      </c>
      <c r="HF415" s="122">
        <f t="shared" si="1550"/>
        <v>43650</v>
      </c>
      <c r="HG415" s="122">
        <f t="shared" si="1550"/>
        <v>43651</v>
      </c>
      <c r="HH415" s="122">
        <f t="shared" si="1550"/>
        <v>43652</v>
      </c>
      <c r="HI415" s="122">
        <f t="shared" si="1550"/>
        <v>43653</v>
      </c>
      <c r="HJ415" s="122">
        <f t="shared" si="1550"/>
        <v>43654</v>
      </c>
      <c r="HK415" s="122">
        <f t="shared" si="1550"/>
        <v>43655</v>
      </c>
      <c r="HL415" s="122">
        <f t="shared" si="1550"/>
        <v>43656</v>
      </c>
      <c r="HM415" s="122">
        <f t="shared" si="1550"/>
        <v>43657</v>
      </c>
      <c r="HN415" s="122">
        <f t="shared" si="1551"/>
        <v>43658</v>
      </c>
      <c r="HO415" s="122">
        <f t="shared" si="1551"/>
        <v>43659</v>
      </c>
      <c r="HP415" s="122">
        <f t="shared" si="1551"/>
        <v>43660</v>
      </c>
      <c r="HQ415" s="122">
        <f t="shared" si="1551"/>
        <v>43661</v>
      </c>
      <c r="HR415" s="122">
        <f t="shared" si="1551"/>
        <v>43662</v>
      </c>
      <c r="HS415" s="122">
        <f t="shared" si="1551"/>
        <v>43663</v>
      </c>
      <c r="HT415" s="122">
        <f t="shared" si="1551"/>
        <v>43664</v>
      </c>
      <c r="HU415" s="122">
        <f t="shared" si="1551"/>
        <v>43665</v>
      </c>
      <c r="HV415" s="122">
        <f t="shared" si="1551"/>
        <v>43666</v>
      </c>
      <c r="HW415" s="122">
        <f t="shared" si="1551"/>
        <v>43667</v>
      </c>
      <c r="HX415" s="122">
        <f t="shared" si="1551"/>
        <v>43668</v>
      </c>
      <c r="HY415" s="122">
        <f t="shared" si="1551"/>
        <v>43669</v>
      </c>
      <c r="HZ415" s="122">
        <f t="shared" si="1551"/>
        <v>43670</v>
      </c>
      <c r="IA415" s="122">
        <f t="shared" si="1551"/>
        <v>43671</v>
      </c>
      <c r="IB415" s="122">
        <f t="shared" si="1551"/>
        <v>43672</v>
      </c>
      <c r="IC415" s="122">
        <f t="shared" si="1551"/>
        <v>43673</v>
      </c>
      <c r="ID415" s="122">
        <f t="shared" si="1551"/>
        <v>43674</v>
      </c>
      <c r="IE415" s="122">
        <f t="shared" si="1551"/>
        <v>43675</v>
      </c>
      <c r="IF415" s="122">
        <f t="shared" si="1551"/>
        <v>43676</v>
      </c>
      <c r="IG415" s="122">
        <f t="shared" si="1551"/>
        <v>43677</v>
      </c>
      <c r="IH415" s="122">
        <f t="shared" si="1551"/>
        <v>43678</v>
      </c>
      <c r="II415" s="122">
        <f t="shared" si="1551"/>
        <v>43679</v>
      </c>
      <c r="IJ415" s="122">
        <f t="shared" si="1551"/>
        <v>43680</v>
      </c>
      <c r="IK415" s="122">
        <f t="shared" si="1551"/>
        <v>43681</v>
      </c>
      <c r="IL415" s="122">
        <f t="shared" si="1551"/>
        <v>43682</v>
      </c>
      <c r="IM415" s="122">
        <f t="shared" si="1551"/>
        <v>43683</v>
      </c>
      <c r="IN415" s="122">
        <f t="shared" si="1551"/>
        <v>43684</v>
      </c>
      <c r="IO415" s="122">
        <f t="shared" si="1551"/>
        <v>43685</v>
      </c>
      <c r="IP415" s="122">
        <f t="shared" si="1551"/>
        <v>43686</v>
      </c>
      <c r="IQ415" s="122">
        <f t="shared" si="1551"/>
        <v>43687</v>
      </c>
      <c r="IR415" s="122">
        <f t="shared" si="1551"/>
        <v>43688</v>
      </c>
      <c r="IS415" s="122">
        <f t="shared" si="1551"/>
        <v>43689</v>
      </c>
      <c r="IT415" s="122">
        <f t="shared" si="1551"/>
        <v>43690</v>
      </c>
      <c r="IU415" s="122">
        <f t="shared" si="1551"/>
        <v>43691</v>
      </c>
      <c r="IV415" s="122">
        <f t="shared" si="1551"/>
        <v>43692</v>
      </c>
      <c r="IW415" s="122">
        <f t="shared" si="1551"/>
        <v>43693</v>
      </c>
      <c r="IX415" s="122">
        <f t="shared" si="1551"/>
        <v>43694</v>
      </c>
      <c r="IY415" s="122">
        <f t="shared" si="1551"/>
        <v>43695</v>
      </c>
      <c r="IZ415" s="122">
        <f t="shared" si="1551"/>
        <v>43696</v>
      </c>
      <c r="JA415" s="122">
        <f t="shared" si="1551"/>
        <v>43697</v>
      </c>
      <c r="JB415" s="122">
        <f t="shared" si="1551"/>
        <v>43698</v>
      </c>
      <c r="JC415" s="122">
        <f t="shared" si="1551"/>
        <v>43699</v>
      </c>
      <c r="JD415" s="122">
        <f t="shared" si="1551"/>
        <v>43700</v>
      </c>
      <c r="JE415" s="122">
        <f t="shared" si="1551"/>
        <v>43701</v>
      </c>
      <c r="JF415" s="122">
        <f t="shared" si="1551"/>
        <v>43702</v>
      </c>
      <c r="JG415" s="122">
        <f t="shared" si="1551"/>
        <v>43703</v>
      </c>
      <c r="JH415" s="122">
        <f t="shared" si="1551"/>
        <v>43704</v>
      </c>
      <c r="JI415" s="122">
        <f t="shared" si="1551"/>
        <v>43705</v>
      </c>
      <c r="JJ415" s="122">
        <f t="shared" si="1551"/>
        <v>43706</v>
      </c>
      <c r="JK415" s="122">
        <f t="shared" si="1551"/>
        <v>43707</v>
      </c>
      <c r="JL415" s="122">
        <f t="shared" si="1551"/>
        <v>43708</v>
      </c>
      <c r="JM415" s="122">
        <f t="shared" si="1551"/>
        <v>43709</v>
      </c>
      <c r="JN415" s="122">
        <f t="shared" si="1551"/>
        <v>43710</v>
      </c>
      <c r="JO415" s="122">
        <f t="shared" si="1551"/>
        <v>43711</v>
      </c>
      <c r="JP415" s="122">
        <f t="shared" si="1551"/>
        <v>43712</v>
      </c>
      <c r="JQ415" s="122">
        <f t="shared" si="1551"/>
        <v>43713</v>
      </c>
      <c r="JR415" s="122">
        <f t="shared" si="1551"/>
        <v>43714</v>
      </c>
      <c r="JS415" s="122">
        <f t="shared" si="1551"/>
        <v>43715</v>
      </c>
      <c r="JT415" s="122">
        <f t="shared" si="1551"/>
        <v>43716</v>
      </c>
      <c r="JU415" s="122">
        <f t="shared" si="1551"/>
        <v>43717</v>
      </c>
      <c r="JV415" s="122">
        <f t="shared" si="1551"/>
        <v>43718</v>
      </c>
      <c r="JW415" s="122">
        <f t="shared" si="1551"/>
        <v>43719</v>
      </c>
      <c r="JX415" s="122">
        <f t="shared" si="1551"/>
        <v>43720</v>
      </c>
      <c r="JY415" s="122">
        <f t="shared" si="1551"/>
        <v>43721</v>
      </c>
      <c r="JZ415" s="122">
        <f t="shared" si="1552"/>
        <v>43722</v>
      </c>
      <c r="KA415" s="122">
        <f t="shared" si="1552"/>
        <v>43723</v>
      </c>
      <c r="KB415" s="122">
        <f t="shared" si="1552"/>
        <v>43724</v>
      </c>
      <c r="KC415" s="122">
        <f t="shared" si="1552"/>
        <v>43725</v>
      </c>
      <c r="KD415" s="122">
        <f t="shared" si="1552"/>
        <v>43726</v>
      </c>
      <c r="KE415" s="122">
        <f t="shared" si="1552"/>
        <v>43727</v>
      </c>
      <c r="KF415" s="122">
        <f t="shared" si="1552"/>
        <v>43728</v>
      </c>
      <c r="KG415" s="122">
        <f t="shared" si="1552"/>
        <v>43729</v>
      </c>
      <c r="KH415" s="122">
        <f t="shared" si="1552"/>
        <v>43730</v>
      </c>
      <c r="KI415" s="122">
        <f t="shared" si="1552"/>
        <v>43731</v>
      </c>
      <c r="KJ415" s="122">
        <f t="shared" si="1552"/>
        <v>43732</v>
      </c>
      <c r="KK415" s="122">
        <f t="shared" si="1552"/>
        <v>43733</v>
      </c>
      <c r="KL415" s="122">
        <f t="shared" si="1552"/>
        <v>43734</v>
      </c>
      <c r="KM415" s="122">
        <f t="shared" si="1552"/>
        <v>43735</v>
      </c>
      <c r="KN415" s="122">
        <f t="shared" si="1552"/>
        <v>43736</v>
      </c>
      <c r="KO415" s="122">
        <f t="shared" si="1552"/>
        <v>43737</v>
      </c>
      <c r="KP415" s="122">
        <f t="shared" si="1552"/>
        <v>43738</v>
      </c>
      <c r="KQ415" s="122">
        <f t="shared" si="1552"/>
        <v>43739</v>
      </c>
      <c r="KR415" s="122">
        <f t="shared" si="1552"/>
        <v>43740</v>
      </c>
      <c r="KS415" s="122">
        <f t="shared" si="1552"/>
        <v>43741</v>
      </c>
      <c r="KT415" s="122">
        <f t="shared" si="1552"/>
        <v>43742</v>
      </c>
      <c r="KU415" s="122">
        <f t="shared" si="1552"/>
        <v>43743</v>
      </c>
      <c r="KV415" s="122">
        <f t="shared" si="1552"/>
        <v>43744</v>
      </c>
      <c r="KW415" s="122">
        <f t="shared" si="1552"/>
        <v>43745</v>
      </c>
      <c r="KX415" s="122">
        <f t="shared" si="1552"/>
        <v>43746</v>
      </c>
      <c r="KY415" s="122">
        <f t="shared" si="1552"/>
        <v>43747</v>
      </c>
      <c r="KZ415" s="122">
        <f t="shared" si="1552"/>
        <v>43748</v>
      </c>
      <c r="LA415" s="122">
        <f t="shared" si="1552"/>
        <v>43749</v>
      </c>
      <c r="LB415" s="122">
        <f t="shared" si="1552"/>
        <v>43750</v>
      </c>
      <c r="LC415" s="122">
        <f t="shared" si="1552"/>
        <v>43751</v>
      </c>
      <c r="LD415" s="122">
        <f t="shared" si="1552"/>
        <v>43752</v>
      </c>
      <c r="LE415" s="122">
        <f t="shared" si="1552"/>
        <v>43753</v>
      </c>
      <c r="LF415" s="122">
        <f t="shared" si="1552"/>
        <v>43754</v>
      </c>
      <c r="LG415" s="122">
        <f t="shared" si="1552"/>
        <v>43755</v>
      </c>
      <c r="LH415" s="122">
        <f t="shared" si="1552"/>
        <v>43756</v>
      </c>
      <c r="LI415" s="122">
        <f t="shared" si="1552"/>
        <v>43757</v>
      </c>
      <c r="LJ415" s="122">
        <f t="shared" si="1552"/>
        <v>43758</v>
      </c>
      <c r="LK415" s="122">
        <f t="shared" si="1552"/>
        <v>43759</v>
      </c>
      <c r="LL415" s="122">
        <f t="shared" si="1552"/>
        <v>43760</v>
      </c>
      <c r="LM415" s="122">
        <f t="shared" si="1552"/>
        <v>43761</v>
      </c>
      <c r="LN415" s="122">
        <f t="shared" si="1552"/>
        <v>43762</v>
      </c>
      <c r="LO415" s="122">
        <f t="shared" si="1552"/>
        <v>43763</v>
      </c>
      <c r="LP415" s="122">
        <f t="shared" si="1552"/>
        <v>43764</v>
      </c>
      <c r="LQ415" s="122">
        <f t="shared" si="1552"/>
        <v>43765</v>
      </c>
      <c r="LR415" s="122">
        <f t="shared" si="1552"/>
        <v>43766</v>
      </c>
      <c r="LS415" s="122">
        <f t="shared" si="1552"/>
        <v>43767</v>
      </c>
      <c r="LT415" s="122">
        <f t="shared" si="1552"/>
        <v>43768</v>
      </c>
      <c r="LU415" s="122">
        <f t="shared" si="1552"/>
        <v>43769</v>
      </c>
      <c r="LV415" s="122">
        <f t="shared" si="1552"/>
        <v>43770</v>
      </c>
      <c r="LW415" s="122">
        <f t="shared" si="1552"/>
        <v>43771</v>
      </c>
      <c r="LX415" s="122">
        <f t="shared" si="1552"/>
        <v>43772</v>
      </c>
      <c r="LY415" s="122">
        <f t="shared" si="1552"/>
        <v>43773</v>
      </c>
      <c r="LZ415" s="122">
        <f t="shared" si="1552"/>
        <v>43774</v>
      </c>
      <c r="MA415" s="122">
        <f t="shared" si="1552"/>
        <v>43775</v>
      </c>
      <c r="MB415" s="122">
        <f t="shared" si="1552"/>
        <v>43776</v>
      </c>
      <c r="MC415" s="122">
        <f t="shared" si="1552"/>
        <v>43777</v>
      </c>
      <c r="MD415" s="122">
        <f t="shared" si="1552"/>
        <v>43778</v>
      </c>
      <c r="ME415" s="122">
        <f t="shared" si="1552"/>
        <v>43779</v>
      </c>
      <c r="MF415" s="122">
        <f t="shared" si="1552"/>
        <v>43780</v>
      </c>
      <c r="MG415" s="122">
        <f t="shared" si="1552"/>
        <v>43781</v>
      </c>
      <c r="MH415" s="122">
        <f t="shared" si="1552"/>
        <v>43782</v>
      </c>
      <c r="MI415" s="122">
        <f t="shared" si="1552"/>
        <v>43783</v>
      </c>
      <c r="MJ415" s="122">
        <f t="shared" si="1552"/>
        <v>43784</v>
      </c>
      <c r="MK415" s="122">
        <f t="shared" si="1552"/>
        <v>43785</v>
      </c>
      <c r="ML415" s="122">
        <f t="shared" si="1553"/>
        <v>43786</v>
      </c>
      <c r="MM415" s="122">
        <f t="shared" si="1553"/>
        <v>43787</v>
      </c>
      <c r="MN415" s="122">
        <f t="shared" si="1553"/>
        <v>43788</v>
      </c>
      <c r="MO415" s="122">
        <f t="shared" si="1553"/>
        <v>43789</v>
      </c>
      <c r="MP415" s="122">
        <f t="shared" si="1553"/>
        <v>43790</v>
      </c>
      <c r="MQ415" s="122">
        <f t="shared" si="1553"/>
        <v>43791</v>
      </c>
      <c r="MR415" s="122">
        <f t="shared" si="1553"/>
        <v>43792</v>
      </c>
      <c r="MS415" s="122">
        <f t="shared" si="1553"/>
        <v>43793</v>
      </c>
      <c r="MT415" s="122">
        <f t="shared" si="1553"/>
        <v>43794</v>
      </c>
      <c r="MU415" s="122">
        <f t="shared" si="1553"/>
        <v>43795</v>
      </c>
      <c r="MV415" s="122">
        <f t="shared" si="1553"/>
        <v>43796</v>
      </c>
      <c r="MW415" s="122">
        <f t="shared" si="1553"/>
        <v>43797</v>
      </c>
      <c r="MX415" s="122">
        <f t="shared" si="1553"/>
        <v>43798</v>
      </c>
      <c r="MY415" s="122">
        <f t="shared" si="1553"/>
        <v>43799</v>
      </c>
      <c r="MZ415" s="122">
        <f t="shared" si="1553"/>
        <v>43800</v>
      </c>
      <c r="NA415" s="122">
        <f t="shared" si="1553"/>
        <v>43801</v>
      </c>
      <c r="NB415" s="122">
        <f t="shared" si="1553"/>
        <v>43802</v>
      </c>
      <c r="NC415" s="122">
        <f t="shared" si="1553"/>
        <v>43803</v>
      </c>
      <c r="ND415" s="122">
        <f t="shared" si="1553"/>
        <v>43804</v>
      </c>
      <c r="NE415" s="122">
        <f t="shared" si="1553"/>
        <v>43805</v>
      </c>
      <c r="NF415" s="122">
        <f t="shared" si="1553"/>
        <v>43806</v>
      </c>
      <c r="NG415" s="122">
        <f t="shared" si="1553"/>
        <v>43807</v>
      </c>
      <c r="NH415" s="122">
        <f t="shared" si="1553"/>
        <v>43808</v>
      </c>
      <c r="NI415" s="122">
        <f t="shared" si="1553"/>
        <v>43809</v>
      </c>
      <c r="NJ415" s="122">
        <f t="shared" si="1553"/>
        <v>43810</v>
      </c>
      <c r="NK415" s="122">
        <f t="shared" si="1553"/>
        <v>43811</v>
      </c>
      <c r="NL415" s="122">
        <f t="shared" si="1553"/>
        <v>43812</v>
      </c>
      <c r="NM415" s="122">
        <f t="shared" si="1553"/>
        <v>43813</v>
      </c>
      <c r="NN415" s="122">
        <f t="shared" si="1553"/>
        <v>43814</v>
      </c>
      <c r="NO415" s="122">
        <f t="shared" si="1553"/>
        <v>43815</v>
      </c>
      <c r="NP415" s="122">
        <f t="shared" si="1553"/>
        <v>43816</v>
      </c>
      <c r="NQ415" s="122">
        <f t="shared" si="1553"/>
        <v>43817</v>
      </c>
      <c r="NR415" s="122">
        <f t="shared" si="1553"/>
        <v>43818</v>
      </c>
      <c r="NS415" s="122">
        <f t="shared" si="1553"/>
        <v>43819</v>
      </c>
      <c r="NT415" s="122">
        <f t="shared" si="1553"/>
        <v>43820</v>
      </c>
      <c r="NU415" s="122">
        <f t="shared" si="1553"/>
        <v>43821</v>
      </c>
      <c r="NV415" s="122">
        <f t="shared" si="1553"/>
        <v>43822</v>
      </c>
      <c r="NW415" s="122">
        <f t="shared" si="1553"/>
        <v>43823</v>
      </c>
      <c r="NX415" s="122">
        <f t="shared" si="1553"/>
        <v>43824</v>
      </c>
      <c r="NY415" s="122">
        <f t="shared" si="1553"/>
        <v>43825</v>
      </c>
      <c r="NZ415" s="122">
        <f t="shared" si="1553"/>
        <v>43826</v>
      </c>
      <c r="OA415" s="122">
        <f t="shared" si="1553"/>
        <v>43827</v>
      </c>
      <c r="OB415" s="122">
        <f t="shared" si="1553"/>
        <v>43828</v>
      </c>
      <c r="OC415" s="122">
        <f t="shared" si="1553"/>
        <v>43829</v>
      </c>
      <c r="OD415" s="122">
        <f t="shared" si="1553"/>
        <v>43830</v>
      </c>
      <c r="OE415" s="83"/>
      <c r="OF415" s="123"/>
      <c r="OG415" s="123"/>
      <c r="OH415" s="124"/>
      <c r="OI415" s="124"/>
      <c r="OJ415" s="125"/>
      <c r="OK415" s="124"/>
      <c r="OL415" s="124"/>
      <c r="OM415" s="124"/>
      <c r="ON415" s="124"/>
      <c r="OO415" s="123"/>
      <c r="OP415" s="124"/>
      <c r="OQ415" s="123"/>
      <c r="OR415" s="124"/>
      <c r="OS415" s="123"/>
      <c r="OT415" s="124"/>
      <c r="OU415" s="123"/>
      <c r="OV415" s="124"/>
      <c r="OW415" s="123"/>
      <c r="OX415" s="124"/>
      <c r="OY415" s="83"/>
    </row>
    <row r="416" spans="1:415" ht="13" collapsed="1" x14ac:dyDescent="0.25">
      <c r="A416" s="190" t="s">
        <v>246</v>
      </c>
      <c r="B416" s="142" t="s">
        <v>247</v>
      </c>
      <c r="C416" s="142"/>
      <c r="D416" s="183"/>
      <c r="E416" s="183"/>
      <c r="F416" s="184"/>
      <c r="G416" s="183"/>
      <c r="H416" s="185"/>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5" x14ac:dyDescent="0.25">
      <c r="A417" s="193" t="s">
        <v>248</v>
      </c>
      <c r="B417" s="194" t="s">
        <v>361</v>
      </c>
      <c r="C417" s="195" t="s">
        <v>76</v>
      </c>
      <c r="D417" s="281">
        <v>0.31819999999999998</v>
      </c>
      <c r="E417" s="189">
        <f>D417*11</f>
        <v>3.5002</v>
      </c>
      <c r="F417" s="32">
        <v>17000</v>
      </c>
      <c r="G417" s="34">
        <f t="shared" ref="G417:G419" si="1597">ROUND(ROUND(D417,3)*$F417,2)</f>
        <v>5406</v>
      </c>
      <c r="H417" s="182">
        <f t="shared" ref="H417:H419" si="1598">ROUND(ROUND(E417,3)*$F417,2)</f>
        <v>59500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9" si="1599">SUM(K417,M417,O417,Q417,S417,U417,W417)</f>
        <v>0</v>
      </c>
      <c r="Z417" s="119">
        <f t="shared" si="1599"/>
        <v>0</v>
      </c>
      <c r="AA417" s="120">
        <f>MIN(AA420:AA422)</f>
        <v>0</v>
      </c>
      <c r="AB417" s="121">
        <f>AC417-AA417</f>
        <v>0</v>
      </c>
      <c r="AC417" s="120">
        <f>MAX(AC420:AC422)</f>
        <v>0</v>
      </c>
      <c r="AD417" s="122">
        <f t="shared" ref="AD417:CO419"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9"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9"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9"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9"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9"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OF419" si="1606">OK417+OM417+OO417+OQ417+OS417+OU417+OW417</f>
        <v>0</v>
      </c>
      <c r="OG417" s="123">
        <f t="shared" ref="OG417:OG419" si="1607">OL417+ON417+OP417+OR417+OT417+OV417+OX417</f>
        <v>0</v>
      </c>
      <c r="OH417" s="155">
        <f>D417-OF417</f>
        <v>0.31819999999999998</v>
      </c>
      <c r="OI417" s="124">
        <f>G417-OG417</f>
        <v>5406</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12.5" collapsed="1" x14ac:dyDescent="0.25">
      <c r="A418" s="159" t="s">
        <v>249</v>
      </c>
      <c r="B418" s="191" t="s">
        <v>98</v>
      </c>
      <c r="C418" s="168" t="s">
        <v>76</v>
      </c>
      <c r="D418" s="150">
        <v>0</v>
      </c>
      <c r="E418" s="151">
        <f>D418*11</f>
        <v>0</v>
      </c>
      <c r="F418" s="113"/>
      <c r="G418" s="114">
        <f t="shared" si="1597"/>
        <v>0</v>
      </c>
      <c r="H418" s="115">
        <f t="shared" si="1598"/>
        <v>0</v>
      </c>
      <c r="I418" s="116"/>
      <c r="J418" s="119" t="str">
        <f>C418</f>
        <v>km</v>
      </c>
      <c r="K418" s="152"/>
      <c r="L418" s="119">
        <f>K418*$F418</f>
        <v>0</v>
      </c>
      <c r="M418" s="152"/>
      <c r="N418" s="119">
        <f>M418*$F418</f>
        <v>0</v>
      </c>
      <c r="O418" s="152"/>
      <c r="P418" s="119">
        <f>O418*$F418</f>
        <v>0</v>
      </c>
      <c r="Q418" s="152"/>
      <c r="R418" s="119">
        <f>Q418*$F418</f>
        <v>0</v>
      </c>
      <c r="S418" s="152"/>
      <c r="T418" s="119">
        <f>S418*$F418</f>
        <v>0</v>
      </c>
      <c r="U418" s="152"/>
      <c r="V418" s="119">
        <f>U418*$F418</f>
        <v>0</v>
      </c>
      <c r="W418" s="152"/>
      <c r="X418" s="119">
        <f>W418*$F418</f>
        <v>0</v>
      </c>
      <c r="Y418" s="153">
        <f t="shared" si="1599"/>
        <v>0</v>
      </c>
      <c r="Z418" s="119">
        <f t="shared" si="1599"/>
        <v>0</v>
      </c>
      <c r="AA418" s="120">
        <f>MIN(AA420:AA422)</f>
        <v>0</v>
      </c>
      <c r="AB418" s="121">
        <f>AC418-AA418</f>
        <v>0</v>
      </c>
      <c r="AC418" s="120">
        <f>MAX(AC420:AC422)</f>
        <v>0</v>
      </c>
      <c r="AD418" s="122">
        <f t="shared" si="1600"/>
        <v>43466</v>
      </c>
      <c r="AE418" s="122">
        <f t="shared" si="1600"/>
        <v>43467</v>
      </c>
      <c r="AF418" s="122">
        <f t="shared" si="1600"/>
        <v>43468</v>
      </c>
      <c r="AG418" s="122">
        <f t="shared" si="1600"/>
        <v>43469</v>
      </c>
      <c r="AH418" s="122">
        <f t="shared" si="1600"/>
        <v>43470</v>
      </c>
      <c r="AI418" s="122">
        <f t="shared" si="1600"/>
        <v>43471</v>
      </c>
      <c r="AJ418" s="122">
        <f t="shared" si="1600"/>
        <v>43472</v>
      </c>
      <c r="AK418" s="122">
        <f t="shared" si="1600"/>
        <v>43473</v>
      </c>
      <c r="AL418" s="122">
        <f t="shared" si="1600"/>
        <v>43474</v>
      </c>
      <c r="AM418" s="122">
        <f t="shared" si="1600"/>
        <v>43475</v>
      </c>
      <c r="AN418" s="122">
        <f t="shared" si="1600"/>
        <v>43476</v>
      </c>
      <c r="AO418" s="122">
        <f t="shared" si="1600"/>
        <v>43477</v>
      </c>
      <c r="AP418" s="122">
        <f t="shared" si="1600"/>
        <v>43478</v>
      </c>
      <c r="AQ418" s="122">
        <f t="shared" si="1600"/>
        <v>43479</v>
      </c>
      <c r="AR418" s="122">
        <f t="shared" si="1600"/>
        <v>43480</v>
      </c>
      <c r="AS418" s="122">
        <f t="shared" si="1600"/>
        <v>43481</v>
      </c>
      <c r="AT418" s="122">
        <f t="shared" si="1600"/>
        <v>43482</v>
      </c>
      <c r="AU418" s="122">
        <f t="shared" si="1600"/>
        <v>43483</v>
      </c>
      <c r="AV418" s="122">
        <f t="shared" si="1600"/>
        <v>43484</v>
      </c>
      <c r="AW418" s="122">
        <f t="shared" si="1600"/>
        <v>43485</v>
      </c>
      <c r="AX418" s="122">
        <f t="shared" si="1600"/>
        <v>43486</v>
      </c>
      <c r="AY418" s="122">
        <f t="shared" si="1600"/>
        <v>43487</v>
      </c>
      <c r="AZ418" s="122">
        <f t="shared" si="1600"/>
        <v>43488</v>
      </c>
      <c r="BA418" s="122">
        <f t="shared" si="1600"/>
        <v>43489</v>
      </c>
      <c r="BB418" s="122">
        <f t="shared" si="1600"/>
        <v>43490</v>
      </c>
      <c r="BC418" s="122">
        <f t="shared" si="1600"/>
        <v>43491</v>
      </c>
      <c r="BD418" s="122">
        <f t="shared" si="1600"/>
        <v>43492</v>
      </c>
      <c r="BE418" s="122">
        <f t="shared" si="1600"/>
        <v>43493</v>
      </c>
      <c r="BF418" s="122">
        <f t="shared" si="1600"/>
        <v>43494</v>
      </c>
      <c r="BG418" s="122">
        <f t="shared" si="1600"/>
        <v>43495</v>
      </c>
      <c r="BH418" s="122">
        <f t="shared" si="1600"/>
        <v>43496</v>
      </c>
      <c r="BI418" s="122">
        <f t="shared" si="1600"/>
        <v>43497</v>
      </c>
      <c r="BJ418" s="122">
        <f t="shared" si="1600"/>
        <v>43498</v>
      </c>
      <c r="BK418" s="122">
        <f t="shared" si="1600"/>
        <v>43499</v>
      </c>
      <c r="BL418" s="122">
        <f t="shared" si="1600"/>
        <v>43500</v>
      </c>
      <c r="BM418" s="122">
        <f t="shared" si="1600"/>
        <v>43501</v>
      </c>
      <c r="BN418" s="122">
        <f t="shared" si="1600"/>
        <v>43502</v>
      </c>
      <c r="BO418" s="122">
        <f t="shared" si="1600"/>
        <v>43503</v>
      </c>
      <c r="BP418" s="122">
        <f t="shared" si="1600"/>
        <v>43504</v>
      </c>
      <c r="BQ418" s="122">
        <f t="shared" si="1600"/>
        <v>43505</v>
      </c>
      <c r="BR418" s="122">
        <f t="shared" si="1600"/>
        <v>43506</v>
      </c>
      <c r="BS418" s="122">
        <f t="shared" si="1600"/>
        <v>43507</v>
      </c>
      <c r="BT418" s="122">
        <f t="shared" si="1600"/>
        <v>43508</v>
      </c>
      <c r="BU418" s="122">
        <f t="shared" si="1600"/>
        <v>43509</v>
      </c>
      <c r="BV418" s="122">
        <f t="shared" si="1600"/>
        <v>43510</v>
      </c>
      <c r="BW418" s="122">
        <f t="shared" si="1600"/>
        <v>43511</v>
      </c>
      <c r="BX418" s="122">
        <f t="shared" si="1600"/>
        <v>43512</v>
      </c>
      <c r="BY418" s="122">
        <f t="shared" si="1600"/>
        <v>43513</v>
      </c>
      <c r="BZ418" s="122">
        <f t="shared" si="1600"/>
        <v>43514</v>
      </c>
      <c r="CA418" s="122">
        <f t="shared" si="1600"/>
        <v>43515</v>
      </c>
      <c r="CB418" s="122">
        <f t="shared" si="1600"/>
        <v>43516</v>
      </c>
      <c r="CC418" s="122">
        <f t="shared" si="1600"/>
        <v>43517</v>
      </c>
      <c r="CD418" s="122">
        <f t="shared" si="1600"/>
        <v>43518</v>
      </c>
      <c r="CE418" s="122">
        <f t="shared" si="1600"/>
        <v>43519</v>
      </c>
      <c r="CF418" s="122">
        <f t="shared" si="1600"/>
        <v>43520</v>
      </c>
      <c r="CG418" s="122">
        <f t="shared" si="1600"/>
        <v>43521</v>
      </c>
      <c r="CH418" s="122">
        <f t="shared" si="1600"/>
        <v>43522</v>
      </c>
      <c r="CI418" s="122">
        <f t="shared" si="1600"/>
        <v>43523</v>
      </c>
      <c r="CJ418" s="122">
        <f t="shared" si="1600"/>
        <v>43524</v>
      </c>
      <c r="CK418" s="122">
        <f t="shared" si="1600"/>
        <v>43525</v>
      </c>
      <c r="CL418" s="122">
        <f t="shared" si="1600"/>
        <v>43526</v>
      </c>
      <c r="CM418" s="122">
        <f t="shared" si="1600"/>
        <v>43527</v>
      </c>
      <c r="CN418" s="122">
        <f t="shared" si="1600"/>
        <v>43528</v>
      </c>
      <c r="CO418" s="122">
        <f t="shared" si="1600"/>
        <v>43529</v>
      </c>
      <c r="CP418" s="122">
        <f t="shared" si="1601"/>
        <v>43530</v>
      </c>
      <c r="CQ418" s="122">
        <f t="shared" si="1601"/>
        <v>43531</v>
      </c>
      <c r="CR418" s="122">
        <f t="shared" si="1601"/>
        <v>43532</v>
      </c>
      <c r="CS418" s="122">
        <f t="shared" si="1601"/>
        <v>43533</v>
      </c>
      <c r="CT418" s="122">
        <f t="shared" si="1601"/>
        <v>43534</v>
      </c>
      <c r="CU418" s="122">
        <f t="shared" si="1601"/>
        <v>43535</v>
      </c>
      <c r="CV418" s="122">
        <f t="shared" si="1601"/>
        <v>43536</v>
      </c>
      <c r="CW418" s="122">
        <f t="shared" si="1601"/>
        <v>43537</v>
      </c>
      <c r="CX418" s="122">
        <f t="shared" si="1601"/>
        <v>43538</v>
      </c>
      <c r="CY418" s="122">
        <f t="shared" si="1601"/>
        <v>43539</v>
      </c>
      <c r="CZ418" s="122">
        <f t="shared" si="1601"/>
        <v>43540</v>
      </c>
      <c r="DA418" s="122">
        <f t="shared" si="1601"/>
        <v>43541</v>
      </c>
      <c r="DB418" s="122">
        <f t="shared" si="1601"/>
        <v>43542</v>
      </c>
      <c r="DC418" s="122">
        <f t="shared" si="1601"/>
        <v>43543</v>
      </c>
      <c r="DD418" s="122">
        <f t="shared" si="1601"/>
        <v>43544</v>
      </c>
      <c r="DE418" s="122">
        <f t="shared" si="1601"/>
        <v>43545</v>
      </c>
      <c r="DF418" s="122">
        <f t="shared" si="1601"/>
        <v>43546</v>
      </c>
      <c r="DG418" s="122">
        <f t="shared" si="1601"/>
        <v>43547</v>
      </c>
      <c r="DH418" s="122">
        <f t="shared" si="1601"/>
        <v>43548</v>
      </c>
      <c r="DI418" s="122">
        <f t="shared" si="1601"/>
        <v>43549</v>
      </c>
      <c r="DJ418" s="122">
        <f t="shared" si="1601"/>
        <v>43550</v>
      </c>
      <c r="DK418" s="122">
        <f t="shared" si="1601"/>
        <v>43551</v>
      </c>
      <c r="DL418" s="122">
        <f t="shared" si="1601"/>
        <v>43552</v>
      </c>
      <c r="DM418" s="122">
        <f t="shared" si="1601"/>
        <v>43553</v>
      </c>
      <c r="DN418" s="122">
        <f t="shared" si="1601"/>
        <v>43554</v>
      </c>
      <c r="DO418" s="122">
        <f t="shared" si="1601"/>
        <v>43555</v>
      </c>
      <c r="DP418" s="122">
        <f t="shared" si="1601"/>
        <v>43556</v>
      </c>
      <c r="DQ418" s="122">
        <f t="shared" si="1601"/>
        <v>43557</v>
      </c>
      <c r="DR418" s="122">
        <f t="shared" si="1601"/>
        <v>43558</v>
      </c>
      <c r="DS418" s="122">
        <f t="shared" si="1601"/>
        <v>43559</v>
      </c>
      <c r="DT418" s="122">
        <f t="shared" si="1601"/>
        <v>43560</v>
      </c>
      <c r="DU418" s="122">
        <f t="shared" si="1601"/>
        <v>43561</v>
      </c>
      <c r="DV418" s="122">
        <f t="shared" si="1601"/>
        <v>43562</v>
      </c>
      <c r="DW418" s="122">
        <f t="shared" si="1601"/>
        <v>43563</v>
      </c>
      <c r="DX418" s="122">
        <f t="shared" si="1601"/>
        <v>43564</v>
      </c>
      <c r="DY418" s="122">
        <f t="shared" si="1601"/>
        <v>43565</v>
      </c>
      <c r="DZ418" s="122">
        <f t="shared" si="1601"/>
        <v>43566</v>
      </c>
      <c r="EA418" s="122">
        <f t="shared" si="1601"/>
        <v>43567</v>
      </c>
      <c r="EB418" s="122">
        <f t="shared" si="1601"/>
        <v>43568</v>
      </c>
      <c r="EC418" s="122">
        <f t="shared" si="1601"/>
        <v>43569</v>
      </c>
      <c r="ED418" s="122">
        <f t="shared" si="1601"/>
        <v>43570</v>
      </c>
      <c r="EE418" s="122">
        <f t="shared" si="1601"/>
        <v>43571</v>
      </c>
      <c r="EF418" s="122">
        <f t="shared" si="1601"/>
        <v>43572</v>
      </c>
      <c r="EG418" s="122">
        <f t="shared" si="1601"/>
        <v>43573</v>
      </c>
      <c r="EH418" s="122">
        <f t="shared" si="1601"/>
        <v>43574</v>
      </c>
      <c r="EI418" s="122">
        <f t="shared" si="1601"/>
        <v>43575</v>
      </c>
      <c r="EJ418" s="122">
        <f t="shared" si="1601"/>
        <v>43576</v>
      </c>
      <c r="EK418" s="122">
        <f t="shared" si="1601"/>
        <v>43577</v>
      </c>
      <c r="EL418" s="122">
        <f t="shared" si="1601"/>
        <v>43578</v>
      </c>
      <c r="EM418" s="122">
        <f t="shared" si="1601"/>
        <v>43579</v>
      </c>
      <c r="EN418" s="122">
        <f t="shared" si="1601"/>
        <v>43580</v>
      </c>
      <c r="EO418" s="122">
        <f t="shared" si="1601"/>
        <v>43581</v>
      </c>
      <c r="EP418" s="122">
        <f t="shared" si="1601"/>
        <v>43582</v>
      </c>
      <c r="EQ418" s="122">
        <f t="shared" si="1601"/>
        <v>43583</v>
      </c>
      <c r="ER418" s="122">
        <f t="shared" si="1601"/>
        <v>43584</v>
      </c>
      <c r="ES418" s="122">
        <f t="shared" si="1601"/>
        <v>43585</v>
      </c>
      <c r="ET418" s="122">
        <f t="shared" si="1601"/>
        <v>43586</v>
      </c>
      <c r="EU418" s="122">
        <f t="shared" si="1601"/>
        <v>43587</v>
      </c>
      <c r="EV418" s="122">
        <f t="shared" si="1601"/>
        <v>43588</v>
      </c>
      <c r="EW418" s="122">
        <f t="shared" si="1601"/>
        <v>43589</v>
      </c>
      <c r="EX418" s="122">
        <f t="shared" si="1601"/>
        <v>43590</v>
      </c>
      <c r="EY418" s="122">
        <f t="shared" si="1601"/>
        <v>43591</v>
      </c>
      <c r="EZ418" s="122">
        <f t="shared" si="1601"/>
        <v>43592</v>
      </c>
      <c r="FA418" s="122">
        <f t="shared" si="1601"/>
        <v>43593</v>
      </c>
      <c r="FB418" s="122">
        <f t="shared" si="1602"/>
        <v>43594</v>
      </c>
      <c r="FC418" s="122">
        <f t="shared" si="1602"/>
        <v>43595</v>
      </c>
      <c r="FD418" s="122">
        <f t="shared" si="1602"/>
        <v>43596</v>
      </c>
      <c r="FE418" s="122">
        <f t="shared" si="1602"/>
        <v>43597</v>
      </c>
      <c r="FF418" s="122">
        <f t="shared" si="1602"/>
        <v>43598</v>
      </c>
      <c r="FG418" s="122">
        <f t="shared" si="1602"/>
        <v>43599</v>
      </c>
      <c r="FH418" s="122">
        <f t="shared" si="1602"/>
        <v>43600</v>
      </c>
      <c r="FI418" s="122">
        <f t="shared" si="1602"/>
        <v>43601</v>
      </c>
      <c r="FJ418" s="122">
        <f t="shared" si="1602"/>
        <v>43602</v>
      </c>
      <c r="FK418" s="122">
        <f t="shared" si="1602"/>
        <v>43603</v>
      </c>
      <c r="FL418" s="122">
        <f t="shared" si="1602"/>
        <v>43604</v>
      </c>
      <c r="FM418" s="122">
        <f t="shared" si="1602"/>
        <v>43605</v>
      </c>
      <c r="FN418" s="122">
        <f t="shared" si="1602"/>
        <v>43606</v>
      </c>
      <c r="FO418" s="122">
        <f t="shared" si="1602"/>
        <v>43607</v>
      </c>
      <c r="FP418" s="122">
        <f t="shared" si="1602"/>
        <v>43608</v>
      </c>
      <c r="FQ418" s="122">
        <f t="shared" si="1602"/>
        <v>43609</v>
      </c>
      <c r="FR418" s="122">
        <f t="shared" si="1602"/>
        <v>43610</v>
      </c>
      <c r="FS418" s="122">
        <f t="shared" si="1602"/>
        <v>43611</v>
      </c>
      <c r="FT418" s="122">
        <f t="shared" si="1602"/>
        <v>43612</v>
      </c>
      <c r="FU418" s="122">
        <f t="shared" si="1602"/>
        <v>43613</v>
      </c>
      <c r="FV418" s="122">
        <f t="shared" si="1602"/>
        <v>43614</v>
      </c>
      <c r="FW418" s="122">
        <f t="shared" si="1602"/>
        <v>43615</v>
      </c>
      <c r="FX418" s="122">
        <f t="shared" si="1602"/>
        <v>43616</v>
      </c>
      <c r="FY418" s="122">
        <f t="shared" si="1602"/>
        <v>43617</v>
      </c>
      <c r="FZ418" s="122">
        <f t="shared" si="1602"/>
        <v>43618</v>
      </c>
      <c r="GA418" s="122">
        <f t="shared" si="1602"/>
        <v>43619</v>
      </c>
      <c r="GB418" s="122">
        <f t="shared" si="1602"/>
        <v>43620</v>
      </c>
      <c r="GC418" s="122">
        <f t="shared" si="1602"/>
        <v>43621</v>
      </c>
      <c r="GD418" s="122">
        <f t="shared" si="1602"/>
        <v>43622</v>
      </c>
      <c r="GE418" s="122">
        <f t="shared" si="1602"/>
        <v>43623</v>
      </c>
      <c r="GF418" s="122">
        <f t="shared" si="1602"/>
        <v>43624</v>
      </c>
      <c r="GG418" s="122">
        <f t="shared" si="1602"/>
        <v>43625</v>
      </c>
      <c r="GH418" s="122">
        <f t="shared" si="1602"/>
        <v>43626</v>
      </c>
      <c r="GI418" s="122">
        <f t="shared" si="1602"/>
        <v>43627</v>
      </c>
      <c r="GJ418" s="122">
        <f t="shared" si="1602"/>
        <v>43628</v>
      </c>
      <c r="GK418" s="122">
        <f t="shared" si="1602"/>
        <v>43629</v>
      </c>
      <c r="GL418" s="122">
        <f t="shared" si="1602"/>
        <v>43630</v>
      </c>
      <c r="GM418" s="122">
        <f t="shared" si="1602"/>
        <v>43631</v>
      </c>
      <c r="GN418" s="122">
        <f t="shared" si="1602"/>
        <v>43632</v>
      </c>
      <c r="GO418" s="122">
        <f t="shared" si="1602"/>
        <v>43633</v>
      </c>
      <c r="GP418" s="122">
        <f t="shared" si="1602"/>
        <v>43634</v>
      </c>
      <c r="GQ418" s="122">
        <f t="shared" si="1602"/>
        <v>43635</v>
      </c>
      <c r="GR418" s="122">
        <f t="shared" si="1602"/>
        <v>43636</v>
      </c>
      <c r="GS418" s="122">
        <f t="shared" si="1602"/>
        <v>43637</v>
      </c>
      <c r="GT418" s="122">
        <f t="shared" si="1602"/>
        <v>43638</v>
      </c>
      <c r="GU418" s="122">
        <f t="shared" si="1602"/>
        <v>43639</v>
      </c>
      <c r="GV418" s="122">
        <f t="shared" si="1602"/>
        <v>43640</v>
      </c>
      <c r="GW418" s="122">
        <f t="shared" si="1602"/>
        <v>43641</v>
      </c>
      <c r="GX418" s="122">
        <f t="shared" si="1602"/>
        <v>43642</v>
      </c>
      <c r="GY418" s="122">
        <f t="shared" si="1602"/>
        <v>43643</v>
      </c>
      <c r="GZ418" s="122">
        <f t="shared" si="1602"/>
        <v>43644</v>
      </c>
      <c r="HA418" s="122">
        <f t="shared" si="1602"/>
        <v>43645</v>
      </c>
      <c r="HB418" s="122">
        <f t="shared" si="1602"/>
        <v>43646</v>
      </c>
      <c r="HC418" s="122">
        <f t="shared" si="1602"/>
        <v>43647</v>
      </c>
      <c r="HD418" s="122">
        <f t="shared" si="1602"/>
        <v>43648</v>
      </c>
      <c r="HE418" s="122">
        <f t="shared" si="1602"/>
        <v>43649</v>
      </c>
      <c r="HF418" s="122">
        <f t="shared" si="1602"/>
        <v>43650</v>
      </c>
      <c r="HG418" s="122">
        <f t="shared" si="1602"/>
        <v>43651</v>
      </c>
      <c r="HH418" s="122">
        <f t="shared" si="1602"/>
        <v>43652</v>
      </c>
      <c r="HI418" s="122">
        <f t="shared" si="1602"/>
        <v>43653</v>
      </c>
      <c r="HJ418" s="122">
        <f t="shared" si="1602"/>
        <v>43654</v>
      </c>
      <c r="HK418" s="122">
        <f t="shared" si="1602"/>
        <v>43655</v>
      </c>
      <c r="HL418" s="122">
        <f t="shared" si="1602"/>
        <v>43656</v>
      </c>
      <c r="HM418" s="122">
        <f t="shared" si="1602"/>
        <v>43657</v>
      </c>
      <c r="HN418" s="122">
        <f t="shared" si="1603"/>
        <v>43658</v>
      </c>
      <c r="HO418" s="122">
        <f t="shared" si="1603"/>
        <v>43659</v>
      </c>
      <c r="HP418" s="122">
        <f t="shared" si="1603"/>
        <v>43660</v>
      </c>
      <c r="HQ418" s="122">
        <f t="shared" si="1603"/>
        <v>43661</v>
      </c>
      <c r="HR418" s="122">
        <f t="shared" si="1603"/>
        <v>43662</v>
      </c>
      <c r="HS418" s="122">
        <f t="shared" si="1603"/>
        <v>43663</v>
      </c>
      <c r="HT418" s="122">
        <f t="shared" si="1603"/>
        <v>43664</v>
      </c>
      <c r="HU418" s="122">
        <f t="shared" si="1603"/>
        <v>43665</v>
      </c>
      <c r="HV418" s="122">
        <f t="shared" si="1603"/>
        <v>43666</v>
      </c>
      <c r="HW418" s="122">
        <f t="shared" si="1603"/>
        <v>43667</v>
      </c>
      <c r="HX418" s="122">
        <f t="shared" si="1603"/>
        <v>43668</v>
      </c>
      <c r="HY418" s="122">
        <f t="shared" si="1603"/>
        <v>43669</v>
      </c>
      <c r="HZ418" s="122">
        <f t="shared" si="1603"/>
        <v>43670</v>
      </c>
      <c r="IA418" s="122">
        <f t="shared" si="1603"/>
        <v>43671</v>
      </c>
      <c r="IB418" s="122">
        <f t="shared" si="1603"/>
        <v>43672</v>
      </c>
      <c r="IC418" s="122">
        <f t="shared" si="1603"/>
        <v>43673</v>
      </c>
      <c r="ID418" s="122">
        <f t="shared" si="1603"/>
        <v>43674</v>
      </c>
      <c r="IE418" s="122">
        <f t="shared" si="1603"/>
        <v>43675</v>
      </c>
      <c r="IF418" s="122">
        <f t="shared" si="1603"/>
        <v>43676</v>
      </c>
      <c r="IG418" s="122">
        <f t="shared" si="1603"/>
        <v>43677</v>
      </c>
      <c r="IH418" s="122">
        <f t="shared" si="1603"/>
        <v>43678</v>
      </c>
      <c r="II418" s="122">
        <f t="shared" si="1603"/>
        <v>43679</v>
      </c>
      <c r="IJ418" s="122">
        <f t="shared" si="1603"/>
        <v>43680</v>
      </c>
      <c r="IK418" s="122">
        <f t="shared" si="1603"/>
        <v>43681</v>
      </c>
      <c r="IL418" s="122">
        <f t="shared" si="1603"/>
        <v>43682</v>
      </c>
      <c r="IM418" s="122">
        <f t="shared" si="1603"/>
        <v>43683</v>
      </c>
      <c r="IN418" s="122">
        <f t="shared" si="1603"/>
        <v>43684</v>
      </c>
      <c r="IO418" s="122">
        <f t="shared" si="1603"/>
        <v>43685</v>
      </c>
      <c r="IP418" s="122">
        <f t="shared" si="1603"/>
        <v>43686</v>
      </c>
      <c r="IQ418" s="122">
        <f t="shared" si="1603"/>
        <v>43687</v>
      </c>
      <c r="IR418" s="122">
        <f t="shared" si="1603"/>
        <v>43688</v>
      </c>
      <c r="IS418" s="122">
        <f t="shared" si="1603"/>
        <v>43689</v>
      </c>
      <c r="IT418" s="122">
        <f t="shared" si="1603"/>
        <v>43690</v>
      </c>
      <c r="IU418" s="122">
        <f t="shared" si="1603"/>
        <v>43691</v>
      </c>
      <c r="IV418" s="122">
        <f t="shared" si="1603"/>
        <v>43692</v>
      </c>
      <c r="IW418" s="122">
        <f t="shared" si="1603"/>
        <v>43693</v>
      </c>
      <c r="IX418" s="122">
        <f t="shared" si="1603"/>
        <v>43694</v>
      </c>
      <c r="IY418" s="122">
        <f t="shared" si="1603"/>
        <v>43695</v>
      </c>
      <c r="IZ418" s="122">
        <f t="shared" si="1603"/>
        <v>43696</v>
      </c>
      <c r="JA418" s="122">
        <f t="shared" si="1603"/>
        <v>43697</v>
      </c>
      <c r="JB418" s="122">
        <f t="shared" si="1603"/>
        <v>43698</v>
      </c>
      <c r="JC418" s="122">
        <f t="shared" si="1603"/>
        <v>43699</v>
      </c>
      <c r="JD418" s="122">
        <f t="shared" si="1603"/>
        <v>43700</v>
      </c>
      <c r="JE418" s="122">
        <f t="shared" si="1603"/>
        <v>43701</v>
      </c>
      <c r="JF418" s="122">
        <f t="shared" si="1603"/>
        <v>43702</v>
      </c>
      <c r="JG418" s="122">
        <f t="shared" si="1603"/>
        <v>43703</v>
      </c>
      <c r="JH418" s="122">
        <f t="shared" si="1603"/>
        <v>43704</v>
      </c>
      <c r="JI418" s="122">
        <f t="shared" si="1603"/>
        <v>43705</v>
      </c>
      <c r="JJ418" s="122">
        <f t="shared" si="1603"/>
        <v>43706</v>
      </c>
      <c r="JK418" s="122">
        <f t="shared" si="1603"/>
        <v>43707</v>
      </c>
      <c r="JL418" s="122">
        <f t="shared" si="1603"/>
        <v>43708</v>
      </c>
      <c r="JM418" s="122">
        <f t="shared" si="1603"/>
        <v>43709</v>
      </c>
      <c r="JN418" s="122">
        <f t="shared" si="1603"/>
        <v>43710</v>
      </c>
      <c r="JO418" s="122">
        <f t="shared" si="1603"/>
        <v>43711</v>
      </c>
      <c r="JP418" s="122">
        <f t="shared" si="1603"/>
        <v>43712</v>
      </c>
      <c r="JQ418" s="122">
        <f t="shared" si="1603"/>
        <v>43713</v>
      </c>
      <c r="JR418" s="122">
        <f t="shared" si="1603"/>
        <v>43714</v>
      </c>
      <c r="JS418" s="122">
        <f t="shared" si="1603"/>
        <v>43715</v>
      </c>
      <c r="JT418" s="122">
        <f t="shared" si="1603"/>
        <v>43716</v>
      </c>
      <c r="JU418" s="122">
        <f t="shared" si="1603"/>
        <v>43717</v>
      </c>
      <c r="JV418" s="122">
        <f t="shared" si="1603"/>
        <v>43718</v>
      </c>
      <c r="JW418" s="122">
        <f t="shared" si="1603"/>
        <v>43719</v>
      </c>
      <c r="JX418" s="122">
        <f t="shared" si="1603"/>
        <v>43720</v>
      </c>
      <c r="JY418" s="122">
        <f t="shared" si="1603"/>
        <v>43721</v>
      </c>
      <c r="JZ418" s="122">
        <f t="shared" si="1604"/>
        <v>43722</v>
      </c>
      <c r="KA418" s="122">
        <f t="shared" si="1604"/>
        <v>43723</v>
      </c>
      <c r="KB418" s="122">
        <f t="shared" si="1604"/>
        <v>43724</v>
      </c>
      <c r="KC418" s="122">
        <f t="shared" si="1604"/>
        <v>43725</v>
      </c>
      <c r="KD418" s="122">
        <f t="shared" si="1604"/>
        <v>43726</v>
      </c>
      <c r="KE418" s="122">
        <f t="shared" si="1604"/>
        <v>43727</v>
      </c>
      <c r="KF418" s="122">
        <f t="shared" si="1604"/>
        <v>43728</v>
      </c>
      <c r="KG418" s="122">
        <f t="shared" si="1604"/>
        <v>43729</v>
      </c>
      <c r="KH418" s="122">
        <f t="shared" si="1604"/>
        <v>43730</v>
      </c>
      <c r="KI418" s="122">
        <f t="shared" si="1604"/>
        <v>43731</v>
      </c>
      <c r="KJ418" s="122">
        <f t="shared" si="1604"/>
        <v>43732</v>
      </c>
      <c r="KK418" s="122">
        <f t="shared" si="1604"/>
        <v>43733</v>
      </c>
      <c r="KL418" s="122">
        <f t="shared" si="1604"/>
        <v>43734</v>
      </c>
      <c r="KM418" s="122">
        <f t="shared" si="1604"/>
        <v>43735</v>
      </c>
      <c r="KN418" s="122">
        <f t="shared" si="1604"/>
        <v>43736</v>
      </c>
      <c r="KO418" s="122">
        <f t="shared" si="1604"/>
        <v>43737</v>
      </c>
      <c r="KP418" s="122">
        <f t="shared" si="1604"/>
        <v>43738</v>
      </c>
      <c r="KQ418" s="122">
        <f t="shared" si="1604"/>
        <v>43739</v>
      </c>
      <c r="KR418" s="122">
        <f t="shared" si="1604"/>
        <v>43740</v>
      </c>
      <c r="KS418" s="122">
        <f t="shared" si="1604"/>
        <v>43741</v>
      </c>
      <c r="KT418" s="122">
        <f t="shared" si="1604"/>
        <v>43742</v>
      </c>
      <c r="KU418" s="122">
        <f t="shared" si="1604"/>
        <v>43743</v>
      </c>
      <c r="KV418" s="122">
        <f t="shared" si="1604"/>
        <v>43744</v>
      </c>
      <c r="KW418" s="122">
        <f t="shared" si="1604"/>
        <v>43745</v>
      </c>
      <c r="KX418" s="122">
        <f t="shared" si="1604"/>
        <v>43746</v>
      </c>
      <c r="KY418" s="122">
        <f t="shared" si="1604"/>
        <v>43747</v>
      </c>
      <c r="KZ418" s="122">
        <f t="shared" si="1604"/>
        <v>43748</v>
      </c>
      <c r="LA418" s="122">
        <f t="shared" si="1604"/>
        <v>43749</v>
      </c>
      <c r="LB418" s="122">
        <f t="shared" si="1604"/>
        <v>43750</v>
      </c>
      <c r="LC418" s="122">
        <f t="shared" si="1604"/>
        <v>43751</v>
      </c>
      <c r="LD418" s="122">
        <f t="shared" si="1604"/>
        <v>43752</v>
      </c>
      <c r="LE418" s="122">
        <f t="shared" si="1604"/>
        <v>43753</v>
      </c>
      <c r="LF418" s="122">
        <f t="shared" si="1604"/>
        <v>43754</v>
      </c>
      <c r="LG418" s="122">
        <f t="shared" si="1604"/>
        <v>43755</v>
      </c>
      <c r="LH418" s="122">
        <f t="shared" si="1604"/>
        <v>43756</v>
      </c>
      <c r="LI418" s="122">
        <f t="shared" si="1604"/>
        <v>43757</v>
      </c>
      <c r="LJ418" s="122">
        <f t="shared" si="1604"/>
        <v>43758</v>
      </c>
      <c r="LK418" s="122">
        <f t="shared" si="1604"/>
        <v>43759</v>
      </c>
      <c r="LL418" s="122">
        <f t="shared" si="1604"/>
        <v>43760</v>
      </c>
      <c r="LM418" s="122">
        <f t="shared" si="1604"/>
        <v>43761</v>
      </c>
      <c r="LN418" s="122">
        <f t="shared" si="1604"/>
        <v>43762</v>
      </c>
      <c r="LO418" s="122">
        <f t="shared" si="1604"/>
        <v>43763</v>
      </c>
      <c r="LP418" s="122">
        <f t="shared" si="1604"/>
        <v>43764</v>
      </c>
      <c r="LQ418" s="122">
        <f t="shared" si="1604"/>
        <v>43765</v>
      </c>
      <c r="LR418" s="122">
        <f t="shared" si="1604"/>
        <v>43766</v>
      </c>
      <c r="LS418" s="122">
        <f t="shared" si="1604"/>
        <v>43767</v>
      </c>
      <c r="LT418" s="122">
        <f t="shared" si="1604"/>
        <v>43768</v>
      </c>
      <c r="LU418" s="122">
        <f t="shared" si="1604"/>
        <v>43769</v>
      </c>
      <c r="LV418" s="122">
        <f t="shared" si="1604"/>
        <v>43770</v>
      </c>
      <c r="LW418" s="122">
        <f t="shared" si="1604"/>
        <v>43771</v>
      </c>
      <c r="LX418" s="122">
        <f t="shared" si="1604"/>
        <v>43772</v>
      </c>
      <c r="LY418" s="122">
        <f t="shared" si="1604"/>
        <v>43773</v>
      </c>
      <c r="LZ418" s="122">
        <f t="shared" si="1604"/>
        <v>43774</v>
      </c>
      <c r="MA418" s="122">
        <f t="shared" si="1604"/>
        <v>43775</v>
      </c>
      <c r="MB418" s="122">
        <f t="shared" si="1604"/>
        <v>43776</v>
      </c>
      <c r="MC418" s="122">
        <f t="shared" si="1604"/>
        <v>43777</v>
      </c>
      <c r="MD418" s="122">
        <f t="shared" si="1604"/>
        <v>43778</v>
      </c>
      <c r="ME418" s="122">
        <f t="shared" si="1604"/>
        <v>43779</v>
      </c>
      <c r="MF418" s="122">
        <f t="shared" si="1604"/>
        <v>43780</v>
      </c>
      <c r="MG418" s="122">
        <f t="shared" si="1604"/>
        <v>43781</v>
      </c>
      <c r="MH418" s="122">
        <f t="shared" si="1604"/>
        <v>43782</v>
      </c>
      <c r="MI418" s="122">
        <f t="shared" si="1604"/>
        <v>43783</v>
      </c>
      <c r="MJ418" s="122">
        <f t="shared" si="1604"/>
        <v>43784</v>
      </c>
      <c r="MK418" s="122">
        <f t="shared" si="1604"/>
        <v>43785</v>
      </c>
      <c r="ML418" s="122">
        <f t="shared" si="1605"/>
        <v>43786</v>
      </c>
      <c r="MM418" s="122">
        <f t="shared" si="1605"/>
        <v>43787</v>
      </c>
      <c r="MN418" s="122">
        <f t="shared" si="1605"/>
        <v>43788</v>
      </c>
      <c r="MO418" s="122">
        <f t="shared" si="1605"/>
        <v>43789</v>
      </c>
      <c r="MP418" s="122">
        <f t="shared" si="1605"/>
        <v>43790</v>
      </c>
      <c r="MQ418" s="122">
        <f t="shared" si="1605"/>
        <v>43791</v>
      </c>
      <c r="MR418" s="122">
        <f t="shared" si="1605"/>
        <v>43792</v>
      </c>
      <c r="MS418" s="122">
        <f t="shared" si="1605"/>
        <v>43793</v>
      </c>
      <c r="MT418" s="122">
        <f t="shared" si="1605"/>
        <v>43794</v>
      </c>
      <c r="MU418" s="122">
        <f t="shared" si="1605"/>
        <v>43795</v>
      </c>
      <c r="MV418" s="122">
        <f t="shared" si="1605"/>
        <v>43796</v>
      </c>
      <c r="MW418" s="122">
        <f t="shared" si="1605"/>
        <v>43797</v>
      </c>
      <c r="MX418" s="122">
        <f t="shared" si="1605"/>
        <v>43798</v>
      </c>
      <c r="MY418" s="122">
        <f t="shared" si="1605"/>
        <v>43799</v>
      </c>
      <c r="MZ418" s="122">
        <f t="shared" si="1605"/>
        <v>43800</v>
      </c>
      <c r="NA418" s="122">
        <f t="shared" si="1605"/>
        <v>43801</v>
      </c>
      <c r="NB418" s="122">
        <f t="shared" si="1605"/>
        <v>43802</v>
      </c>
      <c r="NC418" s="122">
        <f t="shared" si="1605"/>
        <v>43803</v>
      </c>
      <c r="ND418" s="122">
        <f t="shared" si="1605"/>
        <v>43804</v>
      </c>
      <c r="NE418" s="122">
        <f t="shared" si="1605"/>
        <v>43805</v>
      </c>
      <c r="NF418" s="122">
        <f t="shared" si="1605"/>
        <v>43806</v>
      </c>
      <c r="NG418" s="122">
        <f t="shared" si="1605"/>
        <v>43807</v>
      </c>
      <c r="NH418" s="122">
        <f t="shared" si="1605"/>
        <v>43808</v>
      </c>
      <c r="NI418" s="122">
        <f t="shared" si="1605"/>
        <v>43809</v>
      </c>
      <c r="NJ418" s="122">
        <f t="shared" si="1605"/>
        <v>43810</v>
      </c>
      <c r="NK418" s="122">
        <f t="shared" si="1605"/>
        <v>43811</v>
      </c>
      <c r="NL418" s="122">
        <f t="shared" si="1605"/>
        <v>43812</v>
      </c>
      <c r="NM418" s="122">
        <f t="shared" si="1605"/>
        <v>43813</v>
      </c>
      <c r="NN418" s="122">
        <f t="shared" si="1605"/>
        <v>43814</v>
      </c>
      <c r="NO418" s="122">
        <f t="shared" si="1605"/>
        <v>43815</v>
      </c>
      <c r="NP418" s="122">
        <f t="shared" si="1605"/>
        <v>43816</v>
      </c>
      <c r="NQ418" s="122">
        <f t="shared" si="1605"/>
        <v>43817</v>
      </c>
      <c r="NR418" s="122">
        <f t="shared" si="1605"/>
        <v>43818</v>
      </c>
      <c r="NS418" s="122">
        <f t="shared" si="1605"/>
        <v>43819</v>
      </c>
      <c r="NT418" s="122">
        <f t="shared" si="1605"/>
        <v>43820</v>
      </c>
      <c r="NU418" s="122">
        <f t="shared" si="1605"/>
        <v>43821</v>
      </c>
      <c r="NV418" s="122">
        <f t="shared" si="1605"/>
        <v>43822</v>
      </c>
      <c r="NW418" s="122">
        <f t="shared" si="1605"/>
        <v>43823</v>
      </c>
      <c r="NX418" s="122">
        <f t="shared" si="1605"/>
        <v>43824</v>
      </c>
      <c r="NY418" s="122">
        <f t="shared" si="1605"/>
        <v>43825</v>
      </c>
      <c r="NZ418" s="122">
        <f t="shared" si="1605"/>
        <v>43826</v>
      </c>
      <c r="OA418" s="122">
        <f t="shared" si="1605"/>
        <v>43827</v>
      </c>
      <c r="OB418" s="122">
        <f t="shared" si="1605"/>
        <v>43828</v>
      </c>
      <c r="OC418" s="122">
        <f t="shared" si="1605"/>
        <v>43829</v>
      </c>
      <c r="OD418" s="122">
        <f t="shared" si="1605"/>
        <v>43830</v>
      </c>
      <c r="OE418" s="83"/>
      <c r="OF418" s="154">
        <f t="shared" si="1606"/>
        <v>0</v>
      </c>
      <c r="OG418" s="123">
        <f t="shared" si="1607"/>
        <v>0</v>
      </c>
      <c r="OH418" s="155">
        <f>D418-OF418</f>
        <v>0</v>
      </c>
      <c r="OI418" s="124">
        <f>G418-OG418</f>
        <v>0</v>
      </c>
      <c r="OJ418" s="125" t="str">
        <f>J418</f>
        <v>km</v>
      </c>
      <c r="OK418" s="156"/>
      <c r="OL418" s="124">
        <f>OK418*F418</f>
        <v>0</v>
      </c>
      <c r="OM418" s="156"/>
      <c r="ON418" s="124">
        <f>OM418*F418</f>
        <v>0</v>
      </c>
      <c r="OO418" s="157"/>
      <c r="OP418" s="124">
        <f>OO418*F418</f>
        <v>0</v>
      </c>
      <c r="OQ418" s="157"/>
      <c r="OR418" s="124">
        <f>OQ418*F418</f>
        <v>0</v>
      </c>
      <c r="OS418" s="157"/>
      <c r="OT418" s="124">
        <f>OS418*F418</f>
        <v>0</v>
      </c>
      <c r="OU418" s="157"/>
      <c r="OV418" s="124">
        <f>OU418*F418</f>
        <v>0</v>
      </c>
      <c r="OW418" s="157"/>
      <c r="OX418" s="124">
        <f>OW418*F418</f>
        <v>0</v>
      </c>
      <c r="OY418" s="83"/>
    </row>
    <row r="419" spans="1:415" ht="12.5" collapsed="1" x14ac:dyDescent="0.25">
      <c r="A419" s="159" t="s">
        <v>250</v>
      </c>
      <c r="B419" s="191"/>
      <c r="C419" s="168" t="s">
        <v>76</v>
      </c>
      <c r="D419" s="150">
        <v>0</v>
      </c>
      <c r="E419" s="151">
        <f>D419*11</f>
        <v>0</v>
      </c>
      <c r="F419" s="113"/>
      <c r="G419" s="114">
        <f t="shared" si="1597"/>
        <v>0</v>
      </c>
      <c r="H419" s="115">
        <f t="shared" si="1598"/>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 t="shared" si="1599"/>
        <v>0</v>
      </c>
      <c r="Z419" s="119">
        <f t="shared" si="1599"/>
        <v>0</v>
      </c>
      <c r="AA419" s="120">
        <f>MIN(AA420:AA422)</f>
        <v>0</v>
      </c>
      <c r="AB419" s="121">
        <f>AC419-AA419</f>
        <v>0</v>
      </c>
      <c r="AC419" s="120">
        <f>MAX(AC420:AC422)</f>
        <v>0</v>
      </c>
      <c r="AD419" s="122">
        <f t="shared" si="1600"/>
        <v>43466</v>
      </c>
      <c r="AE419" s="122">
        <f t="shared" si="1600"/>
        <v>43467</v>
      </c>
      <c r="AF419" s="122">
        <f t="shared" si="1600"/>
        <v>43468</v>
      </c>
      <c r="AG419" s="122">
        <f t="shared" si="1600"/>
        <v>43469</v>
      </c>
      <c r="AH419" s="122">
        <f t="shared" si="1600"/>
        <v>43470</v>
      </c>
      <c r="AI419" s="122">
        <f t="shared" si="1600"/>
        <v>43471</v>
      </c>
      <c r="AJ419" s="122">
        <f t="shared" si="1600"/>
        <v>43472</v>
      </c>
      <c r="AK419" s="122">
        <f t="shared" si="1600"/>
        <v>43473</v>
      </c>
      <c r="AL419" s="122">
        <f t="shared" si="1600"/>
        <v>43474</v>
      </c>
      <c r="AM419" s="122">
        <f t="shared" si="1600"/>
        <v>43475</v>
      </c>
      <c r="AN419" s="122">
        <f t="shared" si="1600"/>
        <v>43476</v>
      </c>
      <c r="AO419" s="122">
        <f t="shared" si="1600"/>
        <v>43477</v>
      </c>
      <c r="AP419" s="122">
        <f t="shared" si="1600"/>
        <v>43478</v>
      </c>
      <c r="AQ419" s="122">
        <f t="shared" si="1600"/>
        <v>43479</v>
      </c>
      <c r="AR419" s="122">
        <f t="shared" si="1600"/>
        <v>43480</v>
      </c>
      <c r="AS419" s="122">
        <f t="shared" si="1600"/>
        <v>43481</v>
      </c>
      <c r="AT419" s="122">
        <f t="shared" si="1600"/>
        <v>43482</v>
      </c>
      <c r="AU419" s="122">
        <f t="shared" si="1600"/>
        <v>43483</v>
      </c>
      <c r="AV419" s="122">
        <f t="shared" si="1600"/>
        <v>43484</v>
      </c>
      <c r="AW419" s="122">
        <f t="shared" si="1600"/>
        <v>43485</v>
      </c>
      <c r="AX419" s="122">
        <f t="shared" si="1600"/>
        <v>43486</v>
      </c>
      <c r="AY419" s="122">
        <f t="shared" si="1600"/>
        <v>43487</v>
      </c>
      <c r="AZ419" s="122">
        <f t="shared" si="1600"/>
        <v>43488</v>
      </c>
      <c r="BA419" s="122">
        <f t="shared" si="1600"/>
        <v>43489</v>
      </c>
      <c r="BB419" s="122">
        <f t="shared" si="1600"/>
        <v>43490</v>
      </c>
      <c r="BC419" s="122">
        <f t="shared" si="1600"/>
        <v>43491</v>
      </c>
      <c r="BD419" s="122">
        <f t="shared" si="1600"/>
        <v>43492</v>
      </c>
      <c r="BE419" s="122">
        <f t="shared" si="1600"/>
        <v>43493</v>
      </c>
      <c r="BF419" s="122">
        <f t="shared" si="1600"/>
        <v>43494</v>
      </c>
      <c r="BG419" s="122">
        <f t="shared" si="1600"/>
        <v>43495</v>
      </c>
      <c r="BH419" s="122">
        <f t="shared" si="1600"/>
        <v>43496</v>
      </c>
      <c r="BI419" s="122">
        <f t="shared" si="1600"/>
        <v>43497</v>
      </c>
      <c r="BJ419" s="122">
        <f t="shared" si="1600"/>
        <v>43498</v>
      </c>
      <c r="BK419" s="122">
        <f t="shared" si="1600"/>
        <v>43499</v>
      </c>
      <c r="BL419" s="122">
        <f t="shared" si="1600"/>
        <v>43500</v>
      </c>
      <c r="BM419" s="122">
        <f t="shared" si="1600"/>
        <v>43501</v>
      </c>
      <c r="BN419" s="122">
        <f t="shared" si="1600"/>
        <v>43502</v>
      </c>
      <c r="BO419" s="122">
        <f t="shared" si="1600"/>
        <v>43503</v>
      </c>
      <c r="BP419" s="122">
        <f t="shared" si="1600"/>
        <v>43504</v>
      </c>
      <c r="BQ419" s="122">
        <f t="shared" si="1600"/>
        <v>43505</v>
      </c>
      <c r="BR419" s="122">
        <f t="shared" si="1600"/>
        <v>43506</v>
      </c>
      <c r="BS419" s="122">
        <f t="shared" si="1600"/>
        <v>43507</v>
      </c>
      <c r="BT419" s="122">
        <f t="shared" si="1600"/>
        <v>43508</v>
      </c>
      <c r="BU419" s="122">
        <f t="shared" si="1600"/>
        <v>43509</v>
      </c>
      <c r="BV419" s="122">
        <f t="shared" si="1600"/>
        <v>43510</v>
      </c>
      <c r="BW419" s="122">
        <f t="shared" si="1600"/>
        <v>43511</v>
      </c>
      <c r="BX419" s="122">
        <f t="shared" si="1600"/>
        <v>43512</v>
      </c>
      <c r="BY419" s="122">
        <f t="shared" si="1600"/>
        <v>43513</v>
      </c>
      <c r="BZ419" s="122">
        <f t="shared" si="1600"/>
        <v>43514</v>
      </c>
      <c r="CA419" s="122">
        <f t="shared" si="1600"/>
        <v>43515</v>
      </c>
      <c r="CB419" s="122">
        <f t="shared" si="1600"/>
        <v>43516</v>
      </c>
      <c r="CC419" s="122">
        <f t="shared" si="1600"/>
        <v>43517</v>
      </c>
      <c r="CD419" s="122">
        <f t="shared" si="1600"/>
        <v>43518</v>
      </c>
      <c r="CE419" s="122">
        <f t="shared" si="1600"/>
        <v>43519</v>
      </c>
      <c r="CF419" s="122">
        <f t="shared" si="1600"/>
        <v>43520</v>
      </c>
      <c r="CG419" s="122">
        <f t="shared" si="1600"/>
        <v>43521</v>
      </c>
      <c r="CH419" s="122">
        <f t="shared" si="1600"/>
        <v>43522</v>
      </c>
      <c r="CI419" s="122">
        <f t="shared" si="1600"/>
        <v>43523</v>
      </c>
      <c r="CJ419" s="122">
        <f t="shared" si="1600"/>
        <v>43524</v>
      </c>
      <c r="CK419" s="122">
        <f t="shared" si="1600"/>
        <v>43525</v>
      </c>
      <c r="CL419" s="122">
        <f t="shared" si="1600"/>
        <v>43526</v>
      </c>
      <c r="CM419" s="122">
        <f t="shared" si="1600"/>
        <v>43527</v>
      </c>
      <c r="CN419" s="122">
        <f t="shared" si="1600"/>
        <v>43528</v>
      </c>
      <c r="CO419" s="122">
        <f t="shared" si="1600"/>
        <v>43529</v>
      </c>
      <c r="CP419" s="122">
        <f t="shared" si="1601"/>
        <v>43530</v>
      </c>
      <c r="CQ419" s="122">
        <f t="shared" si="1601"/>
        <v>43531</v>
      </c>
      <c r="CR419" s="122">
        <f t="shared" si="1601"/>
        <v>43532</v>
      </c>
      <c r="CS419" s="122">
        <f t="shared" si="1601"/>
        <v>43533</v>
      </c>
      <c r="CT419" s="122">
        <f t="shared" si="1601"/>
        <v>43534</v>
      </c>
      <c r="CU419" s="122">
        <f t="shared" si="1601"/>
        <v>43535</v>
      </c>
      <c r="CV419" s="122">
        <f t="shared" si="1601"/>
        <v>43536</v>
      </c>
      <c r="CW419" s="122">
        <f t="shared" si="1601"/>
        <v>43537</v>
      </c>
      <c r="CX419" s="122">
        <f t="shared" si="1601"/>
        <v>43538</v>
      </c>
      <c r="CY419" s="122">
        <f t="shared" si="1601"/>
        <v>43539</v>
      </c>
      <c r="CZ419" s="122">
        <f t="shared" si="1601"/>
        <v>43540</v>
      </c>
      <c r="DA419" s="122">
        <f t="shared" si="1601"/>
        <v>43541</v>
      </c>
      <c r="DB419" s="122">
        <f t="shared" si="1601"/>
        <v>43542</v>
      </c>
      <c r="DC419" s="122">
        <f t="shared" si="1601"/>
        <v>43543</v>
      </c>
      <c r="DD419" s="122">
        <f t="shared" si="1601"/>
        <v>43544</v>
      </c>
      <c r="DE419" s="122">
        <f t="shared" si="1601"/>
        <v>43545</v>
      </c>
      <c r="DF419" s="122">
        <f t="shared" si="1601"/>
        <v>43546</v>
      </c>
      <c r="DG419" s="122">
        <f t="shared" si="1601"/>
        <v>43547</v>
      </c>
      <c r="DH419" s="122">
        <f t="shared" si="1601"/>
        <v>43548</v>
      </c>
      <c r="DI419" s="122">
        <f t="shared" si="1601"/>
        <v>43549</v>
      </c>
      <c r="DJ419" s="122">
        <f t="shared" si="1601"/>
        <v>43550</v>
      </c>
      <c r="DK419" s="122">
        <f t="shared" si="1601"/>
        <v>43551</v>
      </c>
      <c r="DL419" s="122">
        <f t="shared" si="1601"/>
        <v>43552</v>
      </c>
      <c r="DM419" s="122">
        <f t="shared" si="1601"/>
        <v>43553</v>
      </c>
      <c r="DN419" s="122">
        <f t="shared" si="1601"/>
        <v>43554</v>
      </c>
      <c r="DO419" s="122">
        <f t="shared" si="1601"/>
        <v>43555</v>
      </c>
      <c r="DP419" s="122">
        <f t="shared" si="1601"/>
        <v>43556</v>
      </c>
      <c r="DQ419" s="122">
        <f t="shared" si="1601"/>
        <v>43557</v>
      </c>
      <c r="DR419" s="122">
        <f t="shared" si="1601"/>
        <v>43558</v>
      </c>
      <c r="DS419" s="122">
        <f t="shared" si="1601"/>
        <v>43559</v>
      </c>
      <c r="DT419" s="122">
        <f t="shared" si="1601"/>
        <v>43560</v>
      </c>
      <c r="DU419" s="122">
        <f t="shared" si="1601"/>
        <v>43561</v>
      </c>
      <c r="DV419" s="122">
        <f t="shared" si="1601"/>
        <v>43562</v>
      </c>
      <c r="DW419" s="122">
        <f t="shared" si="1601"/>
        <v>43563</v>
      </c>
      <c r="DX419" s="122">
        <f t="shared" si="1601"/>
        <v>43564</v>
      </c>
      <c r="DY419" s="122">
        <f t="shared" si="1601"/>
        <v>43565</v>
      </c>
      <c r="DZ419" s="122">
        <f t="shared" si="1601"/>
        <v>43566</v>
      </c>
      <c r="EA419" s="122">
        <f t="shared" si="1601"/>
        <v>43567</v>
      </c>
      <c r="EB419" s="122">
        <f t="shared" si="1601"/>
        <v>43568</v>
      </c>
      <c r="EC419" s="122">
        <f t="shared" si="1601"/>
        <v>43569</v>
      </c>
      <c r="ED419" s="122">
        <f t="shared" si="1601"/>
        <v>43570</v>
      </c>
      <c r="EE419" s="122">
        <f t="shared" si="1601"/>
        <v>43571</v>
      </c>
      <c r="EF419" s="122">
        <f t="shared" si="1601"/>
        <v>43572</v>
      </c>
      <c r="EG419" s="122">
        <f t="shared" si="1601"/>
        <v>43573</v>
      </c>
      <c r="EH419" s="122">
        <f t="shared" si="1601"/>
        <v>43574</v>
      </c>
      <c r="EI419" s="122">
        <f t="shared" si="1601"/>
        <v>43575</v>
      </c>
      <c r="EJ419" s="122">
        <f t="shared" si="1601"/>
        <v>43576</v>
      </c>
      <c r="EK419" s="122">
        <f t="shared" si="1601"/>
        <v>43577</v>
      </c>
      <c r="EL419" s="122">
        <f t="shared" si="1601"/>
        <v>43578</v>
      </c>
      <c r="EM419" s="122">
        <f t="shared" si="1601"/>
        <v>43579</v>
      </c>
      <c r="EN419" s="122">
        <f t="shared" si="1601"/>
        <v>43580</v>
      </c>
      <c r="EO419" s="122">
        <f t="shared" si="1601"/>
        <v>43581</v>
      </c>
      <c r="EP419" s="122">
        <f t="shared" si="1601"/>
        <v>43582</v>
      </c>
      <c r="EQ419" s="122">
        <f t="shared" si="1601"/>
        <v>43583</v>
      </c>
      <c r="ER419" s="122">
        <f t="shared" si="1601"/>
        <v>43584</v>
      </c>
      <c r="ES419" s="122">
        <f t="shared" si="1601"/>
        <v>43585</v>
      </c>
      <c r="ET419" s="122">
        <f t="shared" si="1601"/>
        <v>43586</v>
      </c>
      <c r="EU419" s="122">
        <f t="shared" si="1601"/>
        <v>43587</v>
      </c>
      <c r="EV419" s="122">
        <f t="shared" si="1601"/>
        <v>43588</v>
      </c>
      <c r="EW419" s="122">
        <f t="shared" si="1601"/>
        <v>43589</v>
      </c>
      <c r="EX419" s="122">
        <f t="shared" si="1601"/>
        <v>43590</v>
      </c>
      <c r="EY419" s="122">
        <f t="shared" si="1601"/>
        <v>43591</v>
      </c>
      <c r="EZ419" s="122">
        <f t="shared" si="1601"/>
        <v>43592</v>
      </c>
      <c r="FA419" s="122">
        <f t="shared" si="1601"/>
        <v>43593</v>
      </c>
      <c r="FB419" s="122">
        <f t="shared" si="1602"/>
        <v>43594</v>
      </c>
      <c r="FC419" s="122">
        <f t="shared" si="1602"/>
        <v>43595</v>
      </c>
      <c r="FD419" s="122">
        <f t="shared" si="1602"/>
        <v>43596</v>
      </c>
      <c r="FE419" s="122">
        <f t="shared" si="1602"/>
        <v>43597</v>
      </c>
      <c r="FF419" s="122">
        <f t="shared" si="1602"/>
        <v>43598</v>
      </c>
      <c r="FG419" s="122">
        <f t="shared" si="1602"/>
        <v>43599</v>
      </c>
      <c r="FH419" s="122">
        <f t="shared" si="1602"/>
        <v>43600</v>
      </c>
      <c r="FI419" s="122">
        <f t="shared" si="1602"/>
        <v>43601</v>
      </c>
      <c r="FJ419" s="122">
        <f t="shared" si="1602"/>
        <v>43602</v>
      </c>
      <c r="FK419" s="122">
        <f t="shared" si="1602"/>
        <v>43603</v>
      </c>
      <c r="FL419" s="122">
        <f t="shared" si="1602"/>
        <v>43604</v>
      </c>
      <c r="FM419" s="122">
        <f t="shared" si="1602"/>
        <v>43605</v>
      </c>
      <c r="FN419" s="122">
        <f t="shared" si="1602"/>
        <v>43606</v>
      </c>
      <c r="FO419" s="122">
        <f t="shared" si="1602"/>
        <v>43607</v>
      </c>
      <c r="FP419" s="122">
        <f t="shared" si="1602"/>
        <v>43608</v>
      </c>
      <c r="FQ419" s="122">
        <f t="shared" si="1602"/>
        <v>43609</v>
      </c>
      <c r="FR419" s="122">
        <f t="shared" si="1602"/>
        <v>43610</v>
      </c>
      <c r="FS419" s="122">
        <f t="shared" si="1602"/>
        <v>43611</v>
      </c>
      <c r="FT419" s="122">
        <f t="shared" si="1602"/>
        <v>43612</v>
      </c>
      <c r="FU419" s="122">
        <f t="shared" si="1602"/>
        <v>43613</v>
      </c>
      <c r="FV419" s="122">
        <f t="shared" si="1602"/>
        <v>43614</v>
      </c>
      <c r="FW419" s="122">
        <f t="shared" si="1602"/>
        <v>43615</v>
      </c>
      <c r="FX419" s="122">
        <f t="shared" si="1602"/>
        <v>43616</v>
      </c>
      <c r="FY419" s="122">
        <f t="shared" si="1602"/>
        <v>43617</v>
      </c>
      <c r="FZ419" s="122">
        <f t="shared" si="1602"/>
        <v>43618</v>
      </c>
      <c r="GA419" s="122">
        <f t="shared" si="1602"/>
        <v>43619</v>
      </c>
      <c r="GB419" s="122">
        <f t="shared" si="1602"/>
        <v>43620</v>
      </c>
      <c r="GC419" s="122">
        <f t="shared" si="1602"/>
        <v>43621</v>
      </c>
      <c r="GD419" s="122">
        <f t="shared" si="1602"/>
        <v>43622</v>
      </c>
      <c r="GE419" s="122">
        <f t="shared" si="1602"/>
        <v>43623</v>
      </c>
      <c r="GF419" s="122">
        <f t="shared" si="1602"/>
        <v>43624</v>
      </c>
      <c r="GG419" s="122">
        <f t="shared" si="1602"/>
        <v>43625</v>
      </c>
      <c r="GH419" s="122">
        <f t="shared" si="1602"/>
        <v>43626</v>
      </c>
      <c r="GI419" s="122">
        <f t="shared" si="1602"/>
        <v>43627</v>
      </c>
      <c r="GJ419" s="122">
        <f t="shared" si="1602"/>
        <v>43628</v>
      </c>
      <c r="GK419" s="122">
        <f t="shared" si="1602"/>
        <v>43629</v>
      </c>
      <c r="GL419" s="122">
        <f t="shared" si="1602"/>
        <v>43630</v>
      </c>
      <c r="GM419" s="122">
        <f t="shared" si="1602"/>
        <v>43631</v>
      </c>
      <c r="GN419" s="122">
        <f t="shared" si="1602"/>
        <v>43632</v>
      </c>
      <c r="GO419" s="122">
        <f t="shared" si="1602"/>
        <v>43633</v>
      </c>
      <c r="GP419" s="122">
        <f t="shared" si="1602"/>
        <v>43634</v>
      </c>
      <c r="GQ419" s="122">
        <f t="shared" si="1602"/>
        <v>43635</v>
      </c>
      <c r="GR419" s="122">
        <f t="shared" si="1602"/>
        <v>43636</v>
      </c>
      <c r="GS419" s="122">
        <f t="shared" si="1602"/>
        <v>43637</v>
      </c>
      <c r="GT419" s="122">
        <f t="shared" si="1602"/>
        <v>43638</v>
      </c>
      <c r="GU419" s="122">
        <f t="shared" si="1602"/>
        <v>43639</v>
      </c>
      <c r="GV419" s="122">
        <f t="shared" si="1602"/>
        <v>43640</v>
      </c>
      <c r="GW419" s="122">
        <f t="shared" si="1602"/>
        <v>43641</v>
      </c>
      <c r="GX419" s="122">
        <f t="shared" si="1602"/>
        <v>43642</v>
      </c>
      <c r="GY419" s="122">
        <f t="shared" si="1602"/>
        <v>43643</v>
      </c>
      <c r="GZ419" s="122">
        <f t="shared" si="1602"/>
        <v>43644</v>
      </c>
      <c r="HA419" s="122">
        <f t="shared" si="1602"/>
        <v>43645</v>
      </c>
      <c r="HB419" s="122">
        <f t="shared" si="1602"/>
        <v>43646</v>
      </c>
      <c r="HC419" s="122">
        <f t="shared" si="1602"/>
        <v>43647</v>
      </c>
      <c r="HD419" s="122">
        <f t="shared" si="1602"/>
        <v>43648</v>
      </c>
      <c r="HE419" s="122">
        <f t="shared" si="1602"/>
        <v>43649</v>
      </c>
      <c r="HF419" s="122">
        <f t="shared" si="1602"/>
        <v>43650</v>
      </c>
      <c r="HG419" s="122">
        <f t="shared" si="1602"/>
        <v>43651</v>
      </c>
      <c r="HH419" s="122">
        <f t="shared" si="1602"/>
        <v>43652</v>
      </c>
      <c r="HI419" s="122">
        <f t="shared" si="1602"/>
        <v>43653</v>
      </c>
      <c r="HJ419" s="122">
        <f t="shared" si="1602"/>
        <v>43654</v>
      </c>
      <c r="HK419" s="122">
        <f t="shared" si="1602"/>
        <v>43655</v>
      </c>
      <c r="HL419" s="122">
        <f t="shared" si="1602"/>
        <v>43656</v>
      </c>
      <c r="HM419" s="122">
        <f t="shared" si="1602"/>
        <v>43657</v>
      </c>
      <c r="HN419" s="122">
        <f t="shared" si="1603"/>
        <v>43658</v>
      </c>
      <c r="HO419" s="122">
        <f t="shared" si="1603"/>
        <v>43659</v>
      </c>
      <c r="HP419" s="122">
        <f t="shared" si="1603"/>
        <v>43660</v>
      </c>
      <c r="HQ419" s="122">
        <f t="shared" si="1603"/>
        <v>43661</v>
      </c>
      <c r="HR419" s="122">
        <f t="shared" si="1603"/>
        <v>43662</v>
      </c>
      <c r="HS419" s="122">
        <f t="shared" si="1603"/>
        <v>43663</v>
      </c>
      <c r="HT419" s="122">
        <f t="shared" si="1603"/>
        <v>43664</v>
      </c>
      <c r="HU419" s="122">
        <f t="shared" si="1603"/>
        <v>43665</v>
      </c>
      <c r="HV419" s="122">
        <f t="shared" si="1603"/>
        <v>43666</v>
      </c>
      <c r="HW419" s="122">
        <f t="shared" si="1603"/>
        <v>43667</v>
      </c>
      <c r="HX419" s="122">
        <f t="shared" si="1603"/>
        <v>43668</v>
      </c>
      <c r="HY419" s="122">
        <f t="shared" si="1603"/>
        <v>43669</v>
      </c>
      <c r="HZ419" s="122">
        <f t="shared" si="1603"/>
        <v>43670</v>
      </c>
      <c r="IA419" s="122">
        <f t="shared" si="1603"/>
        <v>43671</v>
      </c>
      <c r="IB419" s="122">
        <f t="shared" si="1603"/>
        <v>43672</v>
      </c>
      <c r="IC419" s="122">
        <f t="shared" si="1603"/>
        <v>43673</v>
      </c>
      <c r="ID419" s="122">
        <f t="shared" si="1603"/>
        <v>43674</v>
      </c>
      <c r="IE419" s="122">
        <f t="shared" si="1603"/>
        <v>43675</v>
      </c>
      <c r="IF419" s="122">
        <f t="shared" si="1603"/>
        <v>43676</v>
      </c>
      <c r="IG419" s="122">
        <f t="shared" si="1603"/>
        <v>43677</v>
      </c>
      <c r="IH419" s="122">
        <f t="shared" si="1603"/>
        <v>43678</v>
      </c>
      <c r="II419" s="122">
        <f t="shared" si="1603"/>
        <v>43679</v>
      </c>
      <c r="IJ419" s="122">
        <f t="shared" si="1603"/>
        <v>43680</v>
      </c>
      <c r="IK419" s="122">
        <f t="shared" si="1603"/>
        <v>43681</v>
      </c>
      <c r="IL419" s="122">
        <f t="shared" si="1603"/>
        <v>43682</v>
      </c>
      <c r="IM419" s="122">
        <f t="shared" si="1603"/>
        <v>43683</v>
      </c>
      <c r="IN419" s="122">
        <f t="shared" si="1603"/>
        <v>43684</v>
      </c>
      <c r="IO419" s="122">
        <f t="shared" si="1603"/>
        <v>43685</v>
      </c>
      <c r="IP419" s="122">
        <f t="shared" si="1603"/>
        <v>43686</v>
      </c>
      <c r="IQ419" s="122">
        <f t="shared" si="1603"/>
        <v>43687</v>
      </c>
      <c r="IR419" s="122">
        <f t="shared" si="1603"/>
        <v>43688</v>
      </c>
      <c r="IS419" s="122">
        <f t="shared" si="1603"/>
        <v>43689</v>
      </c>
      <c r="IT419" s="122">
        <f t="shared" si="1603"/>
        <v>43690</v>
      </c>
      <c r="IU419" s="122">
        <f t="shared" si="1603"/>
        <v>43691</v>
      </c>
      <c r="IV419" s="122">
        <f t="shared" si="1603"/>
        <v>43692</v>
      </c>
      <c r="IW419" s="122">
        <f t="shared" si="1603"/>
        <v>43693</v>
      </c>
      <c r="IX419" s="122">
        <f t="shared" si="1603"/>
        <v>43694</v>
      </c>
      <c r="IY419" s="122">
        <f t="shared" si="1603"/>
        <v>43695</v>
      </c>
      <c r="IZ419" s="122">
        <f t="shared" si="1603"/>
        <v>43696</v>
      </c>
      <c r="JA419" s="122">
        <f t="shared" si="1603"/>
        <v>43697</v>
      </c>
      <c r="JB419" s="122">
        <f t="shared" si="1603"/>
        <v>43698</v>
      </c>
      <c r="JC419" s="122">
        <f t="shared" si="1603"/>
        <v>43699</v>
      </c>
      <c r="JD419" s="122">
        <f t="shared" si="1603"/>
        <v>43700</v>
      </c>
      <c r="JE419" s="122">
        <f t="shared" si="1603"/>
        <v>43701</v>
      </c>
      <c r="JF419" s="122">
        <f t="shared" si="1603"/>
        <v>43702</v>
      </c>
      <c r="JG419" s="122">
        <f t="shared" si="1603"/>
        <v>43703</v>
      </c>
      <c r="JH419" s="122">
        <f t="shared" si="1603"/>
        <v>43704</v>
      </c>
      <c r="JI419" s="122">
        <f t="shared" si="1603"/>
        <v>43705</v>
      </c>
      <c r="JJ419" s="122">
        <f t="shared" si="1603"/>
        <v>43706</v>
      </c>
      <c r="JK419" s="122">
        <f t="shared" si="1603"/>
        <v>43707</v>
      </c>
      <c r="JL419" s="122">
        <f t="shared" si="1603"/>
        <v>43708</v>
      </c>
      <c r="JM419" s="122">
        <f t="shared" si="1603"/>
        <v>43709</v>
      </c>
      <c r="JN419" s="122">
        <f t="shared" si="1603"/>
        <v>43710</v>
      </c>
      <c r="JO419" s="122">
        <f t="shared" si="1603"/>
        <v>43711</v>
      </c>
      <c r="JP419" s="122">
        <f t="shared" si="1603"/>
        <v>43712</v>
      </c>
      <c r="JQ419" s="122">
        <f t="shared" si="1603"/>
        <v>43713</v>
      </c>
      <c r="JR419" s="122">
        <f t="shared" si="1603"/>
        <v>43714</v>
      </c>
      <c r="JS419" s="122">
        <f t="shared" si="1603"/>
        <v>43715</v>
      </c>
      <c r="JT419" s="122">
        <f t="shared" si="1603"/>
        <v>43716</v>
      </c>
      <c r="JU419" s="122">
        <f t="shared" si="1603"/>
        <v>43717</v>
      </c>
      <c r="JV419" s="122">
        <f t="shared" si="1603"/>
        <v>43718</v>
      </c>
      <c r="JW419" s="122">
        <f t="shared" si="1603"/>
        <v>43719</v>
      </c>
      <c r="JX419" s="122">
        <f t="shared" si="1603"/>
        <v>43720</v>
      </c>
      <c r="JY419" s="122">
        <f t="shared" si="1603"/>
        <v>43721</v>
      </c>
      <c r="JZ419" s="122">
        <f t="shared" si="1604"/>
        <v>43722</v>
      </c>
      <c r="KA419" s="122">
        <f t="shared" si="1604"/>
        <v>43723</v>
      </c>
      <c r="KB419" s="122">
        <f t="shared" si="1604"/>
        <v>43724</v>
      </c>
      <c r="KC419" s="122">
        <f t="shared" si="1604"/>
        <v>43725</v>
      </c>
      <c r="KD419" s="122">
        <f t="shared" si="1604"/>
        <v>43726</v>
      </c>
      <c r="KE419" s="122">
        <f t="shared" si="1604"/>
        <v>43727</v>
      </c>
      <c r="KF419" s="122">
        <f t="shared" si="1604"/>
        <v>43728</v>
      </c>
      <c r="KG419" s="122">
        <f t="shared" si="1604"/>
        <v>43729</v>
      </c>
      <c r="KH419" s="122">
        <f t="shared" si="1604"/>
        <v>43730</v>
      </c>
      <c r="KI419" s="122">
        <f t="shared" si="1604"/>
        <v>43731</v>
      </c>
      <c r="KJ419" s="122">
        <f t="shared" si="1604"/>
        <v>43732</v>
      </c>
      <c r="KK419" s="122">
        <f t="shared" si="1604"/>
        <v>43733</v>
      </c>
      <c r="KL419" s="122">
        <f t="shared" si="1604"/>
        <v>43734</v>
      </c>
      <c r="KM419" s="122">
        <f t="shared" si="1604"/>
        <v>43735</v>
      </c>
      <c r="KN419" s="122">
        <f t="shared" si="1604"/>
        <v>43736</v>
      </c>
      <c r="KO419" s="122">
        <f t="shared" si="1604"/>
        <v>43737</v>
      </c>
      <c r="KP419" s="122">
        <f t="shared" si="1604"/>
        <v>43738</v>
      </c>
      <c r="KQ419" s="122">
        <f t="shared" si="1604"/>
        <v>43739</v>
      </c>
      <c r="KR419" s="122">
        <f t="shared" si="1604"/>
        <v>43740</v>
      </c>
      <c r="KS419" s="122">
        <f t="shared" si="1604"/>
        <v>43741</v>
      </c>
      <c r="KT419" s="122">
        <f t="shared" si="1604"/>
        <v>43742</v>
      </c>
      <c r="KU419" s="122">
        <f t="shared" si="1604"/>
        <v>43743</v>
      </c>
      <c r="KV419" s="122">
        <f t="shared" si="1604"/>
        <v>43744</v>
      </c>
      <c r="KW419" s="122">
        <f t="shared" si="1604"/>
        <v>43745</v>
      </c>
      <c r="KX419" s="122">
        <f t="shared" si="1604"/>
        <v>43746</v>
      </c>
      <c r="KY419" s="122">
        <f t="shared" si="1604"/>
        <v>43747</v>
      </c>
      <c r="KZ419" s="122">
        <f t="shared" si="1604"/>
        <v>43748</v>
      </c>
      <c r="LA419" s="122">
        <f t="shared" si="1604"/>
        <v>43749</v>
      </c>
      <c r="LB419" s="122">
        <f t="shared" si="1604"/>
        <v>43750</v>
      </c>
      <c r="LC419" s="122">
        <f t="shared" si="1604"/>
        <v>43751</v>
      </c>
      <c r="LD419" s="122">
        <f t="shared" si="1604"/>
        <v>43752</v>
      </c>
      <c r="LE419" s="122">
        <f t="shared" si="1604"/>
        <v>43753</v>
      </c>
      <c r="LF419" s="122">
        <f t="shared" si="1604"/>
        <v>43754</v>
      </c>
      <c r="LG419" s="122">
        <f t="shared" si="1604"/>
        <v>43755</v>
      </c>
      <c r="LH419" s="122">
        <f t="shared" si="1604"/>
        <v>43756</v>
      </c>
      <c r="LI419" s="122">
        <f t="shared" si="1604"/>
        <v>43757</v>
      </c>
      <c r="LJ419" s="122">
        <f t="shared" si="1604"/>
        <v>43758</v>
      </c>
      <c r="LK419" s="122">
        <f t="shared" si="1604"/>
        <v>43759</v>
      </c>
      <c r="LL419" s="122">
        <f t="shared" si="1604"/>
        <v>43760</v>
      </c>
      <c r="LM419" s="122">
        <f t="shared" si="1604"/>
        <v>43761</v>
      </c>
      <c r="LN419" s="122">
        <f t="shared" si="1604"/>
        <v>43762</v>
      </c>
      <c r="LO419" s="122">
        <f t="shared" si="1604"/>
        <v>43763</v>
      </c>
      <c r="LP419" s="122">
        <f t="shared" si="1604"/>
        <v>43764</v>
      </c>
      <c r="LQ419" s="122">
        <f t="shared" si="1604"/>
        <v>43765</v>
      </c>
      <c r="LR419" s="122">
        <f t="shared" si="1604"/>
        <v>43766</v>
      </c>
      <c r="LS419" s="122">
        <f t="shared" si="1604"/>
        <v>43767</v>
      </c>
      <c r="LT419" s="122">
        <f t="shared" si="1604"/>
        <v>43768</v>
      </c>
      <c r="LU419" s="122">
        <f t="shared" si="1604"/>
        <v>43769</v>
      </c>
      <c r="LV419" s="122">
        <f t="shared" si="1604"/>
        <v>43770</v>
      </c>
      <c r="LW419" s="122">
        <f t="shared" si="1604"/>
        <v>43771</v>
      </c>
      <c r="LX419" s="122">
        <f t="shared" si="1604"/>
        <v>43772</v>
      </c>
      <c r="LY419" s="122">
        <f t="shared" si="1604"/>
        <v>43773</v>
      </c>
      <c r="LZ419" s="122">
        <f t="shared" si="1604"/>
        <v>43774</v>
      </c>
      <c r="MA419" s="122">
        <f t="shared" si="1604"/>
        <v>43775</v>
      </c>
      <c r="MB419" s="122">
        <f t="shared" si="1604"/>
        <v>43776</v>
      </c>
      <c r="MC419" s="122">
        <f t="shared" si="1604"/>
        <v>43777</v>
      </c>
      <c r="MD419" s="122">
        <f t="shared" si="1604"/>
        <v>43778</v>
      </c>
      <c r="ME419" s="122">
        <f t="shared" si="1604"/>
        <v>43779</v>
      </c>
      <c r="MF419" s="122">
        <f t="shared" si="1604"/>
        <v>43780</v>
      </c>
      <c r="MG419" s="122">
        <f t="shared" si="1604"/>
        <v>43781</v>
      </c>
      <c r="MH419" s="122">
        <f t="shared" si="1604"/>
        <v>43782</v>
      </c>
      <c r="MI419" s="122">
        <f t="shared" si="1604"/>
        <v>43783</v>
      </c>
      <c r="MJ419" s="122">
        <f t="shared" si="1604"/>
        <v>43784</v>
      </c>
      <c r="MK419" s="122">
        <f t="shared" si="1604"/>
        <v>43785</v>
      </c>
      <c r="ML419" s="122">
        <f t="shared" si="1605"/>
        <v>43786</v>
      </c>
      <c r="MM419" s="122">
        <f t="shared" si="1605"/>
        <v>43787</v>
      </c>
      <c r="MN419" s="122">
        <f t="shared" si="1605"/>
        <v>43788</v>
      </c>
      <c r="MO419" s="122">
        <f t="shared" si="1605"/>
        <v>43789</v>
      </c>
      <c r="MP419" s="122">
        <f t="shared" si="1605"/>
        <v>43790</v>
      </c>
      <c r="MQ419" s="122">
        <f t="shared" si="1605"/>
        <v>43791</v>
      </c>
      <c r="MR419" s="122">
        <f t="shared" si="1605"/>
        <v>43792</v>
      </c>
      <c r="MS419" s="122">
        <f t="shared" si="1605"/>
        <v>43793</v>
      </c>
      <c r="MT419" s="122">
        <f t="shared" si="1605"/>
        <v>43794</v>
      </c>
      <c r="MU419" s="122">
        <f t="shared" si="1605"/>
        <v>43795</v>
      </c>
      <c r="MV419" s="122">
        <f t="shared" si="1605"/>
        <v>43796</v>
      </c>
      <c r="MW419" s="122">
        <f t="shared" si="1605"/>
        <v>43797</v>
      </c>
      <c r="MX419" s="122">
        <f t="shared" si="1605"/>
        <v>43798</v>
      </c>
      <c r="MY419" s="122">
        <f t="shared" si="1605"/>
        <v>43799</v>
      </c>
      <c r="MZ419" s="122">
        <f t="shared" si="1605"/>
        <v>43800</v>
      </c>
      <c r="NA419" s="122">
        <f t="shared" si="1605"/>
        <v>43801</v>
      </c>
      <c r="NB419" s="122">
        <f t="shared" si="1605"/>
        <v>43802</v>
      </c>
      <c r="NC419" s="122">
        <f t="shared" si="1605"/>
        <v>43803</v>
      </c>
      <c r="ND419" s="122">
        <f t="shared" si="1605"/>
        <v>43804</v>
      </c>
      <c r="NE419" s="122">
        <f t="shared" si="1605"/>
        <v>43805</v>
      </c>
      <c r="NF419" s="122">
        <f t="shared" si="1605"/>
        <v>43806</v>
      </c>
      <c r="NG419" s="122">
        <f t="shared" si="1605"/>
        <v>43807</v>
      </c>
      <c r="NH419" s="122">
        <f t="shared" si="1605"/>
        <v>43808</v>
      </c>
      <c r="NI419" s="122">
        <f t="shared" si="1605"/>
        <v>43809</v>
      </c>
      <c r="NJ419" s="122">
        <f t="shared" si="1605"/>
        <v>43810</v>
      </c>
      <c r="NK419" s="122">
        <f t="shared" si="1605"/>
        <v>43811</v>
      </c>
      <c r="NL419" s="122">
        <f t="shared" si="1605"/>
        <v>43812</v>
      </c>
      <c r="NM419" s="122">
        <f t="shared" si="1605"/>
        <v>43813</v>
      </c>
      <c r="NN419" s="122">
        <f t="shared" si="1605"/>
        <v>43814</v>
      </c>
      <c r="NO419" s="122">
        <f t="shared" si="1605"/>
        <v>43815</v>
      </c>
      <c r="NP419" s="122">
        <f t="shared" si="1605"/>
        <v>43816</v>
      </c>
      <c r="NQ419" s="122">
        <f t="shared" si="1605"/>
        <v>43817</v>
      </c>
      <c r="NR419" s="122">
        <f t="shared" si="1605"/>
        <v>43818</v>
      </c>
      <c r="NS419" s="122">
        <f t="shared" si="1605"/>
        <v>43819</v>
      </c>
      <c r="NT419" s="122">
        <f t="shared" si="1605"/>
        <v>43820</v>
      </c>
      <c r="NU419" s="122">
        <f t="shared" si="1605"/>
        <v>43821</v>
      </c>
      <c r="NV419" s="122">
        <f t="shared" si="1605"/>
        <v>43822</v>
      </c>
      <c r="NW419" s="122">
        <f t="shared" si="1605"/>
        <v>43823</v>
      </c>
      <c r="NX419" s="122">
        <f t="shared" si="1605"/>
        <v>43824</v>
      </c>
      <c r="NY419" s="122">
        <f t="shared" si="1605"/>
        <v>43825</v>
      </c>
      <c r="NZ419" s="122">
        <f t="shared" si="1605"/>
        <v>43826</v>
      </c>
      <c r="OA419" s="122">
        <f t="shared" si="1605"/>
        <v>43827</v>
      </c>
      <c r="OB419" s="122">
        <f t="shared" si="1605"/>
        <v>43828</v>
      </c>
      <c r="OC419" s="122">
        <f t="shared" si="1605"/>
        <v>43829</v>
      </c>
      <c r="OD419" s="122">
        <f t="shared" si="1605"/>
        <v>43830</v>
      </c>
      <c r="OE419" s="83"/>
      <c r="OF419" s="154">
        <f t="shared" si="1606"/>
        <v>0</v>
      </c>
      <c r="OG419" s="123">
        <f t="shared" si="1607"/>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ht="28" customHeight="1" x14ac:dyDescent="0.25">
      <c r="A420" s="140" t="s">
        <v>251</v>
      </c>
      <c r="B420" s="142" t="s">
        <v>252</v>
      </c>
      <c r="C420" s="141"/>
      <c r="D420" s="183"/>
      <c r="E420" s="183"/>
      <c r="F420" s="184"/>
      <c r="G420" s="183"/>
      <c r="H420" s="185"/>
      <c r="I420" s="103"/>
      <c r="J420" s="100"/>
      <c r="K420" s="104"/>
      <c r="L420" s="104"/>
      <c r="M420" s="104"/>
      <c r="N420" s="104"/>
      <c r="O420" s="104"/>
      <c r="P420" s="104"/>
      <c r="Q420" s="104"/>
      <c r="R420" s="104"/>
      <c r="S420" s="104"/>
      <c r="T420" s="104"/>
      <c r="U420" s="104"/>
      <c r="V420" s="104"/>
      <c r="W420" s="104"/>
      <c r="X420" s="104"/>
      <c r="Y420" s="104"/>
      <c r="Z420" s="104"/>
      <c r="AA420" s="105"/>
      <c r="AB420" s="104"/>
      <c r="AC420" s="105"/>
      <c r="AD420" s="186"/>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c r="BT420" s="186"/>
      <c r="BU420" s="186"/>
      <c r="BV420" s="186"/>
      <c r="BW420" s="186"/>
      <c r="BX420" s="186"/>
      <c r="BY420" s="186"/>
      <c r="BZ420" s="186"/>
      <c r="CA420" s="186"/>
      <c r="CB420" s="186"/>
      <c r="CC420" s="186"/>
      <c r="CD420" s="186"/>
      <c r="CE420" s="186"/>
      <c r="CF420" s="186"/>
      <c r="CG420" s="186"/>
      <c r="CH420" s="186"/>
      <c r="CI420" s="186"/>
      <c r="CJ420" s="186"/>
      <c r="CK420" s="186"/>
      <c r="CL420" s="186"/>
      <c r="CM420" s="186"/>
      <c r="CN420" s="186"/>
      <c r="CO420" s="186"/>
      <c r="CP420" s="186"/>
      <c r="CQ420" s="186"/>
      <c r="CR420" s="186"/>
      <c r="CS420" s="186"/>
      <c r="CT420" s="186"/>
      <c r="CU420" s="186"/>
      <c r="CV420" s="186"/>
      <c r="CW420" s="186"/>
      <c r="CX420" s="186"/>
      <c r="CY420" s="186"/>
      <c r="CZ420" s="186"/>
      <c r="DA420" s="186"/>
      <c r="DB420" s="186"/>
      <c r="DC420" s="186"/>
      <c r="DD420" s="186"/>
      <c r="DE420" s="186"/>
      <c r="DF420" s="186"/>
      <c r="DG420" s="186"/>
      <c r="DH420" s="186"/>
      <c r="DI420" s="186"/>
      <c r="DJ420" s="186"/>
      <c r="DK420" s="186"/>
      <c r="DL420" s="186"/>
      <c r="DM420" s="186"/>
      <c r="DN420" s="186"/>
      <c r="DO420" s="186"/>
      <c r="DP420" s="186"/>
      <c r="DQ420" s="186"/>
      <c r="DR420" s="186"/>
      <c r="DS420" s="186"/>
      <c r="DT420" s="186"/>
      <c r="DU420" s="186"/>
      <c r="DV420" s="186"/>
      <c r="DW420" s="186"/>
      <c r="DX420" s="186"/>
      <c r="DY420" s="186"/>
      <c r="DZ420" s="186"/>
      <c r="EA420" s="186"/>
      <c r="EB420" s="186"/>
      <c r="EC420" s="186"/>
      <c r="ED420" s="186"/>
      <c r="EE420" s="186"/>
      <c r="EF420" s="186"/>
      <c r="EG420" s="186"/>
      <c r="EH420" s="186"/>
      <c r="EI420" s="186"/>
      <c r="EJ420" s="186"/>
      <c r="EK420" s="186"/>
      <c r="EL420" s="186"/>
      <c r="EM420" s="186"/>
      <c r="EN420" s="186"/>
      <c r="EO420" s="186"/>
      <c r="EP420" s="186"/>
      <c r="EQ420" s="186"/>
      <c r="ER420" s="186"/>
      <c r="ES420" s="186"/>
      <c r="ET420" s="186"/>
      <c r="EU420" s="186"/>
      <c r="EV420" s="186"/>
      <c r="EW420" s="186"/>
      <c r="EX420" s="186"/>
      <c r="EY420" s="186"/>
      <c r="EZ420" s="186"/>
      <c r="FA420" s="186"/>
      <c r="FB420" s="186"/>
      <c r="FC420" s="186"/>
      <c r="FD420" s="186"/>
      <c r="FE420" s="186"/>
      <c r="FF420" s="186"/>
      <c r="FG420" s="186"/>
      <c r="FH420" s="186"/>
      <c r="FI420" s="186"/>
      <c r="FJ420" s="186"/>
      <c r="FK420" s="186"/>
      <c r="FL420" s="186"/>
      <c r="FM420" s="186"/>
      <c r="FN420" s="186"/>
      <c r="FO420" s="186"/>
      <c r="FP420" s="186"/>
      <c r="FQ420" s="186"/>
      <c r="FR420" s="186"/>
      <c r="FS420" s="186"/>
      <c r="FT420" s="186"/>
      <c r="FU420" s="186"/>
      <c r="FV420" s="186"/>
      <c r="FW420" s="186"/>
      <c r="FX420" s="186"/>
      <c r="FY420" s="186"/>
      <c r="FZ420" s="186"/>
      <c r="GA420" s="186"/>
      <c r="GB420" s="186"/>
      <c r="GC420" s="186"/>
      <c r="GD420" s="186"/>
      <c r="GE420" s="186"/>
      <c r="GF420" s="186"/>
      <c r="GG420" s="186"/>
      <c r="GH420" s="186"/>
      <c r="GI420" s="186"/>
      <c r="GJ420" s="186"/>
      <c r="GK420" s="186"/>
      <c r="GL420" s="186"/>
      <c r="GM420" s="186"/>
      <c r="GN420" s="186"/>
      <c r="GO420" s="186"/>
      <c r="GP420" s="186"/>
      <c r="GQ420" s="186"/>
      <c r="GR420" s="186"/>
      <c r="GS420" s="186"/>
      <c r="GT420" s="186"/>
      <c r="GU420" s="186"/>
      <c r="GV420" s="186"/>
      <c r="GW420" s="186"/>
      <c r="GX420" s="186"/>
      <c r="GY420" s="186"/>
      <c r="GZ420" s="186"/>
      <c r="HA420" s="186"/>
      <c r="HB420" s="186"/>
      <c r="HC420" s="186"/>
      <c r="HD420" s="186"/>
      <c r="HE420" s="186"/>
      <c r="HF420" s="186"/>
      <c r="HG420" s="186"/>
      <c r="HH420" s="186"/>
      <c r="HI420" s="186"/>
      <c r="HJ420" s="186"/>
      <c r="HK420" s="186"/>
      <c r="HL420" s="186"/>
      <c r="HM420" s="186"/>
      <c r="HN420" s="186"/>
      <c r="HO420" s="186"/>
      <c r="HP420" s="186"/>
      <c r="HQ420" s="186"/>
      <c r="HR420" s="186"/>
      <c r="HS420" s="186"/>
      <c r="HT420" s="186"/>
      <c r="HU420" s="186"/>
      <c r="HV420" s="186"/>
      <c r="HW420" s="186"/>
      <c r="HX420" s="186"/>
      <c r="HY420" s="186"/>
      <c r="HZ420" s="186"/>
      <c r="IA420" s="186"/>
      <c r="IB420" s="186"/>
      <c r="IC420" s="186"/>
      <c r="ID420" s="186"/>
      <c r="IE420" s="186"/>
      <c r="IF420" s="186"/>
      <c r="IG420" s="186"/>
      <c r="IH420" s="186"/>
      <c r="II420" s="186"/>
      <c r="IJ420" s="186"/>
      <c r="IK420" s="186"/>
      <c r="IL420" s="186"/>
      <c r="IM420" s="186"/>
      <c r="IN420" s="186"/>
      <c r="IO420" s="186"/>
      <c r="IP420" s="186"/>
      <c r="IQ420" s="186"/>
      <c r="IR420" s="186"/>
      <c r="IS420" s="186"/>
      <c r="IT420" s="186"/>
      <c r="IU420" s="186"/>
      <c r="IV420" s="186"/>
      <c r="IW420" s="186"/>
      <c r="IX420" s="186"/>
      <c r="IY420" s="186"/>
      <c r="IZ420" s="186"/>
      <c r="JA420" s="186"/>
      <c r="JB420" s="186"/>
      <c r="JC420" s="186"/>
      <c r="JD420" s="186"/>
      <c r="JE420" s="186"/>
      <c r="JF420" s="186"/>
      <c r="JG420" s="186"/>
      <c r="JH420" s="186"/>
      <c r="JI420" s="186"/>
      <c r="JJ420" s="186"/>
      <c r="JK420" s="186"/>
      <c r="JL420" s="186"/>
      <c r="JM420" s="186"/>
      <c r="JN420" s="186"/>
      <c r="JO420" s="186"/>
      <c r="JP420" s="186"/>
      <c r="JQ420" s="186"/>
      <c r="JR420" s="186"/>
      <c r="JS420" s="186"/>
      <c r="JT420" s="186"/>
      <c r="JU420" s="186"/>
      <c r="JV420" s="186"/>
      <c r="JW420" s="186"/>
      <c r="JX420" s="186"/>
      <c r="JY420" s="186"/>
      <c r="JZ420" s="186"/>
      <c r="KA420" s="186"/>
      <c r="KB420" s="186"/>
      <c r="KC420" s="186"/>
      <c r="KD420" s="186"/>
      <c r="KE420" s="186"/>
      <c r="KF420" s="186"/>
      <c r="KG420" s="186"/>
      <c r="KH420" s="186"/>
      <c r="KI420" s="186"/>
      <c r="KJ420" s="186"/>
      <c r="KK420" s="186"/>
      <c r="KL420" s="186"/>
      <c r="KM420" s="186"/>
      <c r="KN420" s="186"/>
      <c r="KO420" s="186"/>
      <c r="KP420" s="186"/>
      <c r="KQ420" s="186"/>
      <c r="KR420" s="186"/>
      <c r="KS420" s="186"/>
      <c r="KT420" s="186"/>
      <c r="KU420" s="186"/>
      <c r="KV420" s="186"/>
      <c r="KW420" s="186"/>
      <c r="KX420" s="186"/>
      <c r="KY420" s="186"/>
      <c r="KZ420" s="186"/>
      <c r="LA420" s="186"/>
      <c r="LB420" s="186"/>
      <c r="LC420" s="186"/>
      <c r="LD420" s="186"/>
      <c r="LE420" s="186"/>
      <c r="LF420" s="186"/>
      <c r="LG420" s="186"/>
      <c r="LH420" s="186"/>
      <c r="LI420" s="186"/>
      <c r="LJ420" s="186"/>
      <c r="LK420" s="186"/>
      <c r="LL420" s="186"/>
      <c r="LM420" s="186"/>
      <c r="LN420" s="186"/>
      <c r="LO420" s="186"/>
      <c r="LP420" s="186"/>
      <c r="LQ420" s="186"/>
      <c r="LR420" s="186"/>
      <c r="LS420" s="186"/>
      <c r="LT420" s="186"/>
      <c r="LU420" s="186"/>
      <c r="LV420" s="186"/>
      <c r="LW420" s="186"/>
      <c r="LX420" s="186"/>
      <c r="LY420" s="186"/>
      <c r="LZ420" s="186"/>
      <c r="MA420" s="186"/>
      <c r="MB420" s="186"/>
      <c r="MC420" s="186"/>
      <c r="MD420" s="186"/>
      <c r="ME420" s="186"/>
      <c r="MF420" s="186"/>
      <c r="MG420" s="186"/>
      <c r="MH420" s="186"/>
      <c r="MI420" s="186"/>
      <c r="MJ420" s="186"/>
      <c r="MK420" s="186"/>
      <c r="ML420" s="186"/>
      <c r="MM420" s="186"/>
      <c r="MN420" s="186"/>
      <c r="MO420" s="186"/>
      <c r="MP420" s="186"/>
      <c r="MQ420" s="186"/>
      <c r="MR420" s="186"/>
      <c r="MS420" s="186"/>
      <c r="MT420" s="186"/>
      <c r="MU420" s="186"/>
      <c r="MV420" s="186"/>
      <c r="MW420" s="186"/>
      <c r="MX420" s="186"/>
      <c r="MY420" s="186"/>
      <c r="MZ420" s="186"/>
      <c r="NA420" s="186"/>
      <c r="NB420" s="186"/>
      <c r="NC420" s="186"/>
      <c r="ND420" s="186"/>
      <c r="NE420" s="186"/>
      <c r="NF420" s="186"/>
      <c r="NG420" s="186"/>
      <c r="NH420" s="186"/>
      <c r="NI420" s="186"/>
      <c r="NJ420" s="186"/>
      <c r="NK420" s="186"/>
      <c r="NL420" s="186"/>
      <c r="NM420" s="186"/>
      <c r="NN420" s="186"/>
      <c r="NO420" s="186"/>
      <c r="NP420" s="186"/>
      <c r="NQ420" s="186"/>
      <c r="NR420" s="186"/>
      <c r="NS420" s="186"/>
      <c r="NT420" s="186"/>
      <c r="NU420" s="186"/>
      <c r="NV420" s="186"/>
      <c r="NW420" s="186"/>
      <c r="NX420" s="186"/>
      <c r="NY420" s="186"/>
      <c r="NZ420" s="186"/>
      <c r="OA420" s="186"/>
      <c r="OB420" s="186"/>
      <c r="OC420" s="186"/>
      <c r="OD420" s="186"/>
      <c r="OE420" s="83"/>
      <c r="OF420" s="100"/>
      <c r="OG420" s="100"/>
      <c r="OH420" s="100"/>
      <c r="OI420" s="100"/>
      <c r="OJ420" s="107"/>
      <c r="OK420" s="100"/>
      <c r="OL420" s="100"/>
      <c r="OM420" s="100"/>
      <c r="ON420" s="100"/>
      <c r="OO420" s="100"/>
      <c r="OP420" s="100"/>
      <c r="OQ420" s="100"/>
      <c r="OR420" s="100"/>
      <c r="OS420" s="100"/>
      <c r="OT420" s="100"/>
      <c r="OU420" s="100"/>
      <c r="OV420" s="100"/>
      <c r="OW420" s="100"/>
      <c r="OX420" s="100"/>
      <c r="OY420" s="83"/>
    </row>
    <row r="421" spans="1:415" ht="12.5" x14ac:dyDescent="0.25">
      <c r="A421" s="108" t="s">
        <v>253</v>
      </c>
      <c r="B421" s="149"/>
      <c r="C421" s="110" t="s">
        <v>76</v>
      </c>
      <c r="D421" s="150">
        <v>0</v>
      </c>
      <c r="E421" s="151">
        <f>D421*1.1</f>
        <v>0</v>
      </c>
      <c r="F421" s="113"/>
      <c r="G421" s="114">
        <f t="shared" ref="G421" si="1608">ROUND(ROUND(D421,3)*$F421,2)</f>
        <v>0</v>
      </c>
      <c r="H421" s="115">
        <f t="shared" ref="H421" si="1609">ROUND(ROUND(E421,3)*$F421,2)</f>
        <v>0</v>
      </c>
      <c r="I421" s="116"/>
      <c r="J421" s="119" t="str">
        <f>C421</f>
        <v>km</v>
      </c>
      <c r="K421" s="152"/>
      <c r="L421" s="119">
        <f>K421*$F421</f>
        <v>0</v>
      </c>
      <c r="M421" s="152"/>
      <c r="N421" s="119">
        <f>M421*$F421</f>
        <v>0</v>
      </c>
      <c r="O421" s="152"/>
      <c r="P421" s="119">
        <f>O421*$F421</f>
        <v>0</v>
      </c>
      <c r="Q421" s="152"/>
      <c r="R421" s="119">
        <f>Q421*$F421</f>
        <v>0</v>
      </c>
      <c r="S421" s="152"/>
      <c r="T421" s="119">
        <f>S421*$F421</f>
        <v>0</v>
      </c>
      <c r="U421" s="152"/>
      <c r="V421" s="119">
        <f>U421*$F421</f>
        <v>0</v>
      </c>
      <c r="W421" s="152"/>
      <c r="X421" s="119">
        <f>W421*$F421</f>
        <v>0</v>
      </c>
      <c r="Y421" s="153">
        <f>SUM(K421,M421,O421,Q421,S421,U421,W421)</f>
        <v>0</v>
      </c>
      <c r="Z421" s="119">
        <f>SUM(L421,N421,P421,R421,T421,V421,X421)</f>
        <v>0</v>
      </c>
      <c r="AA421" s="120">
        <f>MIN(AA422:AA424)</f>
        <v>0</v>
      </c>
      <c r="AB421" s="121">
        <f>AC421-AA421</f>
        <v>0</v>
      </c>
      <c r="AC421" s="120">
        <f>MAX(AC422:AC424)</f>
        <v>0</v>
      </c>
      <c r="AD421" s="122">
        <f t="shared" ref="AD421:AS432" si="1610">AD$20</f>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ref="AT421:BH432" si="1611">AT$20</f>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ref="BI421:BX432" si="1612">BI$20</f>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ref="BY421:CJ432" si="1613">BY$20</f>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ref="CK421:CZ432" si="1614">CK$20</f>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ref="DA421:DO432" si="1615">DA$20</f>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ref="DP421:EE432" si="1616">DP$20</f>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ref="EF421:ES432" si="1617">EF$20</f>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ref="ET421:FI432" si="1618">ET$20</f>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ref="FJ421:FX432" si="1619">FJ$20</f>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ref="FY421:GN432" si="1620">FY$20</f>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ref="GO421:HB432" si="1621">GO$20</f>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ref="HC421:HR432" si="1622">HC$20</f>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ref="HS421:IG432" si="1623">HS$20</f>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ref="IH421:IW432" si="1624">IH$20</f>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ref="IX421:JL432" si="1625">IX$20</f>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ref="JM421:KB432" si="1626">JM$20</f>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ref="KC421:KP432" si="1627">KC$20</f>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ref="KQ421:LF432" si="1628">KQ$20</f>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ref="LG421:LU432" si="1629">LG$20</f>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ref="LV421:MK432" si="1630">LV$20</f>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ref="ML421:MY432" si="1631">ML$20</f>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ref="MZ421:NO432" si="1632">MZ$20</f>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ref="NP421:OD432" si="1633">NP$20</f>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54">
        <f t="shared" ref="OF421" si="1634">OK421+OM421+OO421+OQ421+OS421+OU421+OW421</f>
        <v>0</v>
      </c>
      <c r="OG421" s="123">
        <f t="shared" ref="OG421" si="1635">OL421+ON421+OP421+OR421+OT421+OV421+OX421</f>
        <v>0</v>
      </c>
      <c r="OH421" s="155">
        <f>D421-OF421</f>
        <v>0</v>
      </c>
      <c r="OI421" s="124">
        <f>G421-OG421</f>
        <v>0</v>
      </c>
      <c r="OJ421" s="125" t="str">
        <f>J421</f>
        <v>km</v>
      </c>
      <c r="OK421" s="156"/>
      <c r="OL421" s="124">
        <f>OK421*F421</f>
        <v>0</v>
      </c>
      <c r="OM421" s="156"/>
      <c r="ON421" s="124">
        <f>OM421*F421</f>
        <v>0</v>
      </c>
      <c r="OO421" s="157"/>
      <c r="OP421" s="124">
        <f>OO421*F421</f>
        <v>0</v>
      </c>
      <c r="OQ421" s="157"/>
      <c r="OR421" s="124">
        <f>OQ421*F421</f>
        <v>0</v>
      </c>
      <c r="OS421" s="157"/>
      <c r="OT421" s="124">
        <f>OS421*F421</f>
        <v>0</v>
      </c>
      <c r="OU421" s="157"/>
      <c r="OV421" s="124">
        <f>OU421*F421</f>
        <v>0</v>
      </c>
      <c r="OW421" s="157"/>
      <c r="OX421" s="124">
        <f>OW421*F421</f>
        <v>0</v>
      </c>
      <c r="OY421" s="83"/>
    </row>
    <row r="422" spans="1:415" s="138" customFormat="1" ht="13" hidden="1" outlineLevel="1" x14ac:dyDescent="0.25">
      <c r="A422" s="187"/>
      <c r="B422" s="129"/>
      <c r="C422" s="130"/>
      <c r="D422" s="131"/>
      <c r="E422" s="131"/>
      <c r="F422" s="132"/>
      <c r="G422" s="119"/>
      <c r="H422" s="133"/>
      <c r="I422" s="134">
        <f>B421</f>
        <v>0</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s="138" customFormat="1" ht="13" hidden="1" outlineLevel="2" x14ac:dyDescent="0.25">
      <c r="A423" s="187"/>
      <c r="B423" s="129"/>
      <c r="C423" s="130"/>
      <c r="D423" s="131"/>
      <c r="E423" s="131"/>
      <c r="F423" s="132"/>
      <c r="G423" s="119"/>
      <c r="H423" s="133"/>
      <c r="I423" s="134" t="s">
        <v>53</v>
      </c>
      <c r="J423" s="135"/>
      <c r="K423" s="135"/>
      <c r="L423" s="135"/>
      <c r="M423" s="135"/>
      <c r="N423" s="135"/>
      <c r="O423" s="135"/>
      <c r="P423" s="135"/>
      <c r="Q423" s="135"/>
      <c r="R423" s="135"/>
      <c r="S423" s="135"/>
      <c r="T423" s="135"/>
      <c r="U423" s="135"/>
      <c r="V423" s="135"/>
      <c r="W423" s="135"/>
      <c r="X423" s="135"/>
      <c r="Y423" s="135"/>
      <c r="Z423" s="135"/>
      <c r="AA423" s="136"/>
      <c r="AB423" s="137"/>
      <c r="AC423" s="120">
        <f>AA423+AB423</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23"/>
      <c r="OG423" s="123"/>
      <c r="OH423" s="124"/>
      <c r="OI423" s="124"/>
      <c r="OJ423" s="125"/>
      <c r="OK423" s="124"/>
      <c r="OL423" s="124"/>
      <c r="OM423" s="124"/>
      <c r="ON423" s="124"/>
      <c r="OO423" s="123"/>
      <c r="OP423" s="124"/>
      <c r="OQ423" s="123"/>
      <c r="OR423" s="124"/>
      <c r="OS423" s="123"/>
      <c r="OT423" s="124"/>
      <c r="OU423" s="123"/>
      <c r="OV423" s="124"/>
      <c r="OW423" s="123"/>
      <c r="OX423" s="124"/>
      <c r="OY423" s="83"/>
    </row>
    <row r="424" spans="1:415" s="138" customFormat="1" ht="13" hidden="1" outlineLevel="2" x14ac:dyDescent="0.25">
      <c r="A424" s="187"/>
      <c r="B424" s="129"/>
      <c r="C424" s="130"/>
      <c r="D424" s="131"/>
      <c r="E424" s="131"/>
      <c r="F424" s="132"/>
      <c r="G424" s="119"/>
      <c r="H424" s="133"/>
      <c r="I424" s="134" t="s">
        <v>53</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ht="12.5" collapsed="1" x14ac:dyDescent="0.25">
      <c r="A425" s="108" t="s">
        <v>254</v>
      </c>
      <c r="B425" s="149"/>
      <c r="C425" s="110" t="s">
        <v>76</v>
      </c>
      <c r="D425" s="150">
        <v>0</v>
      </c>
      <c r="E425" s="151">
        <f>D425*1.1</f>
        <v>0</v>
      </c>
      <c r="F425" s="113"/>
      <c r="G425" s="114">
        <f t="shared" ref="G425" si="1636">ROUND(ROUND(D425,3)*$F425,2)</f>
        <v>0</v>
      </c>
      <c r="H425" s="115">
        <f t="shared" ref="H425" si="1637">ROUND(ROUND(E425,3)*$F425,2)</f>
        <v>0</v>
      </c>
      <c r="I425" s="116"/>
      <c r="J425" s="119" t="str">
        <f>C425</f>
        <v>km</v>
      </c>
      <c r="K425" s="152"/>
      <c r="L425" s="119">
        <f>K425*$F425</f>
        <v>0</v>
      </c>
      <c r="M425" s="152"/>
      <c r="N425" s="119">
        <f>M425*$F425</f>
        <v>0</v>
      </c>
      <c r="O425" s="152"/>
      <c r="P425" s="119">
        <f>O425*$F425</f>
        <v>0</v>
      </c>
      <c r="Q425" s="152"/>
      <c r="R425" s="119">
        <f>Q425*$F425</f>
        <v>0</v>
      </c>
      <c r="S425" s="152"/>
      <c r="T425" s="119">
        <f>S425*$F425</f>
        <v>0</v>
      </c>
      <c r="U425" s="152"/>
      <c r="V425" s="119">
        <f>U425*$F425</f>
        <v>0</v>
      </c>
      <c r="W425" s="152"/>
      <c r="X425" s="119">
        <f>W425*$F425</f>
        <v>0</v>
      </c>
      <c r="Y425" s="153">
        <f>SUM(K425,M425,O425,Q425,S425,U425,W425)</f>
        <v>0</v>
      </c>
      <c r="Z425" s="119">
        <f>SUM(L425,N425,P425,R425,T425,V425,X425)</f>
        <v>0</v>
      </c>
      <c r="AA425" s="120">
        <f>MIN(AA426:AA428)</f>
        <v>0</v>
      </c>
      <c r="AB425" s="121">
        <f>AC425-AA425</f>
        <v>0</v>
      </c>
      <c r="AC425" s="120">
        <f>MAX(AC426:AC428)</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54">
        <f t="shared" ref="OF425" si="1638">OK425+OM425+OO425+OQ425+OS425+OU425+OW425</f>
        <v>0</v>
      </c>
      <c r="OG425" s="123">
        <f t="shared" ref="OG425" si="1639">OL425+ON425+OP425+OR425+OT425+OV425+OX425</f>
        <v>0</v>
      </c>
      <c r="OH425" s="155">
        <f>D425-OF425</f>
        <v>0</v>
      </c>
      <c r="OI425" s="124">
        <f>G425-OG425</f>
        <v>0</v>
      </c>
      <c r="OJ425" s="125" t="str">
        <f>J425</f>
        <v>km</v>
      </c>
      <c r="OK425" s="156"/>
      <c r="OL425" s="124">
        <f>OK425*F425</f>
        <v>0</v>
      </c>
      <c r="OM425" s="156"/>
      <c r="ON425" s="124">
        <f>OM425*F425</f>
        <v>0</v>
      </c>
      <c r="OO425" s="157"/>
      <c r="OP425" s="124">
        <f>OO425*F425</f>
        <v>0</v>
      </c>
      <c r="OQ425" s="157"/>
      <c r="OR425" s="124">
        <f>OQ425*F425</f>
        <v>0</v>
      </c>
      <c r="OS425" s="157"/>
      <c r="OT425" s="124">
        <f>OS425*F425</f>
        <v>0</v>
      </c>
      <c r="OU425" s="157"/>
      <c r="OV425" s="124">
        <f>OU425*F425</f>
        <v>0</v>
      </c>
      <c r="OW425" s="157"/>
      <c r="OX425" s="124">
        <f>OW425*F425</f>
        <v>0</v>
      </c>
      <c r="OY425" s="83"/>
    </row>
    <row r="426" spans="1:415" s="138" customFormat="1" ht="13" hidden="1" outlineLevel="1" x14ac:dyDescent="0.25">
      <c r="A426" s="187"/>
      <c r="B426" s="129"/>
      <c r="C426" s="130"/>
      <c r="D426" s="131"/>
      <c r="E426" s="131"/>
      <c r="F426" s="132"/>
      <c r="G426" s="119"/>
      <c r="H426" s="133"/>
      <c r="I426" s="134">
        <f>B425</f>
        <v>0</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s="138" customFormat="1" ht="13" hidden="1" outlineLevel="2" x14ac:dyDescent="0.25">
      <c r="A427" s="187"/>
      <c r="B427" s="129"/>
      <c r="C427" s="130"/>
      <c r="D427" s="131"/>
      <c r="E427" s="131"/>
      <c r="F427" s="132"/>
      <c r="G427" s="119"/>
      <c r="H427" s="133"/>
      <c r="I427" s="134" t="s">
        <v>53</v>
      </c>
      <c r="J427" s="135"/>
      <c r="K427" s="135"/>
      <c r="L427" s="135"/>
      <c r="M427" s="135"/>
      <c r="N427" s="135"/>
      <c r="O427" s="135"/>
      <c r="P427" s="135"/>
      <c r="Q427" s="135"/>
      <c r="R427" s="135"/>
      <c r="S427" s="135"/>
      <c r="T427" s="135"/>
      <c r="U427" s="135"/>
      <c r="V427" s="135"/>
      <c r="W427" s="135"/>
      <c r="X427" s="135"/>
      <c r="Y427" s="135"/>
      <c r="Z427" s="135"/>
      <c r="AA427" s="136"/>
      <c r="AB427" s="137"/>
      <c r="AC427" s="120">
        <f>AA427+AB427</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23"/>
      <c r="OG427" s="123"/>
      <c r="OH427" s="124"/>
      <c r="OI427" s="124"/>
      <c r="OJ427" s="125"/>
      <c r="OK427" s="124"/>
      <c r="OL427" s="124"/>
      <c r="OM427" s="124"/>
      <c r="ON427" s="124"/>
      <c r="OO427" s="123"/>
      <c r="OP427" s="124"/>
      <c r="OQ427" s="123"/>
      <c r="OR427" s="124"/>
      <c r="OS427" s="123"/>
      <c r="OT427" s="124"/>
      <c r="OU427" s="123"/>
      <c r="OV427" s="124"/>
      <c r="OW427" s="123"/>
      <c r="OX427" s="124"/>
      <c r="OY427" s="83"/>
    </row>
    <row r="428" spans="1:415" s="138" customFormat="1" ht="13" hidden="1" outlineLevel="2" x14ac:dyDescent="0.25">
      <c r="A428" s="187"/>
      <c r="B428" s="129"/>
      <c r="C428" s="130"/>
      <c r="D428" s="131"/>
      <c r="E428" s="131"/>
      <c r="F428" s="132"/>
      <c r="G428" s="119"/>
      <c r="H428" s="133"/>
      <c r="I428" s="134" t="s">
        <v>53</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ht="12.5" collapsed="1" x14ac:dyDescent="0.25">
      <c r="A429" s="108" t="s">
        <v>255</v>
      </c>
      <c r="B429" s="149"/>
      <c r="C429" s="110" t="s">
        <v>76</v>
      </c>
      <c r="D429" s="150">
        <v>0</v>
      </c>
      <c r="E429" s="151">
        <f>D429*1.1</f>
        <v>0</v>
      </c>
      <c r="F429" s="113"/>
      <c r="G429" s="114">
        <f t="shared" ref="G429" si="1640">ROUND(ROUND(D429,3)*$F429,2)</f>
        <v>0</v>
      </c>
      <c r="H429" s="115">
        <f t="shared" ref="H429" si="1641">ROUND(ROUND(E429,3)*$F429,2)</f>
        <v>0</v>
      </c>
      <c r="I429" s="116"/>
      <c r="J429" s="119" t="str">
        <f>C429</f>
        <v>km</v>
      </c>
      <c r="K429" s="152"/>
      <c r="L429" s="119">
        <f>K429*$F429</f>
        <v>0</v>
      </c>
      <c r="M429" s="152"/>
      <c r="N429" s="119">
        <f>M429*$F429</f>
        <v>0</v>
      </c>
      <c r="O429" s="152"/>
      <c r="P429" s="119">
        <f>O429*$F429</f>
        <v>0</v>
      </c>
      <c r="Q429" s="152"/>
      <c r="R429" s="119">
        <f>Q429*$F429</f>
        <v>0</v>
      </c>
      <c r="S429" s="152"/>
      <c r="T429" s="119">
        <f>S429*$F429</f>
        <v>0</v>
      </c>
      <c r="U429" s="152"/>
      <c r="V429" s="119">
        <f>U429*$F429</f>
        <v>0</v>
      </c>
      <c r="W429" s="152"/>
      <c r="X429" s="119">
        <f>W429*$F429</f>
        <v>0</v>
      </c>
      <c r="Y429" s="153">
        <f>SUM(K429,M429,O429,Q429,S429,U429,W429)</f>
        <v>0</v>
      </c>
      <c r="Z429" s="119">
        <f>SUM(L429,N429,P429,R429,T429,V429,X429)</f>
        <v>0</v>
      </c>
      <c r="AA429" s="120">
        <f>MIN(AA430:AA432)</f>
        <v>0</v>
      </c>
      <c r="AB429" s="121">
        <f>AC429-AA429</f>
        <v>0</v>
      </c>
      <c r="AC429" s="120">
        <f>MAX(AC430:AC432)</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54">
        <f t="shared" ref="OF429" si="1642">OK429+OM429+OO429+OQ429+OS429+OU429+OW429</f>
        <v>0</v>
      </c>
      <c r="OG429" s="123">
        <f t="shared" ref="OG429" si="1643">OL429+ON429+OP429+OR429+OT429+OV429+OX429</f>
        <v>0</v>
      </c>
      <c r="OH429" s="155">
        <f>D429-OF429</f>
        <v>0</v>
      </c>
      <c r="OI429" s="124">
        <f>G429-OG429</f>
        <v>0</v>
      </c>
      <c r="OJ429" s="125" t="str">
        <f>J429</f>
        <v>km</v>
      </c>
      <c r="OK429" s="156"/>
      <c r="OL429" s="124">
        <f>OK429*F429</f>
        <v>0</v>
      </c>
      <c r="OM429" s="156"/>
      <c r="ON429" s="124">
        <f>OM429*F429</f>
        <v>0</v>
      </c>
      <c r="OO429" s="157"/>
      <c r="OP429" s="124">
        <f>OO429*F429</f>
        <v>0</v>
      </c>
      <c r="OQ429" s="157"/>
      <c r="OR429" s="124">
        <f>OQ429*F429</f>
        <v>0</v>
      </c>
      <c r="OS429" s="157"/>
      <c r="OT429" s="124">
        <f>OS429*F429</f>
        <v>0</v>
      </c>
      <c r="OU429" s="157"/>
      <c r="OV429" s="124">
        <f>OU429*F429</f>
        <v>0</v>
      </c>
      <c r="OW429" s="157"/>
      <c r="OX429" s="124">
        <f>OW429*F429</f>
        <v>0</v>
      </c>
      <c r="OY429" s="83"/>
    </row>
    <row r="430" spans="1:415" s="138" customFormat="1" ht="13" hidden="1" outlineLevel="1" x14ac:dyDescent="0.25">
      <c r="A430" s="187"/>
      <c r="B430" s="129"/>
      <c r="C430" s="130"/>
      <c r="D430" s="131"/>
      <c r="E430" s="131"/>
      <c r="F430" s="132"/>
      <c r="G430" s="119"/>
      <c r="H430" s="133"/>
      <c r="I430" s="134">
        <f>B429</f>
        <v>0</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s="138" customFormat="1" ht="13" hidden="1" outlineLevel="2" x14ac:dyDescent="0.25">
      <c r="A431" s="187"/>
      <c r="B431" s="129"/>
      <c r="C431" s="130"/>
      <c r="D431" s="131"/>
      <c r="E431" s="131"/>
      <c r="F431" s="132"/>
      <c r="G431" s="119"/>
      <c r="H431" s="133"/>
      <c r="I431" s="134" t="s">
        <v>53</v>
      </c>
      <c r="J431" s="135"/>
      <c r="K431" s="135"/>
      <c r="L431" s="135"/>
      <c r="M431" s="135"/>
      <c r="N431" s="135"/>
      <c r="O431" s="135"/>
      <c r="P431" s="135"/>
      <c r="Q431" s="135"/>
      <c r="R431" s="135"/>
      <c r="S431" s="135"/>
      <c r="T431" s="135"/>
      <c r="U431" s="135"/>
      <c r="V431" s="135"/>
      <c r="W431" s="135"/>
      <c r="X431" s="135"/>
      <c r="Y431" s="135"/>
      <c r="Z431" s="135"/>
      <c r="AA431" s="136"/>
      <c r="AB431" s="137"/>
      <c r="AC431" s="120">
        <f>AA431+AB431</f>
        <v>0</v>
      </c>
      <c r="AD431" s="122">
        <f t="shared" si="1610"/>
        <v>43466</v>
      </c>
      <c r="AE431" s="122">
        <f t="shared" si="1610"/>
        <v>43467</v>
      </c>
      <c r="AF431" s="122">
        <f t="shared" si="1610"/>
        <v>43468</v>
      </c>
      <c r="AG431" s="122">
        <f t="shared" si="1610"/>
        <v>43469</v>
      </c>
      <c r="AH431" s="122">
        <f t="shared" si="1610"/>
        <v>43470</v>
      </c>
      <c r="AI431" s="122">
        <f t="shared" si="1610"/>
        <v>43471</v>
      </c>
      <c r="AJ431" s="122">
        <f t="shared" si="1610"/>
        <v>43472</v>
      </c>
      <c r="AK431" s="122">
        <f t="shared" si="1610"/>
        <v>43473</v>
      </c>
      <c r="AL431" s="122">
        <f t="shared" si="1610"/>
        <v>43474</v>
      </c>
      <c r="AM431" s="122">
        <f t="shared" si="1610"/>
        <v>43475</v>
      </c>
      <c r="AN431" s="122">
        <f t="shared" si="1610"/>
        <v>43476</v>
      </c>
      <c r="AO431" s="122">
        <f t="shared" si="1610"/>
        <v>43477</v>
      </c>
      <c r="AP431" s="122">
        <f t="shared" si="1610"/>
        <v>43478</v>
      </c>
      <c r="AQ431" s="122">
        <f t="shared" si="1610"/>
        <v>43479</v>
      </c>
      <c r="AR431" s="122">
        <f t="shared" si="1610"/>
        <v>43480</v>
      </c>
      <c r="AS431" s="122">
        <f t="shared" si="1610"/>
        <v>43481</v>
      </c>
      <c r="AT431" s="122">
        <f t="shared" si="1611"/>
        <v>43482</v>
      </c>
      <c r="AU431" s="122">
        <f t="shared" si="1611"/>
        <v>43483</v>
      </c>
      <c r="AV431" s="122">
        <f t="shared" si="1611"/>
        <v>43484</v>
      </c>
      <c r="AW431" s="122">
        <f t="shared" si="1611"/>
        <v>43485</v>
      </c>
      <c r="AX431" s="122">
        <f t="shared" si="1611"/>
        <v>43486</v>
      </c>
      <c r="AY431" s="122">
        <f t="shared" si="1611"/>
        <v>43487</v>
      </c>
      <c r="AZ431" s="122">
        <f t="shared" si="1611"/>
        <v>43488</v>
      </c>
      <c r="BA431" s="122">
        <f t="shared" si="1611"/>
        <v>43489</v>
      </c>
      <c r="BB431" s="122">
        <f t="shared" si="1611"/>
        <v>43490</v>
      </c>
      <c r="BC431" s="122">
        <f t="shared" si="1611"/>
        <v>43491</v>
      </c>
      <c r="BD431" s="122">
        <f t="shared" si="1611"/>
        <v>43492</v>
      </c>
      <c r="BE431" s="122">
        <f t="shared" si="1611"/>
        <v>43493</v>
      </c>
      <c r="BF431" s="122">
        <f t="shared" si="1611"/>
        <v>43494</v>
      </c>
      <c r="BG431" s="122">
        <f t="shared" si="1611"/>
        <v>43495</v>
      </c>
      <c r="BH431" s="122">
        <f t="shared" si="1611"/>
        <v>43496</v>
      </c>
      <c r="BI431" s="122">
        <f t="shared" si="1612"/>
        <v>43497</v>
      </c>
      <c r="BJ431" s="122">
        <f t="shared" si="1612"/>
        <v>43498</v>
      </c>
      <c r="BK431" s="122">
        <f t="shared" si="1612"/>
        <v>43499</v>
      </c>
      <c r="BL431" s="122">
        <f t="shared" si="1612"/>
        <v>43500</v>
      </c>
      <c r="BM431" s="122">
        <f t="shared" si="1612"/>
        <v>43501</v>
      </c>
      <c r="BN431" s="122">
        <f t="shared" si="1612"/>
        <v>43502</v>
      </c>
      <c r="BO431" s="122">
        <f t="shared" si="1612"/>
        <v>43503</v>
      </c>
      <c r="BP431" s="122">
        <f t="shared" si="1612"/>
        <v>43504</v>
      </c>
      <c r="BQ431" s="122">
        <f t="shared" si="1612"/>
        <v>43505</v>
      </c>
      <c r="BR431" s="122">
        <f t="shared" si="1612"/>
        <v>43506</v>
      </c>
      <c r="BS431" s="122">
        <f t="shared" si="1612"/>
        <v>43507</v>
      </c>
      <c r="BT431" s="122">
        <f t="shared" si="1612"/>
        <v>43508</v>
      </c>
      <c r="BU431" s="122">
        <f t="shared" si="1612"/>
        <v>43509</v>
      </c>
      <c r="BV431" s="122">
        <f t="shared" si="1612"/>
        <v>43510</v>
      </c>
      <c r="BW431" s="122">
        <f t="shared" si="1612"/>
        <v>43511</v>
      </c>
      <c r="BX431" s="122">
        <f t="shared" si="1612"/>
        <v>43512</v>
      </c>
      <c r="BY431" s="122">
        <f t="shared" si="1613"/>
        <v>43513</v>
      </c>
      <c r="BZ431" s="122">
        <f t="shared" si="1613"/>
        <v>43514</v>
      </c>
      <c r="CA431" s="122">
        <f t="shared" si="1613"/>
        <v>43515</v>
      </c>
      <c r="CB431" s="122">
        <f t="shared" si="1613"/>
        <v>43516</v>
      </c>
      <c r="CC431" s="122">
        <f t="shared" si="1613"/>
        <v>43517</v>
      </c>
      <c r="CD431" s="122">
        <f t="shared" si="1613"/>
        <v>43518</v>
      </c>
      <c r="CE431" s="122">
        <f t="shared" si="1613"/>
        <v>43519</v>
      </c>
      <c r="CF431" s="122">
        <f t="shared" si="1613"/>
        <v>43520</v>
      </c>
      <c r="CG431" s="122">
        <f t="shared" si="1613"/>
        <v>43521</v>
      </c>
      <c r="CH431" s="122">
        <f t="shared" si="1613"/>
        <v>43522</v>
      </c>
      <c r="CI431" s="122">
        <f t="shared" si="1613"/>
        <v>43523</v>
      </c>
      <c r="CJ431" s="122">
        <f t="shared" si="1613"/>
        <v>43524</v>
      </c>
      <c r="CK431" s="122">
        <f t="shared" si="1614"/>
        <v>43525</v>
      </c>
      <c r="CL431" s="122">
        <f t="shared" si="1614"/>
        <v>43526</v>
      </c>
      <c r="CM431" s="122">
        <f t="shared" si="1614"/>
        <v>43527</v>
      </c>
      <c r="CN431" s="122">
        <f t="shared" si="1614"/>
        <v>43528</v>
      </c>
      <c r="CO431" s="122">
        <f t="shared" si="1614"/>
        <v>43529</v>
      </c>
      <c r="CP431" s="122">
        <f t="shared" si="1614"/>
        <v>43530</v>
      </c>
      <c r="CQ431" s="122">
        <f t="shared" si="1614"/>
        <v>43531</v>
      </c>
      <c r="CR431" s="122">
        <f t="shared" si="1614"/>
        <v>43532</v>
      </c>
      <c r="CS431" s="122">
        <f t="shared" si="1614"/>
        <v>43533</v>
      </c>
      <c r="CT431" s="122">
        <f t="shared" si="1614"/>
        <v>43534</v>
      </c>
      <c r="CU431" s="122">
        <f t="shared" si="1614"/>
        <v>43535</v>
      </c>
      <c r="CV431" s="122">
        <f t="shared" si="1614"/>
        <v>43536</v>
      </c>
      <c r="CW431" s="122">
        <f t="shared" si="1614"/>
        <v>43537</v>
      </c>
      <c r="CX431" s="122">
        <f t="shared" si="1614"/>
        <v>43538</v>
      </c>
      <c r="CY431" s="122">
        <f t="shared" si="1614"/>
        <v>43539</v>
      </c>
      <c r="CZ431" s="122">
        <f t="shared" si="1614"/>
        <v>43540</v>
      </c>
      <c r="DA431" s="122">
        <f t="shared" si="1615"/>
        <v>43541</v>
      </c>
      <c r="DB431" s="122">
        <f t="shared" si="1615"/>
        <v>43542</v>
      </c>
      <c r="DC431" s="122">
        <f t="shared" si="1615"/>
        <v>43543</v>
      </c>
      <c r="DD431" s="122">
        <f t="shared" si="1615"/>
        <v>43544</v>
      </c>
      <c r="DE431" s="122">
        <f t="shared" si="1615"/>
        <v>43545</v>
      </c>
      <c r="DF431" s="122">
        <f t="shared" si="1615"/>
        <v>43546</v>
      </c>
      <c r="DG431" s="122">
        <f t="shared" si="1615"/>
        <v>43547</v>
      </c>
      <c r="DH431" s="122">
        <f t="shared" si="1615"/>
        <v>43548</v>
      </c>
      <c r="DI431" s="122">
        <f t="shared" si="1615"/>
        <v>43549</v>
      </c>
      <c r="DJ431" s="122">
        <f t="shared" si="1615"/>
        <v>43550</v>
      </c>
      <c r="DK431" s="122">
        <f t="shared" si="1615"/>
        <v>43551</v>
      </c>
      <c r="DL431" s="122">
        <f t="shared" si="1615"/>
        <v>43552</v>
      </c>
      <c r="DM431" s="122">
        <f t="shared" si="1615"/>
        <v>43553</v>
      </c>
      <c r="DN431" s="122">
        <f t="shared" si="1615"/>
        <v>43554</v>
      </c>
      <c r="DO431" s="122">
        <f t="shared" si="1615"/>
        <v>43555</v>
      </c>
      <c r="DP431" s="122">
        <f t="shared" si="1616"/>
        <v>43556</v>
      </c>
      <c r="DQ431" s="122">
        <f t="shared" si="1616"/>
        <v>43557</v>
      </c>
      <c r="DR431" s="122">
        <f t="shared" si="1616"/>
        <v>43558</v>
      </c>
      <c r="DS431" s="122">
        <f t="shared" si="1616"/>
        <v>43559</v>
      </c>
      <c r="DT431" s="122">
        <f t="shared" si="1616"/>
        <v>43560</v>
      </c>
      <c r="DU431" s="122">
        <f t="shared" si="1616"/>
        <v>43561</v>
      </c>
      <c r="DV431" s="122">
        <f t="shared" si="1616"/>
        <v>43562</v>
      </c>
      <c r="DW431" s="122">
        <f t="shared" si="1616"/>
        <v>43563</v>
      </c>
      <c r="DX431" s="122">
        <f t="shared" si="1616"/>
        <v>43564</v>
      </c>
      <c r="DY431" s="122">
        <f t="shared" si="1616"/>
        <v>43565</v>
      </c>
      <c r="DZ431" s="122">
        <f t="shared" si="1616"/>
        <v>43566</v>
      </c>
      <c r="EA431" s="122">
        <f t="shared" si="1616"/>
        <v>43567</v>
      </c>
      <c r="EB431" s="122">
        <f t="shared" si="1616"/>
        <v>43568</v>
      </c>
      <c r="EC431" s="122">
        <f t="shared" si="1616"/>
        <v>43569</v>
      </c>
      <c r="ED431" s="122">
        <f t="shared" si="1616"/>
        <v>43570</v>
      </c>
      <c r="EE431" s="122">
        <f t="shared" si="1616"/>
        <v>43571</v>
      </c>
      <c r="EF431" s="122">
        <f t="shared" si="1617"/>
        <v>43572</v>
      </c>
      <c r="EG431" s="122">
        <f t="shared" si="1617"/>
        <v>43573</v>
      </c>
      <c r="EH431" s="122">
        <f t="shared" si="1617"/>
        <v>43574</v>
      </c>
      <c r="EI431" s="122">
        <f t="shared" si="1617"/>
        <v>43575</v>
      </c>
      <c r="EJ431" s="122">
        <f t="shared" si="1617"/>
        <v>43576</v>
      </c>
      <c r="EK431" s="122">
        <f t="shared" si="1617"/>
        <v>43577</v>
      </c>
      <c r="EL431" s="122">
        <f t="shared" si="1617"/>
        <v>43578</v>
      </c>
      <c r="EM431" s="122">
        <f t="shared" si="1617"/>
        <v>43579</v>
      </c>
      <c r="EN431" s="122">
        <f t="shared" si="1617"/>
        <v>43580</v>
      </c>
      <c r="EO431" s="122">
        <f t="shared" si="1617"/>
        <v>43581</v>
      </c>
      <c r="EP431" s="122">
        <f t="shared" si="1617"/>
        <v>43582</v>
      </c>
      <c r="EQ431" s="122">
        <f t="shared" si="1617"/>
        <v>43583</v>
      </c>
      <c r="ER431" s="122">
        <f t="shared" si="1617"/>
        <v>43584</v>
      </c>
      <c r="ES431" s="122">
        <f t="shared" si="1617"/>
        <v>43585</v>
      </c>
      <c r="ET431" s="122">
        <f t="shared" si="1618"/>
        <v>43586</v>
      </c>
      <c r="EU431" s="122">
        <f t="shared" si="1618"/>
        <v>43587</v>
      </c>
      <c r="EV431" s="122">
        <f t="shared" si="1618"/>
        <v>43588</v>
      </c>
      <c r="EW431" s="122">
        <f t="shared" si="1618"/>
        <v>43589</v>
      </c>
      <c r="EX431" s="122">
        <f t="shared" si="1618"/>
        <v>43590</v>
      </c>
      <c r="EY431" s="122">
        <f t="shared" si="1618"/>
        <v>43591</v>
      </c>
      <c r="EZ431" s="122">
        <f t="shared" si="1618"/>
        <v>43592</v>
      </c>
      <c r="FA431" s="122">
        <f t="shared" si="1618"/>
        <v>43593</v>
      </c>
      <c r="FB431" s="122">
        <f t="shared" si="1618"/>
        <v>43594</v>
      </c>
      <c r="FC431" s="122">
        <f t="shared" si="1618"/>
        <v>43595</v>
      </c>
      <c r="FD431" s="122">
        <f t="shared" si="1618"/>
        <v>43596</v>
      </c>
      <c r="FE431" s="122">
        <f t="shared" si="1618"/>
        <v>43597</v>
      </c>
      <c r="FF431" s="122">
        <f t="shared" si="1618"/>
        <v>43598</v>
      </c>
      <c r="FG431" s="122">
        <f t="shared" si="1618"/>
        <v>43599</v>
      </c>
      <c r="FH431" s="122">
        <f t="shared" si="1618"/>
        <v>43600</v>
      </c>
      <c r="FI431" s="122">
        <f t="shared" si="1618"/>
        <v>43601</v>
      </c>
      <c r="FJ431" s="122">
        <f t="shared" si="1619"/>
        <v>43602</v>
      </c>
      <c r="FK431" s="122">
        <f t="shared" si="1619"/>
        <v>43603</v>
      </c>
      <c r="FL431" s="122">
        <f t="shared" si="1619"/>
        <v>43604</v>
      </c>
      <c r="FM431" s="122">
        <f t="shared" si="1619"/>
        <v>43605</v>
      </c>
      <c r="FN431" s="122">
        <f t="shared" si="1619"/>
        <v>43606</v>
      </c>
      <c r="FO431" s="122">
        <f t="shared" si="1619"/>
        <v>43607</v>
      </c>
      <c r="FP431" s="122">
        <f t="shared" si="1619"/>
        <v>43608</v>
      </c>
      <c r="FQ431" s="122">
        <f t="shared" si="1619"/>
        <v>43609</v>
      </c>
      <c r="FR431" s="122">
        <f t="shared" si="1619"/>
        <v>43610</v>
      </c>
      <c r="FS431" s="122">
        <f t="shared" si="1619"/>
        <v>43611</v>
      </c>
      <c r="FT431" s="122">
        <f t="shared" si="1619"/>
        <v>43612</v>
      </c>
      <c r="FU431" s="122">
        <f t="shared" si="1619"/>
        <v>43613</v>
      </c>
      <c r="FV431" s="122">
        <f t="shared" si="1619"/>
        <v>43614</v>
      </c>
      <c r="FW431" s="122">
        <f t="shared" si="1619"/>
        <v>43615</v>
      </c>
      <c r="FX431" s="122">
        <f t="shared" si="1619"/>
        <v>43616</v>
      </c>
      <c r="FY431" s="122">
        <f t="shared" si="1620"/>
        <v>43617</v>
      </c>
      <c r="FZ431" s="122">
        <f t="shared" si="1620"/>
        <v>43618</v>
      </c>
      <c r="GA431" s="122">
        <f t="shared" si="1620"/>
        <v>43619</v>
      </c>
      <c r="GB431" s="122">
        <f t="shared" si="1620"/>
        <v>43620</v>
      </c>
      <c r="GC431" s="122">
        <f t="shared" si="1620"/>
        <v>43621</v>
      </c>
      <c r="GD431" s="122">
        <f t="shared" si="1620"/>
        <v>43622</v>
      </c>
      <c r="GE431" s="122">
        <f t="shared" si="1620"/>
        <v>43623</v>
      </c>
      <c r="GF431" s="122">
        <f t="shared" si="1620"/>
        <v>43624</v>
      </c>
      <c r="GG431" s="122">
        <f t="shared" si="1620"/>
        <v>43625</v>
      </c>
      <c r="GH431" s="122">
        <f t="shared" si="1620"/>
        <v>43626</v>
      </c>
      <c r="GI431" s="122">
        <f t="shared" si="1620"/>
        <v>43627</v>
      </c>
      <c r="GJ431" s="122">
        <f t="shared" si="1620"/>
        <v>43628</v>
      </c>
      <c r="GK431" s="122">
        <f t="shared" si="1620"/>
        <v>43629</v>
      </c>
      <c r="GL431" s="122">
        <f t="shared" si="1620"/>
        <v>43630</v>
      </c>
      <c r="GM431" s="122">
        <f t="shared" si="1620"/>
        <v>43631</v>
      </c>
      <c r="GN431" s="122">
        <f t="shared" si="1620"/>
        <v>43632</v>
      </c>
      <c r="GO431" s="122">
        <f t="shared" si="1621"/>
        <v>43633</v>
      </c>
      <c r="GP431" s="122">
        <f t="shared" si="1621"/>
        <v>43634</v>
      </c>
      <c r="GQ431" s="122">
        <f t="shared" si="1621"/>
        <v>43635</v>
      </c>
      <c r="GR431" s="122">
        <f t="shared" si="1621"/>
        <v>43636</v>
      </c>
      <c r="GS431" s="122">
        <f t="shared" si="1621"/>
        <v>43637</v>
      </c>
      <c r="GT431" s="122">
        <f t="shared" si="1621"/>
        <v>43638</v>
      </c>
      <c r="GU431" s="122">
        <f t="shared" si="1621"/>
        <v>43639</v>
      </c>
      <c r="GV431" s="122">
        <f t="shared" si="1621"/>
        <v>43640</v>
      </c>
      <c r="GW431" s="122">
        <f t="shared" si="1621"/>
        <v>43641</v>
      </c>
      <c r="GX431" s="122">
        <f t="shared" si="1621"/>
        <v>43642</v>
      </c>
      <c r="GY431" s="122">
        <f t="shared" si="1621"/>
        <v>43643</v>
      </c>
      <c r="GZ431" s="122">
        <f t="shared" si="1621"/>
        <v>43644</v>
      </c>
      <c r="HA431" s="122">
        <f t="shared" si="1621"/>
        <v>43645</v>
      </c>
      <c r="HB431" s="122">
        <f t="shared" si="1621"/>
        <v>43646</v>
      </c>
      <c r="HC431" s="122">
        <f t="shared" si="1622"/>
        <v>43647</v>
      </c>
      <c r="HD431" s="122">
        <f t="shared" si="1622"/>
        <v>43648</v>
      </c>
      <c r="HE431" s="122">
        <f t="shared" si="1622"/>
        <v>43649</v>
      </c>
      <c r="HF431" s="122">
        <f t="shared" si="1622"/>
        <v>43650</v>
      </c>
      <c r="HG431" s="122">
        <f t="shared" si="1622"/>
        <v>43651</v>
      </c>
      <c r="HH431" s="122">
        <f t="shared" si="1622"/>
        <v>43652</v>
      </c>
      <c r="HI431" s="122">
        <f t="shared" si="1622"/>
        <v>43653</v>
      </c>
      <c r="HJ431" s="122">
        <f t="shared" si="1622"/>
        <v>43654</v>
      </c>
      <c r="HK431" s="122">
        <f t="shared" si="1622"/>
        <v>43655</v>
      </c>
      <c r="HL431" s="122">
        <f t="shared" si="1622"/>
        <v>43656</v>
      </c>
      <c r="HM431" s="122">
        <f t="shared" si="1622"/>
        <v>43657</v>
      </c>
      <c r="HN431" s="122">
        <f t="shared" si="1622"/>
        <v>43658</v>
      </c>
      <c r="HO431" s="122">
        <f t="shared" si="1622"/>
        <v>43659</v>
      </c>
      <c r="HP431" s="122">
        <f t="shared" si="1622"/>
        <v>43660</v>
      </c>
      <c r="HQ431" s="122">
        <f t="shared" si="1622"/>
        <v>43661</v>
      </c>
      <c r="HR431" s="122">
        <f t="shared" si="1622"/>
        <v>43662</v>
      </c>
      <c r="HS431" s="122">
        <f t="shared" si="1623"/>
        <v>43663</v>
      </c>
      <c r="HT431" s="122">
        <f t="shared" si="1623"/>
        <v>43664</v>
      </c>
      <c r="HU431" s="122">
        <f t="shared" si="1623"/>
        <v>43665</v>
      </c>
      <c r="HV431" s="122">
        <f t="shared" si="1623"/>
        <v>43666</v>
      </c>
      <c r="HW431" s="122">
        <f t="shared" si="1623"/>
        <v>43667</v>
      </c>
      <c r="HX431" s="122">
        <f t="shared" si="1623"/>
        <v>43668</v>
      </c>
      <c r="HY431" s="122">
        <f t="shared" si="1623"/>
        <v>43669</v>
      </c>
      <c r="HZ431" s="122">
        <f t="shared" si="1623"/>
        <v>43670</v>
      </c>
      <c r="IA431" s="122">
        <f t="shared" si="1623"/>
        <v>43671</v>
      </c>
      <c r="IB431" s="122">
        <f t="shared" si="1623"/>
        <v>43672</v>
      </c>
      <c r="IC431" s="122">
        <f t="shared" si="1623"/>
        <v>43673</v>
      </c>
      <c r="ID431" s="122">
        <f t="shared" si="1623"/>
        <v>43674</v>
      </c>
      <c r="IE431" s="122">
        <f t="shared" si="1623"/>
        <v>43675</v>
      </c>
      <c r="IF431" s="122">
        <f t="shared" si="1623"/>
        <v>43676</v>
      </c>
      <c r="IG431" s="122">
        <f t="shared" si="1623"/>
        <v>43677</v>
      </c>
      <c r="IH431" s="122">
        <f t="shared" si="1624"/>
        <v>43678</v>
      </c>
      <c r="II431" s="122">
        <f t="shared" si="1624"/>
        <v>43679</v>
      </c>
      <c r="IJ431" s="122">
        <f t="shared" si="1624"/>
        <v>43680</v>
      </c>
      <c r="IK431" s="122">
        <f t="shared" si="1624"/>
        <v>43681</v>
      </c>
      <c r="IL431" s="122">
        <f t="shared" si="1624"/>
        <v>43682</v>
      </c>
      <c r="IM431" s="122">
        <f t="shared" si="1624"/>
        <v>43683</v>
      </c>
      <c r="IN431" s="122">
        <f t="shared" si="1624"/>
        <v>43684</v>
      </c>
      <c r="IO431" s="122">
        <f t="shared" si="1624"/>
        <v>43685</v>
      </c>
      <c r="IP431" s="122">
        <f t="shared" si="1624"/>
        <v>43686</v>
      </c>
      <c r="IQ431" s="122">
        <f t="shared" si="1624"/>
        <v>43687</v>
      </c>
      <c r="IR431" s="122">
        <f t="shared" si="1624"/>
        <v>43688</v>
      </c>
      <c r="IS431" s="122">
        <f t="shared" si="1624"/>
        <v>43689</v>
      </c>
      <c r="IT431" s="122">
        <f t="shared" si="1624"/>
        <v>43690</v>
      </c>
      <c r="IU431" s="122">
        <f t="shared" si="1624"/>
        <v>43691</v>
      </c>
      <c r="IV431" s="122">
        <f t="shared" si="1624"/>
        <v>43692</v>
      </c>
      <c r="IW431" s="122">
        <f t="shared" si="1624"/>
        <v>43693</v>
      </c>
      <c r="IX431" s="122">
        <f t="shared" si="1625"/>
        <v>43694</v>
      </c>
      <c r="IY431" s="122">
        <f t="shared" si="1625"/>
        <v>43695</v>
      </c>
      <c r="IZ431" s="122">
        <f t="shared" si="1625"/>
        <v>43696</v>
      </c>
      <c r="JA431" s="122">
        <f t="shared" si="1625"/>
        <v>43697</v>
      </c>
      <c r="JB431" s="122">
        <f t="shared" si="1625"/>
        <v>43698</v>
      </c>
      <c r="JC431" s="122">
        <f t="shared" si="1625"/>
        <v>43699</v>
      </c>
      <c r="JD431" s="122">
        <f t="shared" si="1625"/>
        <v>43700</v>
      </c>
      <c r="JE431" s="122">
        <f t="shared" si="1625"/>
        <v>43701</v>
      </c>
      <c r="JF431" s="122">
        <f t="shared" si="1625"/>
        <v>43702</v>
      </c>
      <c r="JG431" s="122">
        <f t="shared" si="1625"/>
        <v>43703</v>
      </c>
      <c r="JH431" s="122">
        <f t="shared" si="1625"/>
        <v>43704</v>
      </c>
      <c r="JI431" s="122">
        <f t="shared" si="1625"/>
        <v>43705</v>
      </c>
      <c r="JJ431" s="122">
        <f t="shared" si="1625"/>
        <v>43706</v>
      </c>
      <c r="JK431" s="122">
        <f t="shared" si="1625"/>
        <v>43707</v>
      </c>
      <c r="JL431" s="122">
        <f t="shared" si="1625"/>
        <v>43708</v>
      </c>
      <c r="JM431" s="122">
        <f t="shared" si="1626"/>
        <v>43709</v>
      </c>
      <c r="JN431" s="122">
        <f t="shared" si="1626"/>
        <v>43710</v>
      </c>
      <c r="JO431" s="122">
        <f t="shared" si="1626"/>
        <v>43711</v>
      </c>
      <c r="JP431" s="122">
        <f t="shared" si="1626"/>
        <v>43712</v>
      </c>
      <c r="JQ431" s="122">
        <f t="shared" si="1626"/>
        <v>43713</v>
      </c>
      <c r="JR431" s="122">
        <f t="shared" si="1626"/>
        <v>43714</v>
      </c>
      <c r="JS431" s="122">
        <f t="shared" si="1626"/>
        <v>43715</v>
      </c>
      <c r="JT431" s="122">
        <f t="shared" si="1626"/>
        <v>43716</v>
      </c>
      <c r="JU431" s="122">
        <f t="shared" si="1626"/>
        <v>43717</v>
      </c>
      <c r="JV431" s="122">
        <f t="shared" si="1626"/>
        <v>43718</v>
      </c>
      <c r="JW431" s="122">
        <f t="shared" si="1626"/>
        <v>43719</v>
      </c>
      <c r="JX431" s="122">
        <f t="shared" si="1626"/>
        <v>43720</v>
      </c>
      <c r="JY431" s="122">
        <f t="shared" si="1626"/>
        <v>43721</v>
      </c>
      <c r="JZ431" s="122">
        <f t="shared" si="1626"/>
        <v>43722</v>
      </c>
      <c r="KA431" s="122">
        <f t="shared" si="1626"/>
        <v>43723</v>
      </c>
      <c r="KB431" s="122">
        <f t="shared" si="1626"/>
        <v>43724</v>
      </c>
      <c r="KC431" s="122">
        <f t="shared" si="1627"/>
        <v>43725</v>
      </c>
      <c r="KD431" s="122">
        <f t="shared" si="1627"/>
        <v>43726</v>
      </c>
      <c r="KE431" s="122">
        <f t="shared" si="1627"/>
        <v>43727</v>
      </c>
      <c r="KF431" s="122">
        <f t="shared" si="1627"/>
        <v>43728</v>
      </c>
      <c r="KG431" s="122">
        <f t="shared" si="1627"/>
        <v>43729</v>
      </c>
      <c r="KH431" s="122">
        <f t="shared" si="1627"/>
        <v>43730</v>
      </c>
      <c r="KI431" s="122">
        <f t="shared" si="1627"/>
        <v>43731</v>
      </c>
      <c r="KJ431" s="122">
        <f t="shared" si="1627"/>
        <v>43732</v>
      </c>
      <c r="KK431" s="122">
        <f t="shared" si="1627"/>
        <v>43733</v>
      </c>
      <c r="KL431" s="122">
        <f t="shared" si="1627"/>
        <v>43734</v>
      </c>
      <c r="KM431" s="122">
        <f t="shared" si="1627"/>
        <v>43735</v>
      </c>
      <c r="KN431" s="122">
        <f t="shared" si="1627"/>
        <v>43736</v>
      </c>
      <c r="KO431" s="122">
        <f t="shared" si="1627"/>
        <v>43737</v>
      </c>
      <c r="KP431" s="122">
        <f t="shared" si="1627"/>
        <v>43738</v>
      </c>
      <c r="KQ431" s="122">
        <f t="shared" si="1628"/>
        <v>43739</v>
      </c>
      <c r="KR431" s="122">
        <f t="shared" si="1628"/>
        <v>43740</v>
      </c>
      <c r="KS431" s="122">
        <f t="shared" si="1628"/>
        <v>43741</v>
      </c>
      <c r="KT431" s="122">
        <f t="shared" si="1628"/>
        <v>43742</v>
      </c>
      <c r="KU431" s="122">
        <f t="shared" si="1628"/>
        <v>43743</v>
      </c>
      <c r="KV431" s="122">
        <f t="shared" si="1628"/>
        <v>43744</v>
      </c>
      <c r="KW431" s="122">
        <f t="shared" si="1628"/>
        <v>43745</v>
      </c>
      <c r="KX431" s="122">
        <f t="shared" si="1628"/>
        <v>43746</v>
      </c>
      <c r="KY431" s="122">
        <f t="shared" si="1628"/>
        <v>43747</v>
      </c>
      <c r="KZ431" s="122">
        <f t="shared" si="1628"/>
        <v>43748</v>
      </c>
      <c r="LA431" s="122">
        <f t="shared" si="1628"/>
        <v>43749</v>
      </c>
      <c r="LB431" s="122">
        <f t="shared" si="1628"/>
        <v>43750</v>
      </c>
      <c r="LC431" s="122">
        <f t="shared" si="1628"/>
        <v>43751</v>
      </c>
      <c r="LD431" s="122">
        <f t="shared" si="1628"/>
        <v>43752</v>
      </c>
      <c r="LE431" s="122">
        <f t="shared" si="1628"/>
        <v>43753</v>
      </c>
      <c r="LF431" s="122">
        <f t="shared" si="1628"/>
        <v>43754</v>
      </c>
      <c r="LG431" s="122">
        <f t="shared" si="1629"/>
        <v>43755</v>
      </c>
      <c r="LH431" s="122">
        <f t="shared" si="1629"/>
        <v>43756</v>
      </c>
      <c r="LI431" s="122">
        <f t="shared" si="1629"/>
        <v>43757</v>
      </c>
      <c r="LJ431" s="122">
        <f t="shared" si="1629"/>
        <v>43758</v>
      </c>
      <c r="LK431" s="122">
        <f t="shared" si="1629"/>
        <v>43759</v>
      </c>
      <c r="LL431" s="122">
        <f t="shared" si="1629"/>
        <v>43760</v>
      </c>
      <c r="LM431" s="122">
        <f t="shared" si="1629"/>
        <v>43761</v>
      </c>
      <c r="LN431" s="122">
        <f t="shared" si="1629"/>
        <v>43762</v>
      </c>
      <c r="LO431" s="122">
        <f t="shared" si="1629"/>
        <v>43763</v>
      </c>
      <c r="LP431" s="122">
        <f t="shared" si="1629"/>
        <v>43764</v>
      </c>
      <c r="LQ431" s="122">
        <f t="shared" si="1629"/>
        <v>43765</v>
      </c>
      <c r="LR431" s="122">
        <f t="shared" si="1629"/>
        <v>43766</v>
      </c>
      <c r="LS431" s="122">
        <f t="shared" si="1629"/>
        <v>43767</v>
      </c>
      <c r="LT431" s="122">
        <f t="shared" si="1629"/>
        <v>43768</v>
      </c>
      <c r="LU431" s="122">
        <f t="shared" si="1629"/>
        <v>43769</v>
      </c>
      <c r="LV431" s="122">
        <f t="shared" si="1630"/>
        <v>43770</v>
      </c>
      <c r="LW431" s="122">
        <f t="shared" si="1630"/>
        <v>43771</v>
      </c>
      <c r="LX431" s="122">
        <f t="shared" si="1630"/>
        <v>43772</v>
      </c>
      <c r="LY431" s="122">
        <f t="shared" si="1630"/>
        <v>43773</v>
      </c>
      <c r="LZ431" s="122">
        <f t="shared" si="1630"/>
        <v>43774</v>
      </c>
      <c r="MA431" s="122">
        <f t="shared" si="1630"/>
        <v>43775</v>
      </c>
      <c r="MB431" s="122">
        <f t="shared" si="1630"/>
        <v>43776</v>
      </c>
      <c r="MC431" s="122">
        <f t="shared" si="1630"/>
        <v>43777</v>
      </c>
      <c r="MD431" s="122">
        <f t="shared" si="1630"/>
        <v>43778</v>
      </c>
      <c r="ME431" s="122">
        <f t="shared" si="1630"/>
        <v>43779</v>
      </c>
      <c r="MF431" s="122">
        <f t="shared" si="1630"/>
        <v>43780</v>
      </c>
      <c r="MG431" s="122">
        <f t="shared" si="1630"/>
        <v>43781</v>
      </c>
      <c r="MH431" s="122">
        <f t="shared" si="1630"/>
        <v>43782</v>
      </c>
      <c r="MI431" s="122">
        <f t="shared" si="1630"/>
        <v>43783</v>
      </c>
      <c r="MJ431" s="122">
        <f t="shared" si="1630"/>
        <v>43784</v>
      </c>
      <c r="MK431" s="122">
        <f t="shared" si="1630"/>
        <v>43785</v>
      </c>
      <c r="ML431" s="122">
        <f t="shared" si="1631"/>
        <v>43786</v>
      </c>
      <c r="MM431" s="122">
        <f t="shared" si="1631"/>
        <v>43787</v>
      </c>
      <c r="MN431" s="122">
        <f t="shared" si="1631"/>
        <v>43788</v>
      </c>
      <c r="MO431" s="122">
        <f t="shared" si="1631"/>
        <v>43789</v>
      </c>
      <c r="MP431" s="122">
        <f t="shared" si="1631"/>
        <v>43790</v>
      </c>
      <c r="MQ431" s="122">
        <f t="shared" si="1631"/>
        <v>43791</v>
      </c>
      <c r="MR431" s="122">
        <f t="shared" si="1631"/>
        <v>43792</v>
      </c>
      <c r="MS431" s="122">
        <f t="shared" si="1631"/>
        <v>43793</v>
      </c>
      <c r="MT431" s="122">
        <f t="shared" si="1631"/>
        <v>43794</v>
      </c>
      <c r="MU431" s="122">
        <f t="shared" si="1631"/>
        <v>43795</v>
      </c>
      <c r="MV431" s="122">
        <f t="shared" si="1631"/>
        <v>43796</v>
      </c>
      <c r="MW431" s="122">
        <f t="shared" si="1631"/>
        <v>43797</v>
      </c>
      <c r="MX431" s="122">
        <f t="shared" si="1631"/>
        <v>43798</v>
      </c>
      <c r="MY431" s="122">
        <f t="shared" si="1631"/>
        <v>43799</v>
      </c>
      <c r="MZ431" s="122">
        <f t="shared" si="1632"/>
        <v>43800</v>
      </c>
      <c r="NA431" s="122">
        <f t="shared" si="1632"/>
        <v>43801</v>
      </c>
      <c r="NB431" s="122">
        <f t="shared" si="1632"/>
        <v>43802</v>
      </c>
      <c r="NC431" s="122">
        <f t="shared" si="1632"/>
        <v>43803</v>
      </c>
      <c r="ND431" s="122">
        <f t="shared" si="1632"/>
        <v>43804</v>
      </c>
      <c r="NE431" s="122">
        <f t="shared" si="1632"/>
        <v>43805</v>
      </c>
      <c r="NF431" s="122">
        <f t="shared" si="1632"/>
        <v>43806</v>
      </c>
      <c r="NG431" s="122">
        <f t="shared" si="1632"/>
        <v>43807</v>
      </c>
      <c r="NH431" s="122">
        <f t="shared" si="1632"/>
        <v>43808</v>
      </c>
      <c r="NI431" s="122">
        <f t="shared" si="1632"/>
        <v>43809</v>
      </c>
      <c r="NJ431" s="122">
        <f t="shared" si="1632"/>
        <v>43810</v>
      </c>
      <c r="NK431" s="122">
        <f t="shared" si="1632"/>
        <v>43811</v>
      </c>
      <c r="NL431" s="122">
        <f t="shared" si="1632"/>
        <v>43812</v>
      </c>
      <c r="NM431" s="122">
        <f t="shared" si="1632"/>
        <v>43813</v>
      </c>
      <c r="NN431" s="122">
        <f t="shared" si="1632"/>
        <v>43814</v>
      </c>
      <c r="NO431" s="122">
        <f t="shared" si="1632"/>
        <v>43815</v>
      </c>
      <c r="NP431" s="122">
        <f t="shared" si="1633"/>
        <v>43816</v>
      </c>
      <c r="NQ431" s="122">
        <f t="shared" si="1633"/>
        <v>43817</v>
      </c>
      <c r="NR431" s="122">
        <f t="shared" si="1633"/>
        <v>43818</v>
      </c>
      <c r="NS431" s="122">
        <f t="shared" si="1633"/>
        <v>43819</v>
      </c>
      <c r="NT431" s="122">
        <f t="shared" si="1633"/>
        <v>43820</v>
      </c>
      <c r="NU431" s="122">
        <f t="shared" si="1633"/>
        <v>43821</v>
      </c>
      <c r="NV431" s="122">
        <f t="shared" si="1633"/>
        <v>43822</v>
      </c>
      <c r="NW431" s="122">
        <f t="shared" si="1633"/>
        <v>43823</v>
      </c>
      <c r="NX431" s="122">
        <f t="shared" si="1633"/>
        <v>43824</v>
      </c>
      <c r="NY431" s="122">
        <f t="shared" si="1633"/>
        <v>43825</v>
      </c>
      <c r="NZ431" s="122">
        <f t="shared" si="1633"/>
        <v>43826</v>
      </c>
      <c r="OA431" s="122">
        <f t="shared" si="1633"/>
        <v>43827</v>
      </c>
      <c r="OB431" s="122">
        <f t="shared" si="1633"/>
        <v>43828</v>
      </c>
      <c r="OC431" s="122">
        <f t="shared" si="1633"/>
        <v>43829</v>
      </c>
      <c r="OD431" s="122">
        <f t="shared" si="1633"/>
        <v>43830</v>
      </c>
      <c r="OE431" s="83"/>
      <c r="OF431" s="123"/>
      <c r="OG431" s="123"/>
      <c r="OH431" s="124"/>
      <c r="OI431" s="124"/>
      <c r="OJ431" s="125"/>
      <c r="OK431" s="124"/>
      <c r="OL431" s="124"/>
      <c r="OM431" s="124"/>
      <c r="ON431" s="124"/>
      <c r="OO431" s="123"/>
      <c r="OP431" s="124"/>
      <c r="OQ431" s="123"/>
      <c r="OR431" s="124"/>
      <c r="OS431" s="123"/>
      <c r="OT431" s="124"/>
      <c r="OU431" s="123"/>
      <c r="OV431" s="124"/>
      <c r="OW431" s="123"/>
      <c r="OX431" s="124"/>
      <c r="OY431" s="83"/>
    </row>
    <row r="432" spans="1:415" s="138" customFormat="1" ht="13" hidden="1" outlineLevel="2" x14ac:dyDescent="0.25">
      <c r="A432" s="187"/>
      <c r="B432" s="129"/>
      <c r="C432" s="130"/>
      <c r="D432" s="131"/>
      <c r="E432" s="131"/>
      <c r="F432" s="132"/>
      <c r="G432" s="119"/>
      <c r="H432" s="133"/>
      <c r="I432" s="134" t="s">
        <v>53</v>
      </c>
      <c r="J432" s="135"/>
      <c r="K432" s="135"/>
      <c r="L432" s="135"/>
      <c r="M432" s="135"/>
      <c r="N432" s="135"/>
      <c r="O432" s="135"/>
      <c r="P432" s="135"/>
      <c r="Q432" s="135"/>
      <c r="R432" s="135"/>
      <c r="S432" s="135"/>
      <c r="T432" s="135"/>
      <c r="U432" s="135"/>
      <c r="V432" s="135"/>
      <c r="W432" s="135"/>
      <c r="X432" s="135"/>
      <c r="Y432" s="135"/>
      <c r="Z432" s="135"/>
      <c r="AA432" s="136"/>
      <c r="AB432" s="137"/>
      <c r="AC432" s="120">
        <f>AA432+AB432</f>
        <v>0</v>
      </c>
      <c r="AD432" s="122">
        <f t="shared" si="1610"/>
        <v>43466</v>
      </c>
      <c r="AE432" s="122">
        <f t="shared" si="1610"/>
        <v>43467</v>
      </c>
      <c r="AF432" s="122">
        <f t="shared" si="1610"/>
        <v>43468</v>
      </c>
      <c r="AG432" s="122">
        <f t="shared" si="1610"/>
        <v>43469</v>
      </c>
      <c r="AH432" s="122">
        <f t="shared" si="1610"/>
        <v>43470</v>
      </c>
      <c r="AI432" s="122">
        <f t="shared" si="1610"/>
        <v>43471</v>
      </c>
      <c r="AJ432" s="122">
        <f t="shared" si="1610"/>
        <v>43472</v>
      </c>
      <c r="AK432" s="122">
        <f t="shared" si="1610"/>
        <v>43473</v>
      </c>
      <c r="AL432" s="122">
        <f t="shared" si="1610"/>
        <v>43474</v>
      </c>
      <c r="AM432" s="122">
        <f t="shared" si="1610"/>
        <v>43475</v>
      </c>
      <c r="AN432" s="122">
        <f t="shared" si="1610"/>
        <v>43476</v>
      </c>
      <c r="AO432" s="122">
        <f t="shared" si="1610"/>
        <v>43477</v>
      </c>
      <c r="AP432" s="122">
        <f t="shared" si="1610"/>
        <v>43478</v>
      </c>
      <c r="AQ432" s="122">
        <f t="shared" si="1610"/>
        <v>43479</v>
      </c>
      <c r="AR432" s="122">
        <f t="shared" si="1610"/>
        <v>43480</v>
      </c>
      <c r="AS432" s="122">
        <f t="shared" si="1610"/>
        <v>43481</v>
      </c>
      <c r="AT432" s="122">
        <f t="shared" si="1611"/>
        <v>43482</v>
      </c>
      <c r="AU432" s="122">
        <f t="shared" si="1611"/>
        <v>43483</v>
      </c>
      <c r="AV432" s="122">
        <f t="shared" si="1611"/>
        <v>43484</v>
      </c>
      <c r="AW432" s="122">
        <f t="shared" si="1611"/>
        <v>43485</v>
      </c>
      <c r="AX432" s="122">
        <f t="shared" si="1611"/>
        <v>43486</v>
      </c>
      <c r="AY432" s="122">
        <f t="shared" si="1611"/>
        <v>43487</v>
      </c>
      <c r="AZ432" s="122">
        <f t="shared" si="1611"/>
        <v>43488</v>
      </c>
      <c r="BA432" s="122">
        <f t="shared" si="1611"/>
        <v>43489</v>
      </c>
      <c r="BB432" s="122">
        <f t="shared" si="1611"/>
        <v>43490</v>
      </c>
      <c r="BC432" s="122">
        <f t="shared" si="1611"/>
        <v>43491</v>
      </c>
      <c r="BD432" s="122">
        <f t="shared" si="1611"/>
        <v>43492</v>
      </c>
      <c r="BE432" s="122">
        <f t="shared" si="1611"/>
        <v>43493</v>
      </c>
      <c r="BF432" s="122">
        <f t="shared" si="1611"/>
        <v>43494</v>
      </c>
      <c r="BG432" s="122">
        <f t="shared" si="1611"/>
        <v>43495</v>
      </c>
      <c r="BH432" s="122">
        <f t="shared" si="1611"/>
        <v>43496</v>
      </c>
      <c r="BI432" s="122">
        <f t="shared" si="1612"/>
        <v>43497</v>
      </c>
      <c r="BJ432" s="122">
        <f t="shared" si="1612"/>
        <v>43498</v>
      </c>
      <c r="BK432" s="122">
        <f t="shared" si="1612"/>
        <v>43499</v>
      </c>
      <c r="BL432" s="122">
        <f t="shared" si="1612"/>
        <v>43500</v>
      </c>
      <c r="BM432" s="122">
        <f t="shared" si="1612"/>
        <v>43501</v>
      </c>
      <c r="BN432" s="122">
        <f t="shared" si="1612"/>
        <v>43502</v>
      </c>
      <c r="BO432" s="122">
        <f t="shared" si="1612"/>
        <v>43503</v>
      </c>
      <c r="BP432" s="122">
        <f t="shared" si="1612"/>
        <v>43504</v>
      </c>
      <c r="BQ432" s="122">
        <f t="shared" si="1612"/>
        <v>43505</v>
      </c>
      <c r="BR432" s="122">
        <f t="shared" si="1612"/>
        <v>43506</v>
      </c>
      <c r="BS432" s="122">
        <f t="shared" si="1612"/>
        <v>43507</v>
      </c>
      <c r="BT432" s="122">
        <f t="shared" si="1612"/>
        <v>43508</v>
      </c>
      <c r="BU432" s="122">
        <f t="shared" si="1612"/>
        <v>43509</v>
      </c>
      <c r="BV432" s="122">
        <f t="shared" si="1612"/>
        <v>43510</v>
      </c>
      <c r="BW432" s="122">
        <f t="shared" si="1612"/>
        <v>43511</v>
      </c>
      <c r="BX432" s="122">
        <f t="shared" si="1612"/>
        <v>43512</v>
      </c>
      <c r="BY432" s="122">
        <f t="shared" si="1613"/>
        <v>43513</v>
      </c>
      <c r="BZ432" s="122">
        <f t="shared" si="1613"/>
        <v>43514</v>
      </c>
      <c r="CA432" s="122">
        <f t="shared" si="1613"/>
        <v>43515</v>
      </c>
      <c r="CB432" s="122">
        <f t="shared" si="1613"/>
        <v>43516</v>
      </c>
      <c r="CC432" s="122">
        <f t="shared" si="1613"/>
        <v>43517</v>
      </c>
      <c r="CD432" s="122">
        <f t="shared" si="1613"/>
        <v>43518</v>
      </c>
      <c r="CE432" s="122">
        <f t="shared" si="1613"/>
        <v>43519</v>
      </c>
      <c r="CF432" s="122">
        <f t="shared" si="1613"/>
        <v>43520</v>
      </c>
      <c r="CG432" s="122">
        <f t="shared" si="1613"/>
        <v>43521</v>
      </c>
      <c r="CH432" s="122">
        <f t="shared" si="1613"/>
        <v>43522</v>
      </c>
      <c r="CI432" s="122">
        <f t="shared" si="1613"/>
        <v>43523</v>
      </c>
      <c r="CJ432" s="122">
        <f t="shared" si="1613"/>
        <v>43524</v>
      </c>
      <c r="CK432" s="122">
        <f t="shared" si="1614"/>
        <v>43525</v>
      </c>
      <c r="CL432" s="122">
        <f t="shared" si="1614"/>
        <v>43526</v>
      </c>
      <c r="CM432" s="122">
        <f t="shared" si="1614"/>
        <v>43527</v>
      </c>
      <c r="CN432" s="122">
        <f t="shared" si="1614"/>
        <v>43528</v>
      </c>
      <c r="CO432" s="122">
        <f t="shared" si="1614"/>
        <v>43529</v>
      </c>
      <c r="CP432" s="122">
        <f t="shared" si="1614"/>
        <v>43530</v>
      </c>
      <c r="CQ432" s="122">
        <f t="shared" si="1614"/>
        <v>43531</v>
      </c>
      <c r="CR432" s="122">
        <f t="shared" si="1614"/>
        <v>43532</v>
      </c>
      <c r="CS432" s="122">
        <f t="shared" si="1614"/>
        <v>43533</v>
      </c>
      <c r="CT432" s="122">
        <f t="shared" si="1614"/>
        <v>43534</v>
      </c>
      <c r="CU432" s="122">
        <f t="shared" si="1614"/>
        <v>43535</v>
      </c>
      <c r="CV432" s="122">
        <f t="shared" si="1614"/>
        <v>43536</v>
      </c>
      <c r="CW432" s="122">
        <f t="shared" si="1614"/>
        <v>43537</v>
      </c>
      <c r="CX432" s="122">
        <f t="shared" si="1614"/>
        <v>43538</v>
      </c>
      <c r="CY432" s="122">
        <f t="shared" si="1614"/>
        <v>43539</v>
      </c>
      <c r="CZ432" s="122">
        <f t="shared" si="1614"/>
        <v>43540</v>
      </c>
      <c r="DA432" s="122">
        <f t="shared" si="1615"/>
        <v>43541</v>
      </c>
      <c r="DB432" s="122">
        <f t="shared" si="1615"/>
        <v>43542</v>
      </c>
      <c r="DC432" s="122">
        <f t="shared" si="1615"/>
        <v>43543</v>
      </c>
      <c r="DD432" s="122">
        <f t="shared" si="1615"/>
        <v>43544</v>
      </c>
      <c r="DE432" s="122">
        <f t="shared" si="1615"/>
        <v>43545</v>
      </c>
      <c r="DF432" s="122">
        <f t="shared" si="1615"/>
        <v>43546</v>
      </c>
      <c r="DG432" s="122">
        <f t="shared" si="1615"/>
        <v>43547</v>
      </c>
      <c r="DH432" s="122">
        <f t="shared" si="1615"/>
        <v>43548</v>
      </c>
      <c r="DI432" s="122">
        <f t="shared" si="1615"/>
        <v>43549</v>
      </c>
      <c r="DJ432" s="122">
        <f t="shared" si="1615"/>
        <v>43550</v>
      </c>
      <c r="DK432" s="122">
        <f t="shared" si="1615"/>
        <v>43551</v>
      </c>
      <c r="DL432" s="122">
        <f t="shared" si="1615"/>
        <v>43552</v>
      </c>
      <c r="DM432" s="122">
        <f t="shared" si="1615"/>
        <v>43553</v>
      </c>
      <c r="DN432" s="122">
        <f t="shared" si="1615"/>
        <v>43554</v>
      </c>
      <c r="DO432" s="122">
        <f t="shared" si="1615"/>
        <v>43555</v>
      </c>
      <c r="DP432" s="122">
        <f t="shared" si="1616"/>
        <v>43556</v>
      </c>
      <c r="DQ432" s="122">
        <f t="shared" si="1616"/>
        <v>43557</v>
      </c>
      <c r="DR432" s="122">
        <f t="shared" si="1616"/>
        <v>43558</v>
      </c>
      <c r="DS432" s="122">
        <f t="shared" si="1616"/>
        <v>43559</v>
      </c>
      <c r="DT432" s="122">
        <f t="shared" si="1616"/>
        <v>43560</v>
      </c>
      <c r="DU432" s="122">
        <f t="shared" si="1616"/>
        <v>43561</v>
      </c>
      <c r="DV432" s="122">
        <f t="shared" si="1616"/>
        <v>43562</v>
      </c>
      <c r="DW432" s="122">
        <f t="shared" si="1616"/>
        <v>43563</v>
      </c>
      <c r="DX432" s="122">
        <f t="shared" si="1616"/>
        <v>43564</v>
      </c>
      <c r="DY432" s="122">
        <f t="shared" si="1616"/>
        <v>43565</v>
      </c>
      <c r="DZ432" s="122">
        <f t="shared" si="1616"/>
        <v>43566</v>
      </c>
      <c r="EA432" s="122">
        <f t="shared" si="1616"/>
        <v>43567</v>
      </c>
      <c r="EB432" s="122">
        <f t="shared" si="1616"/>
        <v>43568</v>
      </c>
      <c r="EC432" s="122">
        <f t="shared" si="1616"/>
        <v>43569</v>
      </c>
      <c r="ED432" s="122">
        <f t="shared" si="1616"/>
        <v>43570</v>
      </c>
      <c r="EE432" s="122">
        <f t="shared" si="1616"/>
        <v>43571</v>
      </c>
      <c r="EF432" s="122">
        <f t="shared" si="1617"/>
        <v>43572</v>
      </c>
      <c r="EG432" s="122">
        <f t="shared" si="1617"/>
        <v>43573</v>
      </c>
      <c r="EH432" s="122">
        <f t="shared" si="1617"/>
        <v>43574</v>
      </c>
      <c r="EI432" s="122">
        <f t="shared" si="1617"/>
        <v>43575</v>
      </c>
      <c r="EJ432" s="122">
        <f t="shared" si="1617"/>
        <v>43576</v>
      </c>
      <c r="EK432" s="122">
        <f t="shared" si="1617"/>
        <v>43577</v>
      </c>
      <c r="EL432" s="122">
        <f t="shared" si="1617"/>
        <v>43578</v>
      </c>
      <c r="EM432" s="122">
        <f t="shared" si="1617"/>
        <v>43579</v>
      </c>
      <c r="EN432" s="122">
        <f t="shared" si="1617"/>
        <v>43580</v>
      </c>
      <c r="EO432" s="122">
        <f t="shared" si="1617"/>
        <v>43581</v>
      </c>
      <c r="EP432" s="122">
        <f t="shared" si="1617"/>
        <v>43582</v>
      </c>
      <c r="EQ432" s="122">
        <f t="shared" si="1617"/>
        <v>43583</v>
      </c>
      <c r="ER432" s="122">
        <f t="shared" si="1617"/>
        <v>43584</v>
      </c>
      <c r="ES432" s="122">
        <f t="shared" si="1617"/>
        <v>43585</v>
      </c>
      <c r="ET432" s="122">
        <f t="shared" si="1618"/>
        <v>43586</v>
      </c>
      <c r="EU432" s="122">
        <f t="shared" si="1618"/>
        <v>43587</v>
      </c>
      <c r="EV432" s="122">
        <f t="shared" si="1618"/>
        <v>43588</v>
      </c>
      <c r="EW432" s="122">
        <f t="shared" si="1618"/>
        <v>43589</v>
      </c>
      <c r="EX432" s="122">
        <f t="shared" si="1618"/>
        <v>43590</v>
      </c>
      <c r="EY432" s="122">
        <f t="shared" si="1618"/>
        <v>43591</v>
      </c>
      <c r="EZ432" s="122">
        <f t="shared" si="1618"/>
        <v>43592</v>
      </c>
      <c r="FA432" s="122">
        <f t="shared" si="1618"/>
        <v>43593</v>
      </c>
      <c r="FB432" s="122">
        <f t="shared" si="1618"/>
        <v>43594</v>
      </c>
      <c r="FC432" s="122">
        <f t="shared" si="1618"/>
        <v>43595</v>
      </c>
      <c r="FD432" s="122">
        <f t="shared" si="1618"/>
        <v>43596</v>
      </c>
      <c r="FE432" s="122">
        <f t="shared" si="1618"/>
        <v>43597</v>
      </c>
      <c r="FF432" s="122">
        <f t="shared" si="1618"/>
        <v>43598</v>
      </c>
      <c r="FG432" s="122">
        <f t="shared" si="1618"/>
        <v>43599</v>
      </c>
      <c r="FH432" s="122">
        <f t="shared" si="1618"/>
        <v>43600</v>
      </c>
      <c r="FI432" s="122">
        <f t="shared" si="1618"/>
        <v>43601</v>
      </c>
      <c r="FJ432" s="122">
        <f t="shared" si="1619"/>
        <v>43602</v>
      </c>
      <c r="FK432" s="122">
        <f t="shared" si="1619"/>
        <v>43603</v>
      </c>
      <c r="FL432" s="122">
        <f t="shared" si="1619"/>
        <v>43604</v>
      </c>
      <c r="FM432" s="122">
        <f t="shared" si="1619"/>
        <v>43605</v>
      </c>
      <c r="FN432" s="122">
        <f t="shared" si="1619"/>
        <v>43606</v>
      </c>
      <c r="FO432" s="122">
        <f t="shared" si="1619"/>
        <v>43607</v>
      </c>
      <c r="FP432" s="122">
        <f t="shared" si="1619"/>
        <v>43608</v>
      </c>
      <c r="FQ432" s="122">
        <f t="shared" si="1619"/>
        <v>43609</v>
      </c>
      <c r="FR432" s="122">
        <f t="shared" si="1619"/>
        <v>43610</v>
      </c>
      <c r="FS432" s="122">
        <f t="shared" si="1619"/>
        <v>43611</v>
      </c>
      <c r="FT432" s="122">
        <f t="shared" si="1619"/>
        <v>43612</v>
      </c>
      <c r="FU432" s="122">
        <f t="shared" si="1619"/>
        <v>43613</v>
      </c>
      <c r="FV432" s="122">
        <f t="shared" si="1619"/>
        <v>43614</v>
      </c>
      <c r="FW432" s="122">
        <f t="shared" si="1619"/>
        <v>43615</v>
      </c>
      <c r="FX432" s="122">
        <f t="shared" si="1619"/>
        <v>43616</v>
      </c>
      <c r="FY432" s="122">
        <f t="shared" si="1620"/>
        <v>43617</v>
      </c>
      <c r="FZ432" s="122">
        <f t="shared" si="1620"/>
        <v>43618</v>
      </c>
      <c r="GA432" s="122">
        <f t="shared" si="1620"/>
        <v>43619</v>
      </c>
      <c r="GB432" s="122">
        <f t="shared" si="1620"/>
        <v>43620</v>
      </c>
      <c r="GC432" s="122">
        <f t="shared" si="1620"/>
        <v>43621</v>
      </c>
      <c r="GD432" s="122">
        <f t="shared" si="1620"/>
        <v>43622</v>
      </c>
      <c r="GE432" s="122">
        <f t="shared" si="1620"/>
        <v>43623</v>
      </c>
      <c r="GF432" s="122">
        <f t="shared" si="1620"/>
        <v>43624</v>
      </c>
      <c r="GG432" s="122">
        <f t="shared" si="1620"/>
        <v>43625</v>
      </c>
      <c r="GH432" s="122">
        <f t="shared" si="1620"/>
        <v>43626</v>
      </c>
      <c r="GI432" s="122">
        <f t="shared" si="1620"/>
        <v>43627</v>
      </c>
      <c r="GJ432" s="122">
        <f t="shared" si="1620"/>
        <v>43628</v>
      </c>
      <c r="GK432" s="122">
        <f t="shared" si="1620"/>
        <v>43629</v>
      </c>
      <c r="GL432" s="122">
        <f t="shared" si="1620"/>
        <v>43630</v>
      </c>
      <c r="GM432" s="122">
        <f t="shared" si="1620"/>
        <v>43631</v>
      </c>
      <c r="GN432" s="122">
        <f t="shared" si="1620"/>
        <v>43632</v>
      </c>
      <c r="GO432" s="122">
        <f t="shared" si="1621"/>
        <v>43633</v>
      </c>
      <c r="GP432" s="122">
        <f t="shared" si="1621"/>
        <v>43634</v>
      </c>
      <c r="GQ432" s="122">
        <f t="shared" si="1621"/>
        <v>43635</v>
      </c>
      <c r="GR432" s="122">
        <f t="shared" si="1621"/>
        <v>43636</v>
      </c>
      <c r="GS432" s="122">
        <f t="shared" si="1621"/>
        <v>43637</v>
      </c>
      <c r="GT432" s="122">
        <f t="shared" si="1621"/>
        <v>43638</v>
      </c>
      <c r="GU432" s="122">
        <f t="shared" si="1621"/>
        <v>43639</v>
      </c>
      <c r="GV432" s="122">
        <f t="shared" si="1621"/>
        <v>43640</v>
      </c>
      <c r="GW432" s="122">
        <f t="shared" si="1621"/>
        <v>43641</v>
      </c>
      <c r="GX432" s="122">
        <f t="shared" si="1621"/>
        <v>43642</v>
      </c>
      <c r="GY432" s="122">
        <f t="shared" si="1621"/>
        <v>43643</v>
      </c>
      <c r="GZ432" s="122">
        <f t="shared" si="1621"/>
        <v>43644</v>
      </c>
      <c r="HA432" s="122">
        <f t="shared" si="1621"/>
        <v>43645</v>
      </c>
      <c r="HB432" s="122">
        <f t="shared" si="1621"/>
        <v>43646</v>
      </c>
      <c r="HC432" s="122">
        <f t="shared" si="1622"/>
        <v>43647</v>
      </c>
      <c r="HD432" s="122">
        <f t="shared" si="1622"/>
        <v>43648</v>
      </c>
      <c r="HE432" s="122">
        <f t="shared" si="1622"/>
        <v>43649</v>
      </c>
      <c r="HF432" s="122">
        <f t="shared" si="1622"/>
        <v>43650</v>
      </c>
      <c r="HG432" s="122">
        <f t="shared" si="1622"/>
        <v>43651</v>
      </c>
      <c r="HH432" s="122">
        <f t="shared" si="1622"/>
        <v>43652</v>
      </c>
      <c r="HI432" s="122">
        <f t="shared" si="1622"/>
        <v>43653</v>
      </c>
      <c r="HJ432" s="122">
        <f t="shared" si="1622"/>
        <v>43654</v>
      </c>
      <c r="HK432" s="122">
        <f t="shared" si="1622"/>
        <v>43655</v>
      </c>
      <c r="HL432" s="122">
        <f t="shared" si="1622"/>
        <v>43656</v>
      </c>
      <c r="HM432" s="122">
        <f t="shared" si="1622"/>
        <v>43657</v>
      </c>
      <c r="HN432" s="122">
        <f t="shared" si="1622"/>
        <v>43658</v>
      </c>
      <c r="HO432" s="122">
        <f t="shared" si="1622"/>
        <v>43659</v>
      </c>
      <c r="HP432" s="122">
        <f t="shared" si="1622"/>
        <v>43660</v>
      </c>
      <c r="HQ432" s="122">
        <f t="shared" si="1622"/>
        <v>43661</v>
      </c>
      <c r="HR432" s="122">
        <f t="shared" si="1622"/>
        <v>43662</v>
      </c>
      <c r="HS432" s="122">
        <f t="shared" si="1623"/>
        <v>43663</v>
      </c>
      <c r="HT432" s="122">
        <f t="shared" si="1623"/>
        <v>43664</v>
      </c>
      <c r="HU432" s="122">
        <f t="shared" si="1623"/>
        <v>43665</v>
      </c>
      <c r="HV432" s="122">
        <f t="shared" si="1623"/>
        <v>43666</v>
      </c>
      <c r="HW432" s="122">
        <f t="shared" si="1623"/>
        <v>43667</v>
      </c>
      <c r="HX432" s="122">
        <f t="shared" si="1623"/>
        <v>43668</v>
      </c>
      <c r="HY432" s="122">
        <f t="shared" si="1623"/>
        <v>43669</v>
      </c>
      <c r="HZ432" s="122">
        <f t="shared" si="1623"/>
        <v>43670</v>
      </c>
      <c r="IA432" s="122">
        <f t="shared" si="1623"/>
        <v>43671</v>
      </c>
      <c r="IB432" s="122">
        <f t="shared" si="1623"/>
        <v>43672</v>
      </c>
      <c r="IC432" s="122">
        <f t="shared" si="1623"/>
        <v>43673</v>
      </c>
      <c r="ID432" s="122">
        <f t="shared" si="1623"/>
        <v>43674</v>
      </c>
      <c r="IE432" s="122">
        <f t="shared" si="1623"/>
        <v>43675</v>
      </c>
      <c r="IF432" s="122">
        <f t="shared" si="1623"/>
        <v>43676</v>
      </c>
      <c r="IG432" s="122">
        <f t="shared" si="1623"/>
        <v>43677</v>
      </c>
      <c r="IH432" s="122">
        <f t="shared" si="1624"/>
        <v>43678</v>
      </c>
      <c r="II432" s="122">
        <f t="shared" si="1624"/>
        <v>43679</v>
      </c>
      <c r="IJ432" s="122">
        <f t="shared" si="1624"/>
        <v>43680</v>
      </c>
      <c r="IK432" s="122">
        <f t="shared" si="1624"/>
        <v>43681</v>
      </c>
      <c r="IL432" s="122">
        <f t="shared" si="1624"/>
        <v>43682</v>
      </c>
      <c r="IM432" s="122">
        <f t="shared" si="1624"/>
        <v>43683</v>
      </c>
      <c r="IN432" s="122">
        <f t="shared" si="1624"/>
        <v>43684</v>
      </c>
      <c r="IO432" s="122">
        <f t="shared" si="1624"/>
        <v>43685</v>
      </c>
      <c r="IP432" s="122">
        <f t="shared" si="1624"/>
        <v>43686</v>
      </c>
      <c r="IQ432" s="122">
        <f t="shared" si="1624"/>
        <v>43687</v>
      </c>
      <c r="IR432" s="122">
        <f t="shared" si="1624"/>
        <v>43688</v>
      </c>
      <c r="IS432" s="122">
        <f t="shared" si="1624"/>
        <v>43689</v>
      </c>
      <c r="IT432" s="122">
        <f t="shared" si="1624"/>
        <v>43690</v>
      </c>
      <c r="IU432" s="122">
        <f t="shared" si="1624"/>
        <v>43691</v>
      </c>
      <c r="IV432" s="122">
        <f t="shared" si="1624"/>
        <v>43692</v>
      </c>
      <c r="IW432" s="122">
        <f t="shared" si="1624"/>
        <v>43693</v>
      </c>
      <c r="IX432" s="122">
        <f t="shared" si="1625"/>
        <v>43694</v>
      </c>
      <c r="IY432" s="122">
        <f t="shared" si="1625"/>
        <v>43695</v>
      </c>
      <c r="IZ432" s="122">
        <f t="shared" si="1625"/>
        <v>43696</v>
      </c>
      <c r="JA432" s="122">
        <f t="shared" si="1625"/>
        <v>43697</v>
      </c>
      <c r="JB432" s="122">
        <f t="shared" si="1625"/>
        <v>43698</v>
      </c>
      <c r="JC432" s="122">
        <f t="shared" si="1625"/>
        <v>43699</v>
      </c>
      <c r="JD432" s="122">
        <f t="shared" si="1625"/>
        <v>43700</v>
      </c>
      <c r="JE432" s="122">
        <f t="shared" si="1625"/>
        <v>43701</v>
      </c>
      <c r="JF432" s="122">
        <f t="shared" si="1625"/>
        <v>43702</v>
      </c>
      <c r="JG432" s="122">
        <f t="shared" si="1625"/>
        <v>43703</v>
      </c>
      <c r="JH432" s="122">
        <f t="shared" si="1625"/>
        <v>43704</v>
      </c>
      <c r="JI432" s="122">
        <f t="shared" si="1625"/>
        <v>43705</v>
      </c>
      <c r="JJ432" s="122">
        <f t="shared" si="1625"/>
        <v>43706</v>
      </c>
      <c r="JK432" s="122">
        <f t="shared" si="1625"/>
        <v>43707</v>
      </c>
      <c r="JL432" s="122">
        <f t="shared" si="1625"/>
        <v>43708</v>
      </c>
      <c r="JM432" s="122">
        <f t="shared" si="1626"/>
        <v>43709</v>
      </c>
      <c r="JN432" s="122">
        <f t="shared" si="1626"/>
        <v>43710</v>
      </c>
      <c r="JO432" s="122">
        <f t="shared" si="1626"/>
        <v>43711</v>
      </c>
      <c r="JP432" s="122">
        <f t="shared" si="1626"/>
        <v>43712</v>
      </c>
      <c r="JQ432" s="122">
        <f t="shared" si="1626"/>
        <v>43713</v>
      </c>
      <c r="JR432" s="122">
        <f t="shared" si="1626"/>
        <v>43714</v>
      </c>
      <c r="JS432" s="122">
        <f t="shared" si="1626"/>
        <v>43715</v>
      </c>
      <c r="JT432" s="122">
        <f t="shared" si="1626"/>
        <v>43716</v>
      </c>
      <c r="JU432" s="122">
        <f t="shared" si="1626"/>
        <v>43717</v>
      </c>
      <c r="JV432" s="122">
        <f t="shared" si="1626"/>
        <v>43718</v>
      </c>
      <c r="JW432" s="122">
        <f t="shared" si="1626"/>
        <v>43719</v>
      </c>
      <c r="JX432" s="122">
        <f t="shared" si="1626"/>
        <v>43720</v>
      </c>
      <c r="JY432" s="122">
        <f t="shared" si="1626"/>
        <v>43721</v>
      </c>
      <c r="JZ432" s="122">
        <f t="shared" si="1626"/>
        <v>43722</v>
      </c>
      <c r="KA432" s="122">
        <f t="shared" si="1626"/>
        <v>43723</v>
      </c>
      <c r="KB432" s="122">
        <f t="shared" si="1626"/>
        <v>43724</v>
      </c>
      <c r="KC432" s="122">
        <f t="shared" si="1627"/>
        <v>43725</v>
      </c>
      <c r="KD432" s="122">
        <f t="shared" si="1627"/>
        <v>43726</v>
      </c>
      <c r="KE432" s="122">
        <f t="shared" si="1627"/>
        <v>43727</v>
      </c>
      <c r="KF432" s="122">
        <f t="shared" si="1627"/>
        <v>43728</v>
      </c>
      <c r="KG432" s="122">
        <f t="shared" si="1627"/>
        <v>43729</v>
      </c>
      <c r="KH432" s="122">
        <f t="shared" si="1627"/>
        <v>43730</v>
      </c>
      <c r="KI432" s="122">
        <f t="shared" si="1627"/>
        <v>43731</v>
      </c>
      <c r="KJ432" s="122">
        <f t="shared" si="1627"/>
        <v>43732</v>
      </c>
      <c r="KK432" s="122">
        <f t="shared" si="1627"/>
        <v>43733</v>
      </c>
      <c r="KL432" s="122">
        <f t="shared" si="1627"/>
        <v>43734</v>
      </c>
      <c r="KM432" s="122">
        <f t="shared" si="1627"/>
        <v>43735</v>
      </c>
      <c r="KN432" s="122">
        <f t="shared" si="1627"/>
        <v>43736</v>
      </c>
      <c r="KO432" s="122">
        <f t="shared" si="1627"/>
        <v>43737</v>
      </c>
      <c r="KP432" s="122">
        <f t="shared" si="1627"/>
        <v>43738</v>
      </c>
      <c r="KQ432" s="122">
        <f t="shared" si="1628"/>
        <v>43739</v>
      </c>
      <c r="KR432" s="122">
        <f t="shared" si="1628"/>
        <v>43740</v>
      </c>
      <c r="KS432" s="122">
        <f t="shared" si="1628"/>
        <v>43741</v>
      </c>
      <c r="KT432" s="122">
        <f t="shared" si="1628"/>
        <v>43742</v>
      </c>
      <c r="KU432" s="122">
        <f t="shared" si="1628"/>
        <v>43743</v>
      </c>
      <c r="KV432" s="122">
        <f t="shared" si="1628"/>
        <v>43744</v>
      </c>
      <c r="KW432" s="122">
        <f t="shared" si="1628"/>
        <v>43745</v>
      </c>
      <c r="KX432" s="122">
        <f t="shared" si="1628"/>
        <v>43746</v>
      </c>
      <c r="KY432" s="122">
        <f t="shared" si="1628"/>
        <v>43747</v>
      </c>
      <c r="KZ432" s="122">
        <f t="shared" si="1628"/>
        <v>43748</v>
      </c>
      <c r="LA432" s="122">
        <f t="shared" si="1628"/>
        <v>43749</v>
      </c>
      <c r="LB432" s="122">
        <f t="shared" si="1628"/>
        <v>43750</v>
      </c>
      <c r="LC432" s="122">
        <f t="shared" si="1628"/>
        <v>43751</v>
      </c>
      <c r="LD432" s="122">
        <f t="shared" si="1628"/>
        <v>43752</v>
      </c>
      <c r="LE432" s="122">
        <f t="shared" si="1628"/>
        <v>43753</v>
      </c>
      <c r="LF432" s="122">
        <f t="shared" si="1628"/>
        <v>43754</v>
      </c>
      <c r="LG432" s="122">
        <f t="shared" si="1629"/>
        <v>43755</v>
      </c>
      <c r="LH432" s="122">
        <f t="shared" si="1629"/>
        <v>43756</v>
      </c>
      <c r="LI432" s="122">
        <f t="shared" si="1629"/>
        <v>43757</v>
      </c>
      <c r="LJ432" s="122">
        <f t="shared" si="1629"/>
        <v>43758</v>
      </c>
      <c r="LK432" s="122">
        <f t="shared" si="1629"/>
        <v>43759</v>
      </c>
      <c r="LL432" s="122">
        <f t="shared" si="1629"/>
        <v>43760</v>
      </c>
      <c r="LM432" s="122">
        <f t="shared" si="1629"/>
        <v>43761</v>
      </c>
      <c r="LN432" s="122">
        <f t="shared" si="1629"/>
        <v>43762</v>
      </c>
      <c r="LO432" s="122">
        <f t="shared" si="1629"/>
        <v>43763</v>
      </c>
      <c r="LP432" s="122">
        <f t="shared" si="1629"/>
        <v>43764</v>
      </c>
      <c r="LQ432" s="122">
        <f t="shared" si="1629"/>
        <v>43765</v>
      </c>
      <c r="LR432" s="122">
        <f t="shared" si="1629"/>
        <v>43766</v>
      </c>
      <c r="LS432" s="122">
        <f t="shared" si="1629"/>
        <v>43767</v>
      </c>
      <c r="LT432" s="122">
        <f t="shared" si="1629"/>
        <v>43768</v>
      </c>
      <c r="LU432" s="122">
        <f t="shared" si="1629"/>
        <v>43769</v>
      </c>
      <c r="LV432" s="122">
        <f t="shared" si="1630"/>
        <v>43770</v>
      </c>
      <c r="LW432" s="122">
        <f t="shared" si="1630"/>
        <v>43771</v>
      </c>
      <c r="LX432" s="122">
        <f t="shared" si="1630"/>
        <v>43772</v>
      </c>
      <c r="LY432" s="122">
        <f t="shared" si="1630"/>
        <v>43773</v>
      </c>
      <c r="LZ432" s="122">
        <f t="shared" si="1630"/>
        <v>43774</v>
      </c>
      <c r="MA432" s="122">
        <f t="shared" si="1630"/>
        <v>43775</v>
      </c>
      <c r="MB432" s="122">
        <f t="shared" si="1630"/>
        <v>43776</v>
      </c>
      <c r="MC432" s="122">
        <f t="shared" si="1630"/>
        <v>43777</v>
      </c>
      <c r="MD432" s="122">
        <f t="shared" si="1630"/>
        <v>43778</v>
      </c>
      <c r="ME432" s="122">
        <f t="shared" si="1630"/>
        <v>43779</v>
      </c>
      <c r="MF432" s="122">
        <f t="shared" si="1630"/>
        <v>43780</v>
      </c>
      <c r="MG432" s="122">
        <f t="shared" si="1630"/>
        <v>43781</v>
      </c>
      <c r="MH432" s="122">
        <f t="shared" si="1630"/>
        <v>43782</v>
      </c>
      <c r="MI432" s="122">
        <f t="shared" si="1630"/>
        <v>43783</v>
      </c>
      <c r="MJ432" s="122">
        <f t="shared" si="1630"/>
        <v>43784</v>
      </c>
      <c r="MK432" s="122">
        <f t="shared" si="1630"/>
        <v>43785</v>
      </c>
      <c r="ML432" s="122">
        <f t="shared" si="1631"/>
        <v>43786</v>
      </c>
      <c r="MM432" s="122">
        <f t="shared" si="1631"/>
        <v>43787</v>
      </c>
      <c r="MN432" s="122">
        <f t="shared" si="1631"/>
        <v>43788</v>
      </c>
      <c r="MO432" s="122">
        <f t="shared" si="1631"/>
        <v>43789</v>
      </c>
      <c r="MP432" s="122">
        <f t="shared" si="1631"/>
        <v>43790</v>
      </c>
      <c r="MQ432" s="122">
        <f t="shared" si="1631"/>
        <v>43791</v>
      </c>
      <c r="MR432" s="122">
        <f t="shared" si="1631"/>
        <v>43792</v>
      </c>
      <c r="MS432" s="122">
        <f t="shared" si="1631"/>
        <v>43793</v>
      </c>
      <c r="MT432" s="122">
        <f t="shared" si="1631"/>
        <v>43794</v>
      </c>
      <c r="MU432" s="122">
        <f t="shared" si="1631"/>
        <v>43795</v>
      </c>
      <c r="MV432" s="122">
        <f t="shared" si="1631"/>
        <v>43796</v>
      </c>
      <c r="MW432" s="122">
        <f t="shared" si="1631"/>
        <v>43797</v>
      </c>
      <c r="MX432" s="122">
        <f t="shared" si="1631"/>
        <v>43798</v>
      </c>
      <c r="MY432" s="122">
        <f t="shared" si="1631"/>
        <v>43799</v>
      </c>
      <c r="MZ432" s="122">
        <f t="shared" si="1632"/>
        <v>43800</v>
      </c>
      <c r="NA432" s="122">
        <f t="shared" si="1632"/>
        <v>43801</v>
      </c>
      <c r="NB432" s="122">
        <f t="shared" si="1632"/>
        <v>43802</v>
      </c>
      <c r="NC432" s="122">
        <f t="shared" si="1632"/>
        <v>43803</v>
      </c>
      <c r="ND432" s="122">
        <f t="shared" si="1632"/>
        <v>43804</v>
      </c>
      <c r="NE432" s="122">
        <f t="shared" si="1632"/>
        <v>43805</v>
      </c>
      <c r="NF432" s="122">
        <f t="shared" si="1632"/>
        <v>43806</v>
      </c>
      <c r="NG432" s="122">
        <f t="shared" si="1632"/>
        <v>43807</v>
      </c>
      <c r="NH432" s="122">
        <f t="shared" si="1632"/>
        <v>43808</v>
      </c>
      <c r="NI432" s="122">
        <f t="shared" si="1632"/>
        <v>43809</v>
      </c>
      <c r="NJ432" s="122">
        <f t="shared" si="1632"/>
        <v>43810</v>
      </c>
      <c r="NK432" s="122">
        <f t="shared" si="1632"/>
        <v>43811</v>
      </c>
      <c r="NL432" s="122">
        <f t="shared" si="1632"/>
        <v>43812</v>
      </c>
      <c r="NM432" s="122">
        <f t="shared" si="1632"/>
        <v>43813</v>
      </c>
      <c r="NN432" s="122">
        <f t="shared" si="1632"/>
        <v>43814</v>
      </c>
      <c r="NO432" s="122">
        <f t="shared" si="1632"/>
        <v>43815</v>
      </c>
      <c r="NP432" s="122">
        <f t="shared" si="1633"/>
        <v>43816</v>
      </c>
      <c r="NQ432" s="122">
        <f t="shared" si="1633"/>
        <v>43817</v>
      </c>
      <c r="NR432" s="122">
        <f t="shared" si="1633"/>
        <v>43818</v>
      </c>
      <c r="NS432" s="122">
        <f t="shared" si="1633"/>
        <v>43819</v>
      </c>
      <c r="NT432" s="122">
        <f t="shared" si="1633"/>
        <v>43820</v>
      </c>
      <c r="NU432" s="122">
        <f t="shared" si="1633"/>
        <v>43821</v>
      </c>
      <c r="NV432" s="122">
        <f t="shared" si="1633"/>
        <v>43822</v>
      </c>
      <c r="NW432" s="122">
        <f t="shared" si="1633"/>
        <v>43823</v>
      </c>
      <c r="NX432" s="122">
        <f t="shared" si="1633"/>
        <v>43824</v>
      </c>
      <c r="NY432" s="122">
        <f t="shared" si="1633"/>
        <v>43825</v>
      </c>
      <c r="NZ432" s="122">
        <f t="shared" si="1633"/>
        <v>43826</v>
      </c>
      <c r="OA432" s="122">
        <f t="shared" si="1633"/>
        <v>43827</v>
      </c>
      <c r="OB432" s="122">
        <f t="shared" si="1633"/>
        <v>43828</v>
      </c>
      <c r="OC432" s="122">
        <f t="shared" si="1633"/>
        <v>43829</v>
      </c>
      <c r="OD432" s="122">
        <f t="shared" si="1633"/>
        <v>43830</v>
      </c>
      <c r="OE432" s="83"/>
      <c r="OF432" s="123"/>
      <c r="OG432" s="123"/>
      <c r="OH432" s="124"/>
      <c r="OI432" s="124"/>
      <c r="OJ432" s="125"/>
      <c r="OK432" s="124"/>
      <c r="OL432" s="124"/>
      <c r="OM432" s="124"/>
      <c r="ON432" s="124"/>
      <c r="OO432" s="123"/>
      <c r="OP432" s="124"/>
      <c r="OQ432" s="123"/>
      <c r="OR432" s="124"/>
      <c r="OS432" s="123"/>
      <c r="OT432" s="124"/>
      <c r="OU432" s="123"/>
      <c r="OV432" s="124"/>
      <c r="OW432" s="123"/>
      <c r="OX432" s="124"/>
      <c r="OY432" s="83"/>
    </row>
    <row r="433" spans="1:415" ht="13" collapsed="1" x14ac:dyDescent="0.25">
      <c r="A433" s="190" t="s">
        <v>256</v>
      </c>
      <c r="B433" s="142" t="s">
        <v>257</v>
      </c>
      <c r="C433" s="141"/>
      <c r="D433" s="183"/>
      <c r="E433" s="183"/>
      <c r="F433" s="184"/>
      <c r="G433" s="183"/>
      <c r="H433" s="185"/>
      <c r="I433" s="103"/>
      <c r="J433" s="100"/>
      <c r="K433" s="104"/>
      <c r="L433" s="104"/>
      <c r="M433" s="104"/>
      <c r="N433" s="104"/>
      <c r="O433" s="104"/>
      <c r="P433" s="104"/>
      <c r="Q433" s="104"/>
      <c r="R433" s="104"/>
      <c r="S433" s="104"/>
      <c r="T433" s="104"/>
      <c r="U433" s="104"/>
      <c r="V433" s="104"/>
      <c r="W433" s="104"/>
      <c r="X433" s="104"/>
      <c r="Y433" s="104"/>
      <c r="Z433" s="104"/>
      <c r="AA433" s="105"/>
      <c r="AB433" s="104"/>
      <c r="AC433" s="105"/>
      <c r="AD433" s="186"/>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c r="BM433" s="186"/>
      <c r="BN433" s="186"/>
      <c r="BO433" s="186"/>
      <c r="BP433" s="186"/>
      <c r="BQ433" s="186"/>
      <c r="BR433" s="186"/>
      <c r="BS433" s="186"/>
      <c r="BT433" s="186"/>
      <c r="BU433" s="186"/>
      <c r="BV433" s="186"/>
      <c r="BW433" s="186"/>
      <c r="BX433" s="186"/>
      <c r="BY433" s="186"/>
      <c r="BZ433" s="186"/>
      <c r="CA433" s="186"/>
      <c r="CB433" s="186"/>
      <c r="CC433" s="186"/>
      <c r="CD433" s="186"/>
      <c r="CE433" s="186"/>
      <c r="CF433" s="186"/>
      <c r="CG433" s="186"/>
      <c r="CH433" s="186"/>
      <c r="CI433" s="186"/>
      <c r="CJ433" s="186"/>
      <c r="CK433" s="186"/>
      <c r="CL433" s="186"/>
      <c r="CM433" s="186"/>
      <c r="CN433" s="186"/>
      <c r="CO433" s="186"/>
      <c r="CP433" s="186"/>
      <c r="CQ433" s="186"/>
      <c r="CR433" s="186"/>
      <c r="CS433" s="186"/>
      <c r="CT433" s="186"/>
      <c r="CU433" s="186"/>
      <c r="CV433" s="186"/>
      <c r="CW433" s="186"/>
      <c r="CX433" s="186"/>
      <c r="CY433" s="186"/>
      <c r="CZ433" s="186"/>
      <c r="DA433" s="186"/>
      <c r="DB433" s="186"/>
      <c r="DC433" s="186"/>
      <c r="DD433" s="186"/>
      <c r="DE433" s="186"/>
      <c r="DF433" s="186"/>
      <c r="DG433" s="186"/>
      <c r="DH433" s="186"/>
      <c r="DI433" s="186"/>
      <c r="DJ433" s="186"/>
      <c r="DK433" s="186"/>
      <c r="DL433" s="186"/>
      <c r="DM433" s="186"/>
      <c r="DN433" s="186"/>
      <c r="DO433" s="186"/>
      <c r="DP433" s="186"/>
      <c r="DQ433" s="186"/>
      <c r="DR433" s="186"/>
      <c r="DS433" s="186"/>
      <c r="DT433" s="186"/>
      <c r="DU433" s="186"/>
      <c r="DV433" s="186"/>
      <c r="DW433" s="186"/>
      <c r="DX433" s="186"/>
      <c r="DY433" s="186"/>
      <c r="DZ433" s="186"/>
      <c r="EA433" s="186"/>
      <c r="EB433" s="186"/>
      <c r="EC433" s="186"/>
      <c r="ED433" s="186"/>
      <c r="EE433" s="186"/>
      <c r="EF433" s="186"/>
      <c r="EG433" s="186"/>
      <c r="EH433" s="186"/>
      <c r="EI433" s="186"/>
      <c r="EJ433" s="186"/>
      <c r="EK433" s="186"/>
      <c r="EL433" s="186"/>
      <c r="EM433" s="186"/>
      <c r="EN433" s="186"/>
      <c r="EO433" s="186"/>
      <c r="EP433" s="186"/>
      <c r="EQ433" s="186"/>
      <c r="ER433" s="186"/>
      <c r="ES433" s="186"/>
      <c r="ET433" s="186"/>
      <c r="EU433" s="186"/>
      <c r="EV433" s="186"/>
      <c r="EW433" s="186"/>
      <c r="EX433" s="186"/>
      <c r="EY433" s="186"/>
      <c r="EZ433" s="186"/>
      <c r="FA433" s="186"/>
      <c r="FB433" s="186"/>
      <c r="FC433" s="186"/>
      <c r="FD433" s="186"/>
      <c r="FE433" s="186"/>
      <c r="FF433" s="186"/>
      <c r="FG433" s="186"/>
      <c r="FH433" s="186"/>
      <c r="FI433" s="186"/>
      <c r="FJ433" s="186"/>
      <c r="FK433" s="186"/>
      <c r="FL433" s="186"/>
      <c r="FM433" s="186"/>
      <c r="FN433" s="186"/>
      <c r="FO433" s="186"/>
      <c r="FP433" s="186"/>
      <c r="FQ433" s="186"/>
      <c r="FR433" s="186"/>
      <c r="FS433" s="186"/>
      <c r="FT433" s="186"/>
      <c r="FU433" s="186"/>
      <c r="FV433" s="186"/>
      <c r="FW433" s="186"/>
      <c r="FX433" s="186"/>
      <c r="FY433" s="186"/>
      <c r="FZ433" s="186"/>
      <c r="GA433" s="186"/>
      <c r="GB433" s="186"/>
      <c r="GC433" s="186"/>
      <c r="GD433" s="186"/>
      <c r="GE433" s="186"/>
      <c r="GF433" s="186"/>
      <c r="GG433" s="186"/>
      <c r="GH433" s="186"/>
      <c r="GI433" s="186"/>
      <c r="GJ433" s="186"/>
      <c r="GK433" s="186"/>
      <c r="GL433" s="186"/>
      <c r="GM433" s="186"/>
      <c r="GN433" s="186"/>
      <c r="GO433" s="186"/>
      <c r="GP433" s="186"/>
      <c r="GQ433" s="186"/>
      <c r="GR433" s="186"/>
      <c r="GS433" s="186"/>
      <c r="GT433" s="186"/>
      <c r="GU433" s="186"/>
      <c r="GV433" s="186"/>
      <c r="GW433" s="186"/>
      <c r="GX433" s="186"/>
      <c r="GY433" s="186"/>
      <c r="GZ433" s="186"/>
      <c r="HA433" s="186"/>
      <c r="HB433" s="186"/>
      <c r="HC433" s="186"/>
      <c r="HD433" s="186"/>
      <c r="HE433" s="186"/>
      <c r="HF433" s="186"/>
      <c r="HG433" s="186"/>
      <c r="HH433" s="186"/>
      <c r="HI433" s="186"/>
      <c r="HJ433" s="186"/>
      <c r="HK433" s="186"/>
      <c r="HL433" s="186"/>
      <c r="HM433" s="186"/>
      <c r="HN433" s="186"/>
      <c r="HO433" s="186"/>
      <c r="HP433" s="186"/>
      <c r="HQ433" s="186"/>
      <c r="HR433" s="186"/>
      <c r="HS433" s="186"/>
      <c r="HT433" s="186"/>
      <c r="HU433" s="186"/>
      <c r="HV433" s="186"/>
      <c r="HW433" s="186"/>
      <c r="HX433" s="186"/>
      <c r="HY433" s="186"/>
      <c r="HZ433" s="186"/>
      <c r="IA433" s="186"/>
      <c r="IB433" s="186"/>
      <c r="IC433" s="186"/>
      <c r="ID433" s="186"/>
      <c r="IE433" s="186"/>
      <c r="IF433" s="186"/>
      <c r="IG433" s="186"/>
      <c r="IH433" s="186"/>
      <c r="II433" s="186"/>
      <c r="IJ433" s="186"/>
      <c r="IK433" s="186"/>
      <c r="IL433" s="186"/>
      <c r="IM433" s="186"/>
      <c r="IN433" s="186"/>
      <c r="IO433" s="186"/>
      <c r="IP433" s="186"/>
      <c r="IQ433" s="186"/>
      <c r="IR433" s="186"/>
      <c r="IS433" s="186"/>
      <c r="IT433" s="186"/>
      <c r="IU433" s="186"/>
      <c r="IV433" s="186"/>
      <c r="IW433" s="186"/>
      <c r="IX433" s="186"/>
      <c r="IY433" s="186"/>
      <c r="IZ433" s="186"/>
      <c r="JA433" s="186"/>
      <c r="JB433" s="186"/>
      <c r="JC433" s="186"/>
      <c r="JD433" s="186"/>
      <c r="JE433" s="186"/>
      <c r="JF433" s="186"/>
      <c r="JG433" s="186"/>
      <c r="JH433" s="186"/>
      <c r="JI433" s="186"/>
      <c r="JJ433" s="186"/>
      <c r="JK433" s="186"/>
      <c r="JL433" s="186"/>
      <c r="JM433" s="186"/>
      <c r="JN433" s="186"/>
      <c r="JO433" s="186"/>
      <c r="JP433" s="186"/>
      <c r="JQ433" s="186"/>
      <c r="JR433" s="186"/>
      <c r="JS433" s="186"/>
      <c r="JT433" s="186"/>
      <c r="JU433" s="186"/>
      <c r="JV433" s="186"/>
      <c r="JW433" s="186"/>
      <c r="JX433" s="186"/>
      <c r="JY433" s="186"/>
      <c r="JZ433" s="186"/>
      <c r="KA433" s="186"/>
      <c r="KB433" s="186"/>
      <c r="KC433" s="186"/>
      <c r="KD433" s="186"/>
      <c r="KE433" s="186"/>
      <c r="KF433" s="186"/>
      <c r="KG433" s="186"/>
      <c r="KH433" s="186"/>
      <c r="KI433" s="186"/>
      <c r="KJ433" s="186"/>
      <c r="KK433" s="186"/>
      <c r="KL433" s="186"/>
      <c r="KM433" s="186"/>
      <c r="KN433" s="186"/>
      <c r="KO433" s="186"/>
      <c r="KP433" s="186"/>
      <c r="KQ433" s="186"/>
      <c r="KR433" s="186"/>
      <c r="KS433" s="186"/>
      <c r="KT433" s="186"/>
      <c r="KU433" s="186"/>
      <c r="KV433" s="186"/>
      <c r="KW433" s="186"/>
      <c r="KX433" s="186"/>
      <c r="KY433" s="186"/>
      <c r="KZ433" s="186"/>
      <c r="LA433" s="186"/>
      <c r="LB433" s="186"/>
      <c r="LC433" s="186"/>
      <c r="LD433" s="186"/>
      <c r="LE433" s="186"/>
      <c r="LF433" s="186"/>
      <c r="LG433" s="186"/>
      <c r="LH433" s="186"/>
      <c r="LI433" s="186"/>
      <c r="LJ433" s="186"/>
      <c r="LK433" s="186"/>
      <c r="LL433" s="186"/>
      <c r="LM433" s="186"/>
      <c r="LN433" s="186"/>
      <c r="LO433" s="186"/>
      <c r="LP433" s="186"/>
      <c r="LQ433" s="186"/>
      <c r="LR433" s="186"/>
      <c r="LS433" s="186"/>
      <c r="LT433" s="186"/>
      <c r="LU433" s="186"/>
      <c r="LV433" s="186"/>
      <c r="LW433" s="186"/>
      <c r="LX433" s="186"/>
      <c r="LY433" s="186"/>
      <c r="LZ433" s="186"/>
      <c r="MA433" s="186"/>
      <c r="MB433" s="186"/>
      <c r="MC433" s="186"/>
      <c r="MD433" s="186"/>
      <c r="ME433" s="186"/>
      <c r="MF433" s="186"/>
      <c r="MG433" s="186"/>
      <c r="MH433" s="186"/>
      <c r="MI433" s="186"/>
      <c r="MJ433" s="186"/>
      <c r="MK433" s="186"/>
      <c r="ML433" s="186"/>
      <c r="MM433" s="186"/>
      <c r="MN433" s="186"/>
      <c r="MO433" s="186"/>
      <c r="MP433" s="186"/>
      <c r="MQ433" s="186"/>
      <c r="MR433" s="186"/>
      <c r="MS433" s="186"/>
      <c r="MT433" s="186"/>
      <c r="MU433" s="186"/>
      <c r="MV433" s="186"/>
      <c r="MW433" s="186"/>
      <c r="MX433" s="186"/>
      <c r="MY433" s="186"/>
      <c r="MZ433" s="186"/>
      <c r="NA433" s="186"/>
      <c r="NB433" s="186"/>
      <c r="NC433" s="186"/>
      <c r="ND433" s="186"/>
      <c r="NE433" s="186"/>
      <c r="NF433" s="186"/>
      <c r="NG433" s="186"/>
      <c r="NH433" s="186"/>
      <c r="NI433" s="186"/>
      <c r="NJ433" s="186"/>
      <c r="NK433" s="186"/>
      <c r="NL433" s="186"/>
      <c r="NM433" s="186"/>
      <c r="NN433" s="186"/>
      <c r="NO433" s="186"/>
      <c r="NP433" s="186"/>
      <c r="NQ433" s="186"/>
      <c r="NR433" s="186"/>
      <c r="NS433" s="186"/>
      <c r="NT433" s="186"/>
      <c r="NU433" s="186"/>
      <c r="NV433" s="186"/>
      <c r="NW433" s="186"/>
      <c r="NX433" s="186"/>
      <c r="NY433" s="186"/>
      <c r="NZ433" s="186"/>
      <c r="OA433" s="186"/>
      <c r="OB433" s="186"/>
      <c r="OC433" s="186"/>
      <c r="OD433" s="186"/>
      <c r="OE433" s="83"/>
      <c r="OF433" s="100"/>
      <c r="OG433" s="100"/>
      <c r="OH433" s="100"/>
      <c r="OI433" s="100"/>
      <c r="OJ433" s="107"/>
      <c r="OK433" s="100"/>
      <c r="OL433" s="100"/>
      <c r="OM433" s="100"/>
      <c r="ON433" s="100"/>
      <c r="OO433" s="100"/>
      <c r="OP433" s="100"/>
      <c r="OQ433" s="100"/>
      <c r="OR433" s="100"/>
      <c r="OS433" s="100"/>
      <c r="OT433" s="100"/>
      <c r="OU433" s="100"/>
      <c r="OV433" s="100"/>
      <c r="OW433" s="100"/>
      <c r="OX433" s="100"/>
      <c r="OY433" s="83"/>
    </row>
    <row r="434" spans="1:415" ht="12.5" x14ac:dyDescent="0.25">
      <c r="A434" s="159" t="s">
        <v>258</v>
      </c>
      <c r="B434" s="191" t="s">
        <v>98</v>
      </c>
      <c r="C434" s="110" t="s">
        <v>76</v>
      </c>
      <c r="D434" s="150">
        <v>0</v>
      </c>
      <c r="E434" s="151">
        <f>D434*1.1</f>
        <v>0</v>
      </c>
      <c r="F434" s="113"/>
      <c r="G434" s="114">
        <f t="shared" ref="G434" si="1644">ROUND(ROUND(D434,3)*$F434,2)</f>
        <v>0</v>
      </c>
      <c r="H434" s="115">
        <f t="shared" ref="H434" si="1645">ROUND(ROUND(E434,3)*$F434,2)</f>
        <v>0</v>
      </c>
      <c r="I434" s="116"/>
      <c r="J434" s="119" t="str">
        <f>C434</f>
        <v>km</v>
      </c>
      <c r="K434" s="152"/>
      <c r="L434" s="119">
        <f>K434*$F434</f>
        <v>0</v>
      </c>
      <c r="M434" s="152"/>
      <c r="N434" s="119">
        <f>M434*$F434</f>
        <v>0</v>
      </c>
      <c r="O434" s="152"/>
      <c r="P434" s="119">
        <f>O434*$F434</f>
        <v>0</v>
      </c>
      <c r="Q434" s="152"/>
      <c r="R434" s="119">
        <f>Q434*$F434</f>
        <v>0</v>
      </c>
      <c r="S434" s="152"/>
      <c r="T434" s="119">
        <f>S434*$F434</f>
        <v>0</v>
      </c>
      <c r="U434" s="152"/>
      <c r="V434" s="119">
        <f>U434*$F434</f>
        <v>0</v>
      </c>
      <c r="W434" s="152"/>
      <c r="X434" s="119">
        <f>W434*$F434</f>
        <v>0</v>
      </c>
      <c r="Y434" s="153">
        <f>SUM(K434,M434,O434,Q434,S434,U434,W434)</f>
        <v>0</v>
      </c>
      <c r="Z434" s="119">
        <f>SUM(L434,N434,P434,R434,T434,V434,X434)</f>
        <v>0</v>
      </c>
      <c r="AA434" s="120">
        <f>MIN(AA435:AA437)</f>
        <v>0</v>
      </c>
      <c r="AB434" s="121">
        <f>AC434-AA434</f>
        <v>0</v>
      </c>
      <c r="AC434" s="120">
        <f>MAX(AC435:AC437)</f>
        <v>0</v>
      </c>
      <c r="AD434" s="122">
        <f t="shared" ref="AD434:AS449" si="1646">AD$20</f>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ref="AT434:BI449" si="1647">AT$20</f>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ref="BJ434:BY449" si="1648">BJ$20</f>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ref="BZ434:CO451" si="1649">BZ$20</f>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ref="CP434:DE449" si="1650">CP$20</f>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ref="DF434:DU451" si="1651">DF$20</f>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ref="DV434:EK449" si="1652">DV$20</f>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ref="EL434:FA448" si="1653">EL$20</f>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ref="FB434:FQ449" si="1654">FB$20</f>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ref="FR434:GG451" si="1655">FR$20</f>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ref="GH434:GW449" si="1656">GH$20</f>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ref="GX434:HM451" si="1657">GX$20</f>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ref="HN434:IC449" si="1658">HN$20</f>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ref="ID434:IS451" si="1659">ID$20</f>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ref="IT434:JI449" si="1660">IT$20</f>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ref="JJ434:JY451" si="1661">JJ$20</f>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ref="JZ434:KO449" si="1662">JZ$20</f>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ref="KP434:LE451" si="1663">KP$20</f>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ref="LF434:LU449" si="1664">LF$20</f>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ref="LV434:MK451" si="1665">LV$20</f>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ref="ML434:NA449" si="1666">ML$20</f>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ref="NB434:NQ451" si="1667">NB$20</f>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ref="NR434:OD454" si="1668">NR$20</f>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54">
        <f t="shared" ref="OF434" si="1669">OK434+OM434+OO434+OQ434+OS434+OU434+OW434</f>
        <v>0</v>
      </c>
      <c r="OG434" s="123">
        <f t="shared" ref="OG434" si="1670">OL434+ON434+OP434+OR434+OT434+OV434+OX434</f>
        <v>0</v>
      </c>
      <c r="OH434" s="155">
        <f>D434-OF434</f>
        <v>0</v>
      </c>
      <c r="OI434" s="124">
        <f>G434-OG434</f>
        <v>0</v>
      </c>
      <c r="OJ434" s="125" t="str">
        <f>J434</f>
        <v>km</v>
      </c>
      <c r="OK434" s="156"/>
      <c r="OL434" s="124">
        <f>OK434*F434</f>
        <v>0</v>
      </c>
      <c r="OM434" s="156"/>
      <c r="ON434" s="124">
        <f>OM434*F434</f>
        <v>0</v>
      </c>
      <c r="OO434" s="157"/>
      <c r="OP434" s="124">
        <f>OO434*F434</f>
        <v>0</v>
      </c>
      <c r="OQ434" s="157"/>
      <c r="OR434" s="124">
        <f>OQ434*F434</f>
        <v>0</v>
      </c>
      <c r="OS434" s="157"/>
      <c r="OT434" s="124">
        <f>OS434*F434</f>
        <v>0</v>
      </c>
      <c r="OU434" s="157"/>
      <c r="OV434" s="124">
        <f>OU434*F434</f>
        <v>0</v>
      </c>
      <c r="OW434" s="157"/>
      <c r="OX434" s="124">
        <f>OW434*F434</f>
        <v>0</v>
      </c>
      <c r="OY434" s="83"/>
    </row>
    <row r="435" spans="1:415" s="138" customFormat="1" ht="13" hidden="1" outlineLevel="1" x14ac:dyDescent="0.25">
      <c r="A435" s="192"/>
      <c r="B435" s="162"/>
      <c r="C435" s="130"/>
      <c r="D435" s="131"/>
      <c r="E435" s="131"/>
      <c r="F435" s="132"/>
      <c r="G435" s="119"/>
      <c r="H435" s="133"/>
      <c r="I435" s="134" t="str">
        <f>B434</f>
        <v>Pasirinkti</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s="138" customFormat="1" ht="13" hidden="1" outlineLevel="2" x14ac:dyDescent="0.25">
      <c r="A436" s="192"/>
      <c r="B436" s="162"/>
      <c r="C436" s="130"/>
      <c r="D436" s="131"/>
      <c r="E436" s="131"/>
      <c r="F436" s="132"/>
      <c r="G436" s="119"/>
      <c r="H436" s="133"/>
      <c r="I436" s="134" t="s">
        <v>53</v>
      </c>
      <c r="J436" s="135"/>
      <c r="K436" s="135"/>
      <c r="L436" s="135"/>
      <c r="M436" s="135"/>
      <c r="N436" s="135"/>
      <c r="O436" s="135"/>
      <c r="P436" s="135"/>
      <c r="Q436" s="135"/>
      <c r="R436" s="135"/>
      <c r="S436" s="135"/>
      <c r="T436" s="135"/>
      <c r="U436" s="135"/>
      <c r="V436" s="135"/>
      <c r="W436" s="135"/>
      <c r="X436" s="135"/>
      <c r="Y436" s="135"/>
      <c r="Z436" s="135"/>
      <c r="AA436" s="136"/>
      <c r="AB436" s="137"/>
      <c r="AC436" s="120">
        <f>AA436+AB436</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23"/>
      <c r="OG436" s="123"/>
      <c r="OH436" s="124"/>
      <c r="OI436" s="124"/>
      <c r="OJ436" s="125"/>
      <c r="OK436" s="124"/>
      <c r="OL436" s="124"/>
      <c r="OM436" s="124"/>
      <c r="ON436" s="124"/>
      <c r="OO436" s="123"/>
      <c r="OP436" s="124"/>
      <c r="OQ436" s="123"/>
      <c r="OR436" s="124"/>
      <c r="OS436" s="123"/>
      <c r="OT436" s="124"/>
      <c r="OU436" s="123"/>
      <c r="OV436" s="124"/>
      <c r="OW436" s="123"/>
      <c r="OX436" s="124"/>
      <c r="OY436" s="83"/>
    </row>
    <row r="437" spans="1:415" s="138" customFormat="1" ht="13" hidden="1" outlineLevel="2" x14ac:dyDescent="0.25">
      <c r="A437" s="192"/>
      <c r="B437" s="162"/>
      <c r="C437" s="130"/>
      <c r="D437" s="131"/>
      <c r="E437" s="131"/>
      <c r="F437" s="132"/>
      <c r="G437" s="119"/>
      <c r="H437" s="133"/>
      <c r="I437" s="134" t="s">
        <v>53</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ht="12.5" collapsed="1" x14ac:dyDescent="0.25">
      <c r="A438" s="159" t="s">
        <v>259</v>
      </c>
      <c r="B438" s="191" t="s">
        <v>98</v>
      </c>
      <c r="C438" s="110" t="s">
        <v>76</v>
      </c>
      <c r="D438" s="150">
        <v>0</v>
      </c>
      <c r="E438" s="151">
        <f>D438*1.1</f>
        <v>0</v>
      </c>
      <c r="F438" s="113"/>
      <c r="G438" s="114">
        <f t="shared" ref="G438" si="1671">ROUND(ROUND(D438,3)*$F438,2)</f>
        <v>0</v>
      </c>
      <c r="H438" s="115">
        <f t="shared" ref="H438" si="1672">ROUND(ROUND(E438,3)*$F438,2)</f>
        <v>0</v>
      </c>
      <c r="I438" s="116"/>
      <c r="J438" s="119" t="str">
        <f>C438</f>
        <v>km</v>
      </c>
      <c r="K438" s="152"/>
      <c r="L438" s="119">
        <f>K438*$F438</f>
        <v>0</v>
      </c>
      <c r="M438" s="152"/>
      <c r="N438" s="119">
        <f>M438*$F438</f>
        <v>0</v>
      </c>
      <c r="O438" s="152"/>
      <c r="P438" s="119">
        <f>O438*$F438</f>
        <v>0</v>
      </c>
      <c r="Q438" s="152"/>
      <c r="R438" s="119">
        <f>Q438*$F438</f>
        <v>0</v>
      </c>
      <c r="S438" s="152"/>
      <c r="T438" s="119">
        <f>S438*$F438</f>
        <v>0</v>
      </c>
      <c r="U438" s="152"/>
      <c r="V438" s="119">
        <f>U438*$F438</f>
        <v>0</v>
      </c>
      <c r="W438" s="152"/>
      <c r="X438" s="119">
        <f>W438*$F438</f>
        <v>0</v>
      </c>
      <c r="Y438" s="153">
        <f>SUM(K438,M438,O438,Q438,S438,U438,W438)</f>
        <v>0</v>
      </c>
      <c r="Z438" s="119">
        <f>SUM(L438,N438,P438,R438,T438,V438,X438)</f>
        <v>0</v>
      </c>
      <c r="AA438" s="120">
        <f>MIN(AA439:AA441)</f>
        <v>0</v>
      </c>
      <c r="AB438" s="121">
        <f>AC438-AA438</f>
        <v>0</v>
      </c>
      <c r="AC438" s="120">
        <f>MAX(AC439:AC441)</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54">
        <f t="shared" ref="OF438" si="1673">OK438+OM438+OO438+OQ438+OS438+OU438+OW438</f>
        <v>0</v>
      </c>
      <c r="OG438" s="123">
        <f t="shared" ref="OG438" si="1674">OL438+ON438+OP438+OR438+OT438+OV438+OX438</f>
        <v>0</v>
      </c>
      <c r="OH438" s="155">
        <f>D438-OF438</f>
        <v>0</v>
      </c>
      <c r="OI438" s="124">
        <f>G438-OG438</f>
        <v>0</v>
      </c>
      <c r="OJ438" s="125" t="str">
        <f>J438</f>
        <v>km</v>
      </c>
      <c r="OK438" s="156"/>
      <c r="OL438" s="124">
        <f>OK438*F438</f>
        <v>0</v>
      </c>
      <c r="OM438" s="156"/>
      <c r="ON438" s="124">
        <f>OM438*F438</f>
        <v>0</v>
      </c>
      <c r="OO438" s="157"/>
      <c r="OP438" s="124">
        <f>OO438*F438</f>
        <v>0</v>
      </c>
      <c r="OQ438" s="157"/>
      <c r="OR438" s="124">
        <f>OQ438*F438</f>
        <v>0</v>
      </c>
      <c r="OS438" s="157"/>
      <c r="OT438" s="124">
        <f>OS438*F438</f>
        <v>0</v>
      </c>
      <c r="OU438" s="157"/>
      <c r="OV438" s="124">
        <f>OU438*F438</f>
        <v>0</v>
      </c>
      <c r="OW438" s="157"/>
      <c r="OX438" s="124">
        <f>OW438*F438</f>
        <v>0</v>
      </c>
      <c r="OY438" s="83"/>
    </row>
    <row r="439" spans="1:415" s="138" customFormat="1" ht="13" hidden="1" outlineLevel="1" x14ac:dyDescent="0.25">
      <c r="A439" s="192"/>
      <c r="B439" s="162"/>
      <c r="C439" s="130"/>
      <c r="D439" s="131"/>
      <c r="E439" s="131"/>
      <c r="F439" s="132"/>
      <c r="G439" s="119"/>
      <c r="H439" s="133"/>
      <c r="I439" s="134" t="str">
        <f>B438</f>
        <v>Pasirinkti</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s="138" customFormat="1" ht="13" hidden="1" outlineLevel="2" x14ac:dyDescent="0.25">
      <c r="A440" s="192"/>
      <c r="B440" s="162"/>
      <c r="C440" s="130"/>
      <c r="D440" s="131"/>
      <c r="E440" s="131"/>
      <c r="F440" s="132"/>
      <c r="G440" s="119"/>
      <c r="H440" s="133"/>
      <c r="I440" s="134" t="s">
        <v>53</v>
      </c>
      <c r="J440" s="135"/>
      <c r="K440" s="135"/>
      <c r="L440" s="135"/>
      <c r="M440" s="135"/>
      <c r="N440" s="135"/>
      <c r="O440" s="135"/>
      <c r="P440" s="135"/>
      <c r="Q440" s="135"/>
      <c r="R440" s="135"/>
      <c r="S440" s="135"/>
      <c r="T440" s="135"/>
      <c r="U440" s="135"/>
      <c r="V440" s="135"/>
      <c r="W440" s="135"/>
      <c r="X440" s="135"/>
      <c r="Y440" s="135"/>
      <c r="Z440" s="135"/>
      <c r="AA440" s="136"/>
      <c r="AB440" s="137"/>
      <c r="AC440" s="120">
        <f>AA440+AB440</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23"/>
      <c r="OG440" s="123"/>
      <c r="OH440" s="124"/>
      <c r="OI440" s="124"/>
      <c r="OJ440" s="125"/>
      <c r="OK440" s="124"/>
      <c r="OL440" s="124"/>
      <c r="OM440" s="124"/>
      <c r="ON440" s="124"/>
      <c r="OO440" s="123"/>
      <c r="OP440" s="124"/>
      <c r="OQ440" s="123"/>
      <c r="OR440" s="124"/>
      <c r="OS440" s="123"/>
      <c r="OT440" s="124"/>
      <c r="OU440" s="123"/>
      <c r="OV440" s="124"/>
      <c r="OW440" s="123"/>
      <c r="OX440" s="124"/>
      <c r="OY440" s="83"/>
    </row>
    <row r="441" spans="1:415" s="138" customFormat="1" ht="13" hidden="1" outlineLevel="2" x14ac:dyDescent="0.25">
      <c r="A441" s="192"/>
      <c r="B441" s="162"/>
      <c r="C441" s="130"/>
      <c r="D441" s="131"/>
      <c r="E441" s="131"/>
      <c r="F441" s="132"/>
      <c r="G441" s="119"/>
      <c r="H441" s="133"/>
      <c r="I441" s="134" t="s">
        <v>53</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ht="12.5" collapsed="1" x14ac:dyDescent="0.25">
      <c r="A442" s="159" t="s">
        <v>260</v>
      </c>
      <c r="B442" s="191" t="s">
        <v>98</v>
      </c>
      <c r="C442" s="110" t="s">
        <v>76</v>
      </c>
      <c r="D442" s="150">
        <v>0</v>
      </c>
      <c r="E442" s="151">
        <f>D442*1.1</f>
        <v>0</v>
      </c>
      <c r="F442" s="113"/>
      <c r="G442" s="114">
        <f t="shared" ref="G442" si="1675">ROUND(ROUND(D442,3)*$F442,2)</f>
        <v>0</v>
      </c>
      <c r="H442" s="115">
        <f t="shared" ref="H442" si="1676">ROUND(ROUND(E442,3)*$F442,2)</f>
        <v>0</v>
      </c>
      <c r="I442" s="116"/>
      <c r="J442" s="119" t="str">
        <f>C442</f>
        <v>km</v>
      </c>
      <c r="K442" s="152"/>
      <c r="L442" s="119">
        <f>K442*$F442</f>
        <v>0</v>
      </c>
      <c r="M442" s="152"/>
      <c r="N442" s="119">
        <f>M442*$F442</f>
        <v>0</v>
      </c>
      <c r="O442" s="152"/>
      <c r="P442" s="119">
        <f>O442*$F442</f>
        <v>0</v>
      </c>
      <c r="Q442" s="152"/>
      <c r="R442" s="119">
        <f>Q442*$F442</f>
        <v>0</v>
      </c>
      <c r="S442" s="152"/>
      <c r="T442" s="119">
        <f>S442*$F442</f>
        <v>0</v>
      </c>
      <c r="U442" s="152"/>
      <c r="V442" s="119">
        <f>U442*$F442</f>
        <v>0</v>
      </c>
      <c r="W442" s="152"/>
      <c r="X442" s="119">
        <f>W442*$F442</f>
        <v>0</v>
      </c>
      <c r="Y442" s="153">
        <f>SUM(K442,M442,O442,Q442,S442,U442,W442)</f>
        <v>0</v>
      </c>
      <c r="Z442" s="119">
        <f>SUM(L442,N442,P442,R442,T442,V442,X442)</f>
        <v>0</v>
      </c>
      <c r="AA442" s="120">
        <f>MIN(AA443:AA445)</f>
        <v>0</v>
      </c>
      <c r="AB442" s="121">
        <f>AC442-AA442</f>
        <v>0</v>
      </c>
      <c r="AC442" s="120">
        <f>MAX(AC443:AC445)</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54">
        <f t="shared" ref="OF442" si="1677">OK442+OM442+OO442+OQ442+OS442+OU442+OW442</f>
        <v>0</v>
      </c>
      <c r="OG442" s="123">
        <f t="shared" ref="OG442" si="1678">OL442+ON442+OP442+OR442+OT442+OV442+OX442</f>
        <v>0</v>
      </c>
      <c r="OH442" s="155">
        <f>D442-OF442</f>
        <v>0</v>
      </c>
      <c r="OI442" s="124">
        <f>G442-OG442</f>
        <v>0</v>
      </c>
      <c r="OJ442" s="125" t="str">
        <f>J442</f>
        <v>km</v>
      </c>
      <c r="OK442" s="156"/>
      <c r="OL442" s="124">
        <f>OK442*F442</f>
        <v>0</v>
      </c>
      <c r="OM442" s="156"/>
      <c r="ON442" s="124">
        <f>OM442*F442</f>
        <v>0</v>
      </c>
      <c r="OO442" s="157"/>
      <c r="OP442" s="124">
        <f>OO442*F442</f>
        <v>0</v>
      </c>
      <c r="OQ442" s="157"/>
      <c r="OR442" s="124">
        <f>OQ442*F442</f>
        <v>0</v>
      </c>
      <c r="OS442" s="157"/>
      <c r="OT442" s="124">
        <f>OS442*F442</f>
        <v>0</v>
      </c>
      <c r="OU442" s="157"/>
      <c r="OV442" s="124">
        <f>OU442*F442</f>
        <v>0</v>
      </c>
      <c r="OW442" s="157"/>
      <c r="OX442" s="124">
        <f>OW442*F442</f>
        <v>0</v>
      </c>
      <c r="OY442" s="83"/>
    </row>
    <row r="443" spans="1:415" s="138" customFormat="1" ht="13" hidden="1" outlineLevel="1" x14ac:dyDescent="0.25">
      <c r="A443" s="192"/>
      <c r="B443" s="162"/>
      <c r="C443" s="130"/>
      <c r="D443" s="131"/>
      <c r="E443" s="131"/>
      <c r="F443" s="132"/>
      <c r="G443" s="119"/>
      <c r="H443" s="133"/>
      <c r="I443" s="134" t="str">
        <f>B442</f>
        <v>Pasirinkti</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s="138" customFormat="1" ht="13" hidden="1" outlineLevel="2" x14ac:dyDescent="0.25">
      <c r="A444" s="192"/>
      <c r="B444" s="162"/>
      <c r="C444" s="130"/>
      <c r="D444" s="131"/>
      <c r="E444" s="131"/>
      <c r="F444" s="132"/>
      <c r="G444" s="119"/>
      <c r="H444" s="133"/>
      <c r="I444" s="134" t="s">
        <v>53</v>
      </c>
      <c r="J444" s="135"/>
      <c r="K444" s="135"/>
      <c r="L444" s="135"/>
      <c r="M444" s="135"/>
      <c r="N444" s="135"/>
      <c r="O444" s="135"/>
      <c r="P444" s="135"/>
      <c r="Q444" s="135"/>
      <c r="R444" s="135"/>
      <c r="S444" s="135"/>
      <c r="T444" s="135"/>
      <c r="U444" s="135"/>
      <c r="V444" s="135"/>
      <c r="W444" s="135"/>
      <c r="X444" s="135"/>
      <c r="Y444" s="135"/>
      <c r="Z444" s="135"/>
      <c r="AA444" s="136"/>
      <c r="AB444" s="137"/>
      <c r="AC444" s="120">
        <f>AA444+AB444</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23"/>
      <c r="OG444" s="123"/>
      <c r="OH444" s="124"/>
      <c r="OI444" s="124"/>
      <c r="OJ444" s="125"/>
      <c r="OK444" s="124"/>
      <c r="OL444" s="124"/>
      <c r="OM444" s="124"/>
      <c r="ON444" s="124"/>
      <c r="OO444" s="123"/>
      <c r="OP444" s="124"/>
      <c r="OQ444" s="123"/>
      <c r="OR444" s="124"/>
      <c r="OS444" s="123"/>
      <c r="OT444" s="124"/>
      <c r="OU444" s="123"/>
      <c r="OV444" s="124"/>
      <c r="OW444" s="123"/>
      <c r="OX444" s="124"/>
      <c r="OY444" s="83"/>
    </row>
    <row r="445" spans="1:415" s="138" customFormat="1" ht="13" hidden="1" outlineLevel="2" x14ac:dyDescent="0.25">
      <c r="A445" s="192"/>
      <c r="B445" s="162"/>
      <c r="C445" s="130"/>
      <c r="D445" s="131"/>
      <c r="E445" s="131"/>
      <c r="F445" s="132"/>
      <c r="G445" s="119"/>
      <c r="H445" s="133"/>
      <c r="I445" s="134" t="s">
        <v>53</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ht="12.5" collapsed="1" x14ac:dyDescent="0.25">
      <c r="A446" s="159" t="s">
        <v>261</v>
      </c>
      <c r="B446" s="191"/>
      <c r="C446" s="110" t="s">
        <v>76</v>
      </c>
      <c r="D446" s="150">
        <v>0</v>
      </c>
      <c r="E446" s="151">
        <f>D446*1.1</f>
        <v>0</v>
      </c>
      <c r="F446" s="113"/>
      <c r="G446" s="114">
        <f t="shared" ref="G446" si="1679">ROUND(ROUND(D446,3)*$F446,2)</f>
        <v>0</v>
      </c>
      <c r="H446" s="115">
        <f t="shared" ref="H446" si="1680">ROUND(ROUND(E446,3)*$F446,2)</f>
        <v>0</v>
      </c>
      <c r="I446" s="116"/>
      <c r="J446" s="119" t="str">
        <f>C446</f>
        <v>km</v>
      </c>
      <c r="K446" s="152"/>
      <c r="L446" s="119">
        <f>K446*$F446</f>
        <v>0</v>
      </c>
      <c r="M446" s="152"/>
      <c r="N446" s="119">
        <f>M446*$F446</f>
        <v>0</v>
      </c>
      <c r="O446" s="152"/>
      <c r="P446" s="119">
        <f>O446*$F446</f>
        <v>0</v>
      </c>
      <c r="Q446" s="152"/>
      <c r="R446" s="119">
        <f>Q446*$F446</f>
        <v>0</v>
      </c>
      <c r="S446" s="152"/>
      <c r="T446" s="119">
        <f>S446*$F446</f>
        <v>0</v>
      </c>
      <c r="U446" s="152"/>
      <c r="V446" s="119">
        <f>U446*$F446</f>
        <v>0</v>
      </c>
      <c r="W446" s="152"/>
      <c r="X446" s="119">
        <f>W446*$F446</f>
        <v>0</v>
      </c>
      <c r="Y446" s="153">
        <f>SUM(K446,M446,O446,Q446,S446,U446,W446)</f>
        <v>0</v>
      </c>
      <c r="Z446" s="119">
        <f>SUM(L446,N446,P446,R446,T446,V446,X446)</f>
        <v>0</v>
      </c>
      <c r="AA446" s="120">
        <f>MIN(AA447:AA449)</f>
        <v>0</v>
      </c>
      <c r="AB446" s="121">
        <f>AC446-AA446</f>
        <v>0</v>
      </c>
      <c r="AC446" s="120">
        <f>MAX(AC447:AC449)</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54">
        <f t="shared" ref="OF446" si="1681">OK446+OM446+OO446+OQ446+OS446+OU446+OW446</f>
        <v>0</v>
      </c>
      <c r="OG446" s="123">
        <f t="shared" ref="OG446" si="1682">OL446+ON446+OP446+OR446+OT446+OV446+OX446</f>
        <v>0</v>
      </c>
      <c r="OH446" s="155">
        <f>D446-OF446</f>
        <v>0</v>
      </c>
      <c r="OI446" s="124">
        <f>G446-OG446</f>
        <v>0</v>
      </c>
      <c r="OJ446" s="125" t="str">
        <f>J446</f>
        <v>km</v>
      </c>
      <c r="OK446" s="156"/>
      <c r="OL446" s="124">
        <f>OK446*F446</f>
        <v>0</v>
      </c>
      <c r="OM446" s="156"/>
      <c r="ON446" s="124">
        <f>OM446*F446</f>
        <v>0</v>
      </c>
      <c r="OO446" s="157"/>
      <c r="OP446" s="124">
        <f>OO446*F446</f>
        <v>0</v>
      </c>
      <c r="OQ446" s="157"/>
      <c r="OR446" s="124">
        <f>OQ446*F446</f>
        <v>0</v>
      </c>
      <c r="OS446" s="157"/>
      <c r="OT446" s="124">
        <f>OS446*F446</f>
        <v>0</v>
      </c>
      <c r="OU446" s="157"/>
      <c r="OV446" s="124">
        <f>OU446*F446</f>
        <v>0</v>
      </c>
      <c r="OW446" s="157"/>
      <c r="OX446" s="124">
        <f>OW446*F446</f>
        <v>0</v>
      </c>
      <c r="OY446" s="83"/>
    </row>
    <row r="447" spans="1:415" s="138" customFormat="1" ht="13" hidden="1" outlineLevel="1" x14ac:dyDescent="0.25">
      <c r="A447" s="192"/>
      <c r="B447" s="162"/>
      <c r="C447" s="130"/>
      <c r="D447" s="131"/>
      <c r="E447" s="131"/>
      <c r="F447" s="132"/>
      <c r="G447" s="119"/>
      <c r="H447" s="133"/>
      <c r="I447" s="134">
        <f>B446</f>
        <v>0</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si="1646"/>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si="1647"/>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si="1648"/>
        <v>43513</v>
      </c>
      <c r="BZ447" s="122">
        <f t="shared" si="1649"/>
        <v>43514</v>
      </c>
      <c r="CA447" s="122">
        <f t="shared" si="1649"/>
        <v>43515</v>
      </c>
      <c r="CB447" s="122">
        <f t="shared" si="1649"/>
        <v>43516</v>
      </c>
      <c r="CC447" s="122">
        <f t="shared" si="1649"/>
        <v>43517</v>
      </c>
      <c r="CD447" s="122">
        <f t="shared" si="1649"/>
        <v>43518</v>
      </c>
      <c r="CE447" s="122">
        <f t="shared" si="1649"/>
        <v>43519</v>
      </c>
      <c r="CF447" s="122">
        <f t="shared" si="1649"/>
        <v>43520</v>
      </c>
      <c r="CG447" s="122">
        <f t="shared" si="1649"/>
        <v>43521</v>
      </c>
      <c r="CH447" s="122">
        <f t="shared" si="1649"/>
        <v>43522</v>
      </c>
      <c r="CI447" s="122">
        <f t="shared" si="1649"/>
        <v>43523</v>
      </c>
      <c r="CJ447" s="122">
        <f t="shared" si="1649"/>
        <v>43524</v>
      </c>
      <c r="CK447" s="122">
        <f t="shared" si="1649"/>
        <v>43525</v>
      </c>
      <c r="CL447" s="122">
        <f t="shared" si="1649"/>
        <v>43526</v>
      </c>
      <c r="CM447" s="122">
        <f t="shared" si="1649"/>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si="1650"/>
        <v>43545</v>
      </c>
      <c r="DF447" s="122">
        <f t="shared" si="1651"/>
        <v>43546</v>
      </c>
      <c r="DG447" s="122">
        <f t="shared" si="1651"/>
        <v>43547</v>
      </c>
      <c r="DH447" s="122">
        <f t="shared" si="1651"/>
        <v>43548</v>
      </c>
      <c r="DI447" s="122">
        <f t="shared" si="1651"/>
        <v>43549</v>
      </c>
      <c r="DJ447" s="122">
        <f t="shared" si="1651"/>
        <v>43550</v>
      </c>
      <c r="DK447" s="122">
        <f t="shared" si="1651"/>
        <v>43551</v>
      </c>
      <c r="DL447" s="122">
        <f t="shared" si="1651"/>
        <v>43552</v>
      </c>
      <c r="DM447" s="122">
        <f t="shared" si="1651"/>
        <v>43553</v>
      </c>
      <c r="DN447" s="122">
        <f t="shared" si="1651"/>
        <v>43554</v>
      </c>
      <c r="DO447" s="122">
        <f t="shared" si="1651"/>
        <v>43555</v>
      </c>
      <c r="DP447" s="122">
        <f t="shared" si="1651"/>
        <v>43556</v>
      </c>
      <c r="DQ447" s="122">
        <f t="shared" si="1651"/>
        <v>43557</v>
      </c>
      <c r="DR447" s="122">
        <f t="shared" si="1651"/>
        <v>43558</v>
      </c>
      <c r="DS447" s="122">
        <f t="shared" si="1651"/>
        <v>43559</v>
      </c>
      <c r="DT447" s="122">
        <f t="shared" si="1651"/>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si="1652"/>
        <v>43577</v>
      </c>
      <c r="EL447" s="122">
        <f t="shared" si="1653"/>
        <v>43578</v>
      </c>
      <c r="EM447" s="122">
        <f t="shared" si="1653"/>
        <v>43579</v>
      </c>
      <c r="EN447" s="122">
        <f t="shared" si="1653"/>
        <v>43580</v>
      </c>
      <c r="EO447" s="122">
        <f t="shared" si="1653"/>
        <v>43581</v>
      </c>
      <c r="EP447" s="122">
        <f t="shared" si="1653"/>
        <v>43582</v>
      </c>
      <c r="EQ447" s="122">
        <f t="shared" si="1653"/>
        <v>43583</v>
      </c>
      <c r="ER447" s="122">
        <f t="shared" si="1653"/>
        <v>43584</v>
      </c>
      <c r="ES447" s="122">
        <f t="shared" si="1653"/>
        <v>43585</v>
      </c>
      <c r="ET447" s="122">
        <f t="shared" si="1653"/>
        <v>43586</v>
      </c>
      <c r="EU447" s="122">
        <f t="shared" si="1653"/>
        <v>43587</v>
      </c>
      <c r="EV447" s="122">
        <f t="shared" si="1653"/>
        <v>43588</v>
      </c>
      <c r="EW447" s="122">
        <f t="shared" si="1653"/>
        <v>43589</v>
      </c>
      <c r="EX447" s="122">
        <f t="shared" si="1653"/>
        <v>43590</v>
      </c>
      <c r="EY447" s="122">
        <f t="shared" si="1653"/>
        <v>43591</v>
      </c>
      <c r="EZ447" s="122">
        <f t="shared" si="1653"/>
        <v>43592</v>
      </c>
      <c r="FA447" s="122">
        <f t="shared" si="1653"/>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si="1654"/>
        <v>43609</v>
      </c>
      <c r="FR447" s="122">
        <f t="shared" si="1655"/>
        <v>43610</v>
      </c>
      <c r="FS447" s="122">
        <f t="shared" si="1655"/>
        <v>43611</v>
      </c>
      <c r="FT447" s="122">
        <f t="shared" si="1655"/>
        <v>43612</v>
      </c>
      <c r="FU447" s="122">
        <f t="shared" si="1655"/>
        <v>43613</v>
      </c>
      <c r="FV447" s="122">
        <f t="shared" si="1655"/>
        <v>43614</v>
      </c>
      <c r="FW447" s="122">
        <f t="shared" si="1655"/>
        <v>43615</v>
      </c>
      <c r="FX447" s="122">
        <f t="shared" si="1655"/>
        <v>43616</v>
      </c>
      <c r="FY447" s="122">
        <f t="shared" si="1655"/>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si="1656"/>
        <v>43641</v>
      </c>
      <c r="GX447" s="122">
        <f t="shared" si="1657"/>
        <v>43642</v>
      </c>
      <c r="GY447" s="122">
        <f t="shared" si="1657"/>
        <v>43643</v>
      </c>
      <c r="GZ447" s="122">
        <f t="shared" si="1657"/>
        <v>43644</v>
      </c>
      <c r="HA447" s="122">
        <f t="shared" si="1657"/>
        <v>43645</v>
      </c>
      <c r="HB447" s="122">
        <f t="shared" si="1657"/>
        <v>43646</v>
      </c>
      <c r="HC447" s="122">
        <f t="shared" si="1657"/>
        <v>43647</v>
      </c>
      <c r="HD447" s="122">
        <f t="shared" si="1657"/>
        <v>43648</v>
      </c>
      <c r="HE447" s="122">
        <f t="shared" si="1657"/>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si="1658"/>
        <v>43673</v>
      </c>
      <c r="ID447" s="122">
        <f t="shared" si="1659"/>
        <v>43674</v>
      </c>
      <c r="IE447" s="122">
        <f t="shared" si="1659"/>
        <v>43675</v>
      </c>
      <c r="IF447" s="122">
        <f t="shared" si="1659"/>
        <v>43676</v>
      </c>
      <c r="IG447" s="122">
        <f t="shared" si="1659"/>
        <v>43677</v>
      </c>
      <c r="IH447" s="122">
        <f t="shared" si="1659"/>
        <v>43678</v>
      </c>
      <c r="II447" s="122">
        <f t="shared" si="1659"/>
        <v>43679</v>
      </c>
      <c r="IJ447" s="122">
        <f t="shared" si="1659"/>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si="1660"/>
        <v>43705</v>
      </c>
      <c r="JJ447" s="122">
        <f t="shared" si="1661"/>
        <v>43706</v>
      </c>
      <c r="JK447" s="122">
        <f t="shared" si="1661"/>
        <v>43707</v>
      </c>
      <c r="JL447" s="122">
        <f t="shared" si="1661"/>
        <v>43708</v>
      </c>
      <c r="JM447" s="122">
        <f t="shared" si="1661"/>
        <v>43709</v>
      </c>
      <c r="JN447" s="122">
        <f t="shared" si="1661"/>
        <v>43710</v>
      </c>
      <c r="JO447" s="122">
        <f t="shared" si="1661"/>
        <v>43711</v>
      </c>
      <c r="JP447" s="122">
        <f t="shared" si="166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si="1662"/>
        <v>43737</v>
      </c>
      <c r="KP447" s="122">
        <f t="shared" si="1663"/>
        <v>43738</v>
      </c>
      <c r="KQ447" s="122">
        <f t="shared" si="1663"/>
        <v>43739</v>
      </c>
      <c r="KR447" s="122">
        <f t="shared" si="1663"/>
        <v>43740</v>
      </c>
      <c r="KS447" s="122">
        <f t="shared" si="1663"/>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si="1664"/>
        <v>43769</v>
      </c>
      <c r="LV447" s="122">
        <f t="shared" si="1665"/>
        <v>43770</v>
      </c>
      <c r="LW447" s="122">
        <f t="shared" si="1665"/>
        <v>43771</v>
      </c>
      <c r="LX447" s="122">
        <f t="shared" si="1665"/>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si="1666"/>
        <v>43801</v>
      </c>
      <c r="NB447" s="122">
        <f t="shared" si="1667"/>
        <v>43802</v>
      </c>
      <c r="NC447" s="122">
        <f t="shared" si="1667"/>
        <v>43803</v>
      </c>
      <c r="ND447" s="122">
        <f t="shared" si="1667"/>
        <v>43804</v>
      </c>
      <c r="NE447" s="122">
        <f t="shared" si="1667"/>
        <v>43805</v>
      </c>
      <c r="NF447" s="122">
        <f t="shared" si="1667"/>
        <v>43806</v>
      </c>
      <c r="NG447" s="122">
        <f t="shared" si="1667"/>
        <v>43807</v>
      </c>
      <c r="NH447" s="122">
        <f t="shared" si="1667"/>
        <v>43808</v>
      </c>
      <c r="NI447" s="122">
        <f t="shared" si="1667"/>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s="138" customFormat="1" ht="13" hidden="1" outlineLevel="2" x14ac:dyDescent="0.25">
      <c r="A448" s="192"/>
      <c r="B448" s="162"/>
      <c r="C448" s="130"/>
      <c r="D448" s="131"/>
      <c r="E448" s="131"/>
      <c r="F448" s="132"/>
      <c r="G448" s="119"/>
      <c r="H448" s="133"/>
      <c r="I448" s="134" t="s">
        <v>53</v>
      </c>
      <c r="J448" s="135"/>
      <c r="K448" s="135"/>
      <c r="L448" s="135"/>
      <c r="M448" s="135"/>
      <c r="N448" s="135"/>
      <c r="O448" s="135"/>
      <c r="P448" s="135"/>
      <c r="Q448" s="135"/>
      <c r="R448" s="135"/>
      <c r="S448" s="135"/>
      <c r="T448" s="135"/>
      <c r="U448" s="135"/>
      <c r="V448" s="135"/>
      <c r="W448" s="135"/>
      <c r="X448" s="135"/>
      <c r="Y448" s="135"/>
      <c r="Z448" s="135"/>
      <c r="AA448" s="136"/>
      <c r="AB448" s="137"/>
      <c r="AC448" s="120">
        <f>AA448+AB448</f>
        <v>0</v>
      </c>
      <c r="AD448" s="122">
        <f t="shared" si="1646"/>
        <v>43466</v>
      </c>
      <c r="AE448" s="122">
        <f t="shared" si="1646"/>
        <v>43467</v>
      </c>
      <c r="AF448" s="122">
        <f t="shared" si="1646"/>
        <v>43468</v>
      </c>
      <c r="AG448" s="122">
        <f t="shared" si="1646"/>
        <v>43469</v>
      </c>
      <c r="AH448" s="122">
        <f t="shared" si="1646"/>
        <v>43470</v>
      </c>
      <c r="AI448" s="122">
        <f t="shared" si="1646"/>
        <v>43471</v>
      </c>
      <c r="AJ448" s="122">
        <f t="shared" si="1646"/>
        <v>43472</v>
      </c>
      <c r="AK448" s="122">
        <f t="shared" si="1646"/>
        <v>43473</v>
      </c>
      <c r="AL448" s="122">
        <f t="shared" si="1646"/>
        <v>43474</v>
      </c>
      <c r="AM448" s="122">
        <f t="shared" si="1646"/>
        <v>43475</v>
      </c>
      <c r="AN448" s="122">
        <f t="shared" si="1646"/>
        <v>43476</v>
      </c>
      <c r="AO448" s="122">
        <f t="shared" si="1646"/>
        <v>43477</v>
      </c>
      <c r="AP448" s="122">
        <f t="shared" si="1646"/>
        <v>43478</v>
      </c>
      <c r="AQ448" s="122">
        <f t="shared" si="1646"/>
        <v>43479</v>
      </c>
      <c r="AR448" s="122">
        <f t="shared" si="1646"/>
        <v>43480</v>
      </c>
      <c r="AS448" s="122">
        <f t="shared" si="1646"/>
        <v>43481</v>
      </c>
      <c r="AT448" s="122">
        <f t="shared" si="1647"/>
        <v>43482</v>
      </c>
      <c r="AU448" s="122">
        <f t="shared" si="1647"/>
        <v>43483</v>
      </c>
      <c r="AV448" s="122">
        <f t="shared" si="1647"/>
        <v>43484</v>
      </c>
      <c r="AW448" s="122">
        <f t="shared" si="1647"/>
        <v>43485</v>
      </c>
      <c r="AX448" s="122">
        <f t="shared" si="1647"/>
        <v>43486</v>
      </c>
      <c r="AY448" s="122">
        <f t="shared" si="1647"/>
        <v>43487</v>
      </c>
      <c r="AZ448" s="122">
        <f t="shared" si="1647"/>
        <v>43488</v>
      </c>
      <c r="BA448" s="122">
        <f t="shared" si="1647"/>
        <v>43489</v>
      </c>
      <c r="BB448" s="122">
        <f t="shared" si="1647"/>
        <v>43490</v>
      </c>
      <c r="BC448" s="122">
        <f t="shared" si="1647"/>
        <v>43491</v>
      </c>
      <c r="BD448" s="122">
        <f t="shared" si="1647"/>
        <v>43492</v>
      </c>
      <c r="BE448" s="122">
        <f t="shared" si="1647"/>
        <v>43493</v>
      </c>
      <c r="BF448" s="122">
        <f t="shared" si="1647"/>
        <v>43494</v>
      </c>
      <c r="BG448" s="122">
        <f t="shared" si="1647"/>
        <v>43495</v>
      </c>
      <c r="BH448" s="122">
        <f t="shared" si="1647"/>
        <v>43496</v>
      </c>
      <c r="BI448" s="122">
        <f t="shared" si="1647"/>
        <v>43497</v>
      </c>
      <c r="BJ448" s="122">
        <f t="shared" si="1648"/>
        <v>43498</v>
      </c>
      <c r="BK448" s="122">
        <f t="shared" si="1648"/>
        <v>43499</v>
      </c>
      <c r="BL448" s="122">
        <f t="shared" si="1648"/>
        <v>43500</v>
      </c>
      <c r="BM448" s="122">
        <f t="shared" si="1648"/>
        <v>43501</v>
      </c>
      <c r="BN448" s="122">
        <f t="shared" si="1648"/>
        <v>43502</v>
      </c>
      <c r="BO448" s="122">
        <f t="shared" si="1648"/>
        <v>43503</v>
      </c>
      <c r="BP448" s="122">
        <f t="shared" si="1648"/>
        <v>43504</v>
      </c>
      <c r="BQ448" s="122">
        <f t="shared" si="1648"/>
        <v>43505</v>
      </c>
      <c r="BR448" s="122">
        <f t="shared" si="1648"/>
        <v>43506</v>
      </c>
      <c r="BS448" s="122">
        <f t="shared" si="1648"/>
        <v>43507</v>
      </c>
      <c r="BT448" s="122">
        <f t="shared" si="1648"/>
        <v>43508</v>
      </c>
      <c r="BU448" s="122">
        <f t="shared" si="1648"/>
        <v>43509</v>
      </c>
      <c r="BV448" s="122">
        <f t="shared" si="1648"/>
        <v>43510</v>
      </c>
      <c r="BW448" s="122">
        <f t="shared" si="1648"/>
        <v>43511</v>
      </c>
      <c r="BX448" s="122">
        <f t="shared" si="1648"/>
        <v>43512</v>
      </c>
      <c r="BY448" s="122">
        <f t="shared" si="1648"/>
        <v>43513</v>
      </c>
      <c r="BZ448" s="122">
        <f t="shared" si="1649"/>
        <v>43514</v>
      </c>
      <c r="CA448" s="122">
        <f t="shared" si="1649"/>
        <v>43515</v>
      </c>
      <c r="CB448" s="122">
        <f t="shared" si="1649"/>
        <v>43516</v>
      </c>
      <c r="CC448" s="122">
        <f t="shared" si="1649"/>
        <v>43517</v>
      </c>
      <c r="CD448" s="122">
        <f t="shared" si="1649"/>
        <v>43518</v>
      </c>
      <c r="CE448" s="122">
        <f t="shared" si="1649"/>
        <v>43519</v>
      </c>
      <c r="CF448" s="122">
        <f t="shared" si="1649"/>
        <v>43520</v>
      </c>
      <c r="CG448" s="122">
        <f t="shared" si="1649"/>
        <v>43521</v>
      </c>
      <c r="CH448" s="122">
        <f t="shared" si="1649"/>
        <v>43522</v>
      </c>
      <c r="CI448" s="122">
        <f t="shared" si="1649"/>
        <v>43523</v>
      </c>
      <c r="CJ448" s="122">
        <f t="shared" si="1649"/>
        <v>43524</v>
      </c>
      <c r="CK448" s="122">
        <f t="shared" si="1649"/>
        <v>43525</v>
      </c>
      <c r="CL448" s="122">
        <f t="shared" si="1649"/>
        <v>43526</v>
      </c>
      <c r="CM448" s="122">
        <f t="shared" si="1649"/>
        <v>43527</v>
      </c>
      <c r="CN448" s="122">
        <f t="shared" si="1649"/>
        <v>43528</v>
      </c>
      <c r="CO448" s="122">
        <f t="shared" si="1649"/>
        <v>43529</v>
      </c>
      <c r="CP448" s="122">
        <f t="shared" si="1650"/>
        <v>43530</v>
      </c>
      <c r="CQ448" s="122">
        <f t="shared" si="1650"/>
        <v>43531</v>
      </c>
      <c r="CR448" s="122">
        <f t="shared" si="1650"/>
        <v>43532</v>
      </c>
      <c r="CS448" s="122">
        <f t="shared" si="1650"/>
        <v>43533</v>
      </c>
      <c r="CT448" s="122">
        <f t="shared" si="1650"/>
        <v>43534</v>
      </c>
      <c r="CU448" s="122">
        <f t="shared" si="1650"/>
        <v>43535</v>
      </c>
      <c r="CV448" s="122">
        <f t="shared" si="1650"/>
        <v>43536</v>
      </c>
      <c r="CW448" s="122">
        <f t="shared" si="1650"/>
        <v>43537</v>
      </c>
      <c r="CX448" s="122">
        <f t="shared" si="1650"/>
        <v>43538</v>
      </c>
      <c r="CY448" s="122">
        <f t="shared" si="1650"/>
        <v>43539</v>
      </c>
      <c r="CZ448" s="122">
        <f t="shared" si="1650"/>
        <v>43540</v>
      </c>
      <c r="DA448" s="122">
        <f t="shared" si="1650"/>
        <v>43541</v>
      </c>
      <c r="DB448" s="122">
        <f t="shared" si="1650"/>
        <v>43542</v>
      </c>
      <c r="DC448" s="122">
        <f t="shared" si="1650"/>
        <v>43543</v>
      </c>
      <c r="DD448" s="122">
        <f t="shared" si="1650"/>
        <v>43544</v>
      </c>
      <c r="DE448" s="122">
        <f t="shared" si="1650"/>
        <v>43545</v>
      </c>
      <c r="DF448" s="122">
        <f t="shared" si="1651"/>
        <v>43546</v>
      </c>
      <c r="DG448" s="122">
        <f t="shared" si="1651"/>
        <v>43547</v>
      </c>
      <c r="DH448" s="122">
        <f t="shared" si="1651"/>
        <v>43548</v>
      </c>
      <c r="DI448" s="122">
        <f t="shared" si="1651"/>
        <v>43549</v>
      </c>
      <c r="DJ448" s="122">
        <f t="shared" si="1651"/>
        <v>43550</v>
      </c>
      <c r="DK448" s="122">
        <f t="shared" si="1651"/>
        <v>43551</v>
      </c>
      <c r="DL448" s="122">
        <f t="shared" si="1651"/>
        <v>43552</v>
      </c>
      <c r="DM448" s="122">
        <f t="shared" si="1651"/>
        <v>43553</v>
      </c>
      <c r="DN448" s="122">
        <f t="shared" si="1651"/>
        <v>43554</v>
      </c>
      <c r="DO448" s="122">
        <f t="shared" si="1651"/>
        <v>43555</v>
      </c>
      <c r="DP448" s="122">
        <f t="shared" si="1651"/>
        <v>43556</v>
      </c>
      <c r="DQ448" s="122">
        <f t="shared" si="1651"/>
        <v>43557</v>
      </c>
      <c r="DR448" s="122">
        <f t="shared" si="1651"/>
        <v>43558</v>
      </c>
      <c r="DS448" s="122">
        <f t="shared" si="1651"/>
        <v>43559</v>
      </c>
      <c r="DT448" s="122">
        <f t="shared" si="1651"/>
        <v>43560</v>
      </c>
      <c r="DU448" s="122">
        <f t="shared" si="1651"/>
        <v>43561</v>
      </c>
      <c r="DV448" s="122">
        <f t="shared" si="1652"/>
        <v>43562</v>
      </c>
      <c r="DW448" s="122">
        <f t="shared" si="1652"/>
        <v>43563</v>
      </c>
      <c r="DX448" s="122">
        <f t="shared" si="1652"/>
        <v>43564</v>
      </c>
      <c r="DY448" s="122">
        <f t="shared" si="1652"/>
        <v>43565</v>
      </c>
      <c r="DZ448" s="122">
        <f t="shared" si="1652"/>
        <v>43566</v>
      </c>
      <c r="EA448" s="122">
        <f t="shared" si="1652"/>
        <v>43567</v>
      </c>
      <c r="EB448" s="122">
        <f t="shared" si="1652"/>
        <v>43568</v>
      </c>
      <c r="EC448" s="122">
        <f t="shared" si="1652"/>
        <v>43569</v>
      </c>
      <c r="ED448" s="122">
        <f t="shared" si="1652"/>
        <v>43570</v>
      </c>
      <c r="EE448" s="122">
        <f t="shared" si="1652"/>
        <v>43571</v>
      </c>
      <c r="EF448" s="122">
        <f t="shared" si="1652"/>
        <v>43572</v>
      </c>
      <c r="EG448" s="122">
        <f t="shared" si="1652"/>
        <v>43573</v>
      </c>
      <c r="EH448" s="122">
        <f t="shared" si="1652"/>
        <v>43574</v>
      </c>
      <c r="EI448" s="122">
        <f t="shared" si="1652"/>
        <v>43575</v>
      </c>
      <c r="EJ448" s="122">
        <f t="shared" si="1652"/>
        <v>43576</v>
      </c>
      <c r="EK448" s="122">
        <f t="shared" si="1652"/>
        <v>43577</v>
      </c>
      <c r="EL448" s="122">
        <f t="shared" si="1653"/>
        <v>43578</v>
      </c>
      <c r="EM448" s="122">
        <f t="shared" si="1653"/>
        <v>43579</v>
      </c>
      <c r="EN448" s="122">
        <f t="shared" si="1653"/>
        <v>43580</v>
      </c>
      <c r="EO448" s="122">
        <f t="shared" si="1653"/>
        <v>43581</v>
      </c>
      <c r="EP448" s="122">
        <f t="shared" si="1653"/>
        <v>43582</v>
      </c>
      <c r="EQ448" s="122">
        <f t="shared" si="1653"/>
        <v>43583</v>
      </c>
      <c r="ER448" s="122">
        <f t="shared" si="1653"/>
        <v>43584</v>
      </c>
      <c r="ES448" s="122">
        <f t="shared" si="1653"/>
        <v>43585</v>
      </c>
      <c r="ET448" s="122">
        <f t="shared" si="1653"/>
        <v>43586</v>
      </c>
      <c r="EU448" s="122">
        <f t="shared" si="1653"/>
        <v>43587</v>
      </c>
      <c r="EV448" s="122">
        <f t="shared" si="1653"/>
        <v>43588</v>
      </c>
      <c r="EW448" s="122">
        <f t="shared" si="1653"/>
        <v>43589</v>
      </c>
      <c r="EX448" s="122">
        <f t="shared" si="1653"/>
        <v>43590</v>
      </c>
      <c r="EY448" s="122">
        <f t="shared" si="1653"/>
        <v>43591</v>
      </c>
      <c r="EZ448" s="122">
        <f t="shared" si="1653"/>
        <v>43592</v>
      </c>
      <c r="FA448" s="122">
        <f t="shared" si="1653"/>
        <v>43593</v>
      </c>
      <c r="FB448" s="122">
        <f t="shared" si="1654"/>
        <v>43594</v>
      </c>
      <c r="FC448" s="122">
        <f t="shared" si="1654"/>
        <v>43595</v>
      </c>
      <c r="FD448" s="122">
        <f t="shared" si="1654"/>
        <v>43596</v>
      </c>
      <c r="FE448" s="122">
        <f t="shared" si="1654"/>
        <v>43597</v>
      </c>
      <c r="FF448" s="122">
        <f t="shared" si="1654"/>
        <v>43598</v>
      </c>
      <c r="FG448" s="122">
        <f t="shared" si="1654"/>
        <v>43599</v>
      </c>
      <c r="FH448" s="122">
        <f t="shared" si="1654"/>
        <v>43600</v>
      </c>
      <c r="FI448" s="122">
        <f t="shared" si="1654"/>
        <v>43601</v>
      </c>
      <c r="FJ448" s="122">
        <f t="shared" si="1654"/>
        <v>43602</v>
      </c>
      <c r="FK448" s="122">
        <f t="shared" si="1654"/>
        <v>43603</v>
      </c>
      <c r="FL448" s="122">
        <f t="shared" si="1654"/>
        <v>43604</v>
      </c>
      <c r="FM448" s="122">
        <f t="shared" si="1654"/>
        <v>43605</v>
      </c>
      <c r="FN448" s="122">
        <f t="shared" si="1654"/>
        <v>43606</v>
      </c>
      <c r="FO448" s="122">
        <f t="shared" si="1654"/>
        <v>43607</v>
      </c>
      <c r="FP448" s="122">
        <f t="shared" si="1654"/>
        <v>43608</v>
      </c>
      <c r="FQ448" s="122">
        <f t="shared" si="1654"/>
        <v>43609</v>
      </c>
      <c r="FR448" s="122">
        <f t="shared" si="1655"/>
        <v>43610</v>
      </c>
      <c r="FS448" s="122">
        <f t="shared" si="1655"/>
        <v>43611</v>
      </c>
      <c r="FT448" s="122">
        <f t="shared" si="1655"/>
        <v>43612</v>
      </c>
      <c r="FU448" s="122">
        <f t="shared" si="1655"/>
        <v>43613</v>
      </c>
      <c r="FV448" s="122">
        <f t="shared" si="1655"/>
        <v>43614</v>
      </c>
      <c r="FW448" s="122">
        <f t="shared" si="1655"/>
        <v>43615</v>
      </c>
      <c r="FX448" s="122">
        <f t="shared" si="1655"/>
        <v>43616</v>
      </c>
      <c r="FY448" s="122">
        <f t="shared" si="1655"/>
        <v>43617</v>
      </c>
      <c r="FZ448" s="122">
        <f t="shared" si="1655"/>
        <v>43618</v>
      </c>
      <c r="GA448" s="122">
        <f t="shared" si="1655"/>
        <v>43619</v>
      </c>
      <c r="GB448" s="122">
        <f t="shared" si="1655"/>
        <v>43620</v>
      </c>
      <c r="GC448" s="122">
        <f t="shared" si="1655"/>
        <v>43621</v>
      </c>
      <c r="GD448" s="122">
        <f t="shared" si="1655"/>
        <v>43622</v>
      </c>
      <c r="GE448" s="122">
        <f t="shared" si="1655"/>
        <v>43623</v>
      </c>
      <c r="GF448" s="122">
        <f t="shared" si="1655"/>
        <v>43624</v>
      </c>
      <c r="GG448" s="122">
        <f t="shared" si="1655"/>
        <v>43625</v>
      </c>
      <c r="GH448" s="122">
        <f t="shared" si="1656"/>
        <v>43626</v>
      </c>
      <c r="GI448" s="122">
        <f t="shared" si="1656"/>
        <v>43627</v>
      </c>
      <c r="GJ448" s="122">
        <f t="shared" si="1656"/>
        <v>43628</v>
      </c>
      <c r="GK448" s="122">
        <f t="shared" si="1656"/>
        <v>43629</v>
      </c>
      <c r="GL448" s="122">
        <f t="shared" si="1656"/>
        <v>43630</v>
      </c>
      <c r="GM448" s="122">
        <f t="shared" si="1656"/>
        <v>43631</v>
      </c>
      <c r="GN448" s="122">
        <f t="shared" si="1656"/>
        <v>43632</v>
      </c>
      <c r="GO448" s="122">
        <f t="shared" si="1656"/>
        <v>43633</v>
      </c>
      <c r="GP448" s="122">
        <f t="shared" si="1656"/>
        <v>43634</v>
      </c>
      <c r="GQ448" s="122">
        <f t="shared" si="1656"/>
        <v>43635</v>
      </c>
      <c r="GR448" s="122">
        <f t="shared" si="1656"/>
        <v>43636</v>
      </c>
      <c r="GS448" s="122">
        <f t="shared" si="1656"/>
        <v>43637</v>
      </c>
      <c r="GT448" s="122">
        <f t="shared" si="1656"/>
        <v>43638</v>
      </c>
      <c r="GU448" s="122">
        <f t="shared" si="1656"/>
        <v>43639</v>
      </c>
      <c r="GV448" s="122">
        <f t="shared" si="1656"/>
        <v>43640</v>
      </c>
      <c r="GW448" s="122">
        <f t="shared" si="1656"/>
        <v>43641</v>
      </c>
      <c r="GX448" s="122">
        <f t="shared" si="1657"/>
        <v>43642</v>
      </c>
      <c r="GY448" s="122">
        <f t="shared" si="1657"/>
        <v>43643</v>
      </c>
      <c r="GZ448" s="122">
        <f t="shared" si="1657"/>
        <v>43644</v>
      </c>
      <c r="HA448" s="122">
        <f t="shared" si="1657"/>
        <v>43645</v>
      </c>
      <c r="HB448" s="122">
        <f t="shared" si="1657"/>
        <v>43646</v>
      </c>
      <c r="HC448" s="122">
        <f t="shared" si="1657"/>
        <v>43647</v>
      </c>
      <c r="HD448" s="122">
        <f t="shared" si="1657"/>
        <v>43648</v>
      </c>
      <c r="HE448" s="122">
        <f t="shared" si="1657"/>
        <v>43649</v>
      </c>
      <c r="HF448" s="122">
        <f t="shared" si="1657"/>
        <v>43650</v>
      </c>
      <c r="HG448" s="122">
        <f t="shared" si="1657"/>
        <v>43651</v>
      </c>
      <c r="HH448" s="122">
        <f t="shared" si="1657"/>
        <v>43652</v>
      </c>
      <c r="HI448" s="122">
        <f t="shared" si="1657"/>
        <v>43653</v>
      </c>
      <c r="HJ448" s="122">
        <f t="shared" si="1657"/>
        <v>43654</v>
      </c>
      <c r="HK448" s="122">
        <f t="shared" si="1657"/>
        <v>43655</v>
      </c>
      <c r="HL448" s="122">
        <f t="shared" si="1657"/>
        <v>43656</v>
      </c>
      <c r="HM448" s="122">
        <f t="shared" si="1657"/>
        <v>43657</v>
      </c>
      <c r="HN448" s="122">
        <f t="shared" si="1658"/>
        <v>43658</v>
      </c>
      <c r="HO448" s="122">
        <f t="shared" si="1658"/>
        <v>43659</v>
      </c>
      <c r="HP448" s="122">
        <f t="shared" si="1658"/>
        <v>43660</v>
      </c>
      <c r="HQ448" s="122">
        <f t="shared" si="1658"/>
        <v>43661</v>
      </c>
      <c r="HR448" s="122">
        <f t="shared" si="1658"/>
        <v>43662</v>
      </c>
      <c r="HS448" s="122">
        <f t="shared" si="1658"/>
        <v>43663</v>
      </c>
      <c r="HT448" s="122">
        <f t="shared" si="1658"/>
        <v>43664</v>
      </c>
      <c r="HU448" s="122">
        <f t="shared" si="1658"/>
        <v>43665</v>
      </c>
      <c r="HV448" s="122">
        <f t="shared" si="1658"/>
        <v>43666</v>
      </c>
      <c r="HW448" s="122">
        <f t="shared" si="1658"/>
        <v>43667</v>
      </c>
      <c r="HX448" s="122">
        <f t="shared" si="1658"/>
        <v>43668</v>
      </c>
      <c r="HY448" s="122">
        <f t="shared" si="1658"/>
        <v>43669</v>
      </c>
      <c r="HZ448" s="122">
        <f t="shared" si="1658"/>
        <v>43670</v>
      </c>
      <c r="IA448" s="122">
        <f t="shared" si="1658"/>
        <v>43671</v>
      </c>
      <c r="IB448" s="122">
        <f t="shared" si="1658"/>
        <v>43672</v>
      </c>
      <c r="IC448" s="122">
        <f t="shared" si="1658"/>
        <v>43673</v>
      </c>
      <c r="ID448" s="122">
        <f t="shared" si="1659"/>
        <v>43674</v>
      </c>
      <c r="IE448" s="122">
        <f t="shared" si="1659"/>
        <v>43675</v>
      </c>
      <c r="IF448" s="122">
        <f t="shared" si="1659"/>
        <v>43676</v>
      </c>
      <c r="IG448" s="122">
        <f t="shared" si="1659"/>
        <v>43677</v>
      </c>
      <c r="IH448" s="122">
        <f t="shared" si="1659"/>
        <v>43678</v>
      </c>
      <c r="II448" s="122">
        <f t="shared" si="1659"/>
        <v>43679</v>
      </c>
      <c r="IJ448" s="122">
        <f t="shared" si="1659"/>
        <v>43680</v>
      </c>
      <c r="IK448" s="122">
        <f t="shared" si="1659"/>
        <v>43681</v>
      </c>
      <c r="IL448" s="122">
        <f t="shared" si="1659"/>
        <v>43682</v>
      </c>
      <c r="IM448" s="122">
        <f t="shared" si="1659"/>
        <v>43683</v>
      </c>
      <c r="IN448" s="122">
        <f t="shared" si="1659"/>
        <v>43684</v>
      </c>
      <c r="IO448" s="122">
        <f t="shared" si="1659"/>
        <v>43685</v>
      </c>
      <c r="IP448" s="122">
        <f t="shared" si="1659"/>
        <v>43686</v>
      </c>
      <c r="IQ448" s="122">
        <f t="shared" si="1659"/>
        <v>43687</v>
      </c>
      <c r="IR448" s="122">
        <f t="shared" si="1659"/>
        <v>43688</v>
      </c>
      <c r="IS448" s="122">
        <f t="shared" si="1659"/>
        <v>43689</v>
      </c>
      <c r="IT448" s="122">
        <f t="shared" si="1660"/>
        <v>43690</v>
      </c>
      <c r="IU448" s="122">
        <f t="shared" si="1660"/>
        <v>43691</v>
      </c>
      <c r="IV448" s="122">
        <f t="shared" si="1660"/>
        <v>43692</v>
      </c>
      <c r="IW448" s="122">
        <f t="shared" si="1660"/>
        <v>43693</v>
      </c>
      <c r="IX448" s="122">
        <f t="shared" si="1660"/>
        <v>43694</v>
      </c>
      <c r="IY448" s="122">
        <f t="shared" si="1660"/>
        <v>43695</v>
      </c>
      <c r="IZ448" s="122">
        <f t="shared" si="1660"/>
        <v>43696</v>
      </c>
      <c r="JA448" s="122">
        <f t="shared" si="1660"/>
        <v>43697</v>
      </c>
      <c r="JB448" s="122">
        <f t="shared" si="1660"/>
        <v>43698</v>
      </c>
      <c r="JC448" s="122">
        <f t="shared" si="1660"/>
        <v>43699</v>
      </c>
      <c r="JD448" s="122">
        <f t="shared" si="1660"/>
        <v>43700</v>
      </c>
      <c r="JE448" s="122">
        <f t="shared" si="1660"/>
        <v>43701</v>
      </c>
      <c r="JF448" s="122">
        <f t="shared" si="1660"/>
        <v>43702</v>
      </c>
      <c r="JG448" s="122">
        <f t="shared" si="1660"/>
        <v>43703</v>
      </c>
      <c r="JH448" s="122">
        <f t="shared" si="1660"/>
        <v>43704</v>
      </c>
      <c r="JI448" s="122">
        <f t="shared" si="1660"/>
        <v>43705</v>
      </c>
      <c r="JJ448" s="122">
        <f t="shared" si="1661"/>
        <v>43706</v>
      </c>
      <c r="JK448" s="122">
        <f t="shared" si="1661"/>
        <v>43707</v>
      </c>
      <c r="JL448" s="122">
        <f t="shared" si="1661"/>
        <v>43708</v>
      </c>
      <c r="JM448" s="122">
        <f t="shared" si="1661"/>
        <v>43709</v>
      </c>
      <c r="JN448" s="122">
        <f t="shared" si="1661"/>
        <v>43710</v>
      </c>
      <c r="JO448" s="122">
        <f t="shared" si="1661"/>
        <v>43711</v>
      </c>
      <c r="JP448" s="122">
        <f t="shared" si="1661"/>
        <v>43712</v>
      </c>
      <c r="JQ448" s="122">
        <f t="shared" si="1661"/>
        <v>43713</v>
      </c>
      <c r="JR448" s="122">
        <f t="shared" si="1661"/>
        <v>43714</v>
      </c>
      <c r="JS448" s="122">
        <f t="shared" si="1661"/>
        <v>43715</v>
      </c>
      <c r="JT448" s="122">
        <f t="shared" si="1661"/>
        <v>43716</v>
      </c>
      <c r="JU448" s="122">
        <f t="shared" si="1661"/>
        <v>43717</v>
      </c>
      <c r="JV448" s="122">
        <f t="shared" si="1661"/>
        <v>43718</v>
      </c>
      <c r="JW448" s="122">
        <f t="shared" si="1661"/>
        <v>43719</v>
      </c>
      <c r="JX448" s="122">
        <f t="shared" si="1661"/>
        <v>43720</v>
      </c>
      <c r="JY448" s="122">
        <f t="shared" si="1661"/>
        <v>43721</v>
      </c>
      <c r="JZ448" s="122">
        <f t="shared" si="1662"/>
        <v>43722</v>
      </c>
      <c r="KA448" s="122">
        <f t="shared" si="1662"/>
        <v>43723</v>
      </c>
      <c r="KB448" s="122">
        <f t="shared" si="1662"/>
        <v>43724</v>
      </c>
      <c r="KC448" s="122">
        <f t="shared" si="1662"/>
        <v>43725</v>
      </c>
      <c r="KD448" s="122">
        <f t="shared" si="1662"/>
        <v>43726</v>
      </c>
      <c r="KE448" s="122">
        <f t="shared" si="1662"/>
        <v>43727</v>
      </c>
      <c r="KF448" s="122">
        <f t="shared" si="1662"/>
        <v>43728</v>
      </c>
      <c r="KG448" s="122">
        <f t="shared" si="1662"/>
        <v>43729</v>
      </c>
      <c r="KH448" s="122">
        <f t="shared" si="1662"/>
        <v>43730</v>
      </c>
      <c r="KI448" s="122">
        <f t="shared" si="1662"/>
        <v>43731</v>
      </c>
      <c r="KJ448" s="122">
        <f t="shared" si="1662"/>
        <v>43732</v>
      </c>
      <c r="KK448" s="122">
        <f t="shared" si="1662"/>
        <v>43733</v>
      </c>
      <c r="KL448" s="122">
        <f t="shared" si="1662"/>
        <v>43734</v>
      </c>
      <c r="KM448" s="122">
        <f t="shared" si="1662"/>
        <v>43735</v>
      </c>
      <c r="KN448" s="122">
        <f t="shared" si="1662"/>
        <v>43736</v>
      </c>
      <c r="KO448" s="122">
        <f t="shared" si="1662"/>
        <v>43737</v>
      </c>
      <c r="KP448" s="122">
        <f t="shared" si="1663"/>
        <v>43738</v>
      </c>
      <c r="KQ448" s="122">
        <f t="shared" si="1663"/>
        <v>43739</v>
      </c>
      <c r="KR448" s="122">
        <f t="shared" si="1663"/>
        <v>43740</v>
      </c>
      <c r="KS448" s="122">
        <f t="shared" si="1663"/>
        <v>43741</v>
      </c>
      <c r="KT448" s="122">
        <f t="shared" si="1663"/>
        <v>43742</v>
      </c>
      <c r="KU448" s="122">
        <f t="shared" si="1663"/>
        <v>43743</v>
      </c>
      <c r="KV448" s="122">
        <f t="shared" si="1663"/>
        <v>43744</v>
      </c>
      <c r="KW448" s="122">
        <f t="shared" si="1663"/>
        <v>43745</v>
      </c>
      <c r="KX448" s="122">
        <f t="shared" si="1663"/>
        <v>43746</v>
      </c>
      <c r="KY448" s="122">
        <f t="shared" si="1663"/>
        <v>43747</v>
      </c>
      <c r="KZ448" s="122">
        <f t="shared" si="1663"/>
        <v>43748</v>
      </c>
      <c r="LA448" s="122">
        <f t="shared" si="1663"/>
        <v>43749</v>
      </c>
      <c r="LB448" s="122">
        <f t="shared" si="1663"/>
        <v>43750</v>
      </c>
      <c r="LC448" s="122">
        <f t="shared" si="1663"/>
        <v>43751</v>
      </c>
      <c r="LD448" s="122">
        <f t="shared" si="1663"/>
        <v>43752</v>
      </c>
      <c r="LE448" s="122">
        <f t="shared" si="1663"/>
        <v>43753</v>
      </c>
      <c r="LF448" s="122">
        <f t="shared" si="1664"/>
        <v>43754</v>
      </c>
      <c r="LG448" s="122">
        <f t="shared" si="1664"/>
        <v>43755</v>
      </c>
      <c r="LH448" s="122">
        <f t="shared" si="1664"/>
        <v>43756</v>
      </c>
      <c r="LI448" s="122">
        <f t="shared" si="1664"/>
        <v>43757</v>
      </c>
      <c r="LJ448" s="122">
        <f t="shared" si="1664"/>
        <v>43758</v>
      </c>
      <c r="LK448" s="122">
        <f t="shared" si="1664"/>
        <v>43759</v>
      </c>
      <c r="LL448" s="122">
        <f t="shared" si="1664"/>
        <v>43760</v>
      </c>
      <c r="LM448" s="122">
        <f t="shared" si="1664"/>
        <v>43761</v>
      </c>
      <c r="LN448" s="122">
        <f t="shared" si="1664"/>
        <v>43762</v>
      </c>
      <c r="LO448" s="122">
        <f t="shared" si="1664"/>
        <v>43763</v>
      </c>
      <c r="LP448" s="122">
        <f t="shared" si="1664"/>
        <v>43764</v>
      </c>
      <c r="LQ448" s="122">
        <f t="shared" si="1664"/>
        <v>43765</v>
      </c>
      <c r="LR448" s="122">
        <f t="shared" si="1664"/>
        <v>43766</v>
      </c>
      <c r="LS448" s="122">
        <f t="shared" si="1664"/>
        <v>43767</v>
      </c>
      <c r="LT448" s="122">
        <f t="shared" si="1664"/>
        <v>43768</v>
      </c>
      <c r="LU448" s="122">
        <f t="shared" si="1664"/>
        <v>43769</v>
      </c>
      <c r="LV448" s="122">
        <f t="shared" si="1665"/>
        <v>43770</v>
      </c>
      <c r="LW448" s="122">
        <f t="shared" si="1665"/>
        <v>43771</v>
      </c>
      <c r="LX448" s="122">
        <f t="shared" si="1665"/>
        <v>43772</v>
      </c>
      <c r="LY448" s="122">
        <f t="shared" si="1665"/>
        <v>43773</v>
      </c>
      <c r="LZ448" s="122">
        <f t="shared" si="1665"/>
        <v>43774</v>
      </c>
      <c r="MA448" s="122">
        <f t="shared" si="1665"/>
        <v>43775</v>
      </c>
      <c r="MB448" s="122">
        <f t="shared" si="1665"/>
        <v>43776</v>
      </c>
      <c r="MC448" s="122">
        <f t="shared" si="1665"/>
        <v>43777</v>
      </c>
      <c r="MD448" s="122">
        <f t="shared" si="1665"/>
        <v>43778</v>
      </c>
      <c r="ME448" s="122">
        <f t="shared" si="1665"/>
        <v>43779</v>
      </c>
      <c r="MF448" s="122">
        <f t="shared" si="1665"/>
        <v>43780</v>
      </c>
      <c r="MG448" s="122">
        <f t="shared" si="1665"/>
        <v>43781</v>
      </c>
      <c r="MH448" s="122">
        <f t="shared" si="1665"/>
        <v>43782</v>
      </c>
      <c r="MI448" s="122">
        <f t="shared" si="1665"/>
        <v>43783</v>
      </c>
      <c r="MJ448" s="122">
        <f t="shared" si="1665"/>
        <v>43784</v>
      </c>
      <c r="MK448" s="122">
        <f t="shared" si="1665"/>
        <v>43785</v>
      </c>
      <c r="ML448" s="122">
        <f t="shared" si="1666"/>
        <v>43786</v>
      </c>
      <c r="MM448" s="122">
        <f t="shared" si="1666"/>
        <v>43787</v>
      </c>
      <c r="MN448" s="122">
        <f t="shared" si="1666"/>
        <v>43788</v>
      </c>
      <c r="MO448" s="122">
        <f t="shared" si="1666"/>
        <v>43789</v>
      </c>
      <c r="MP448" s="122">
        <f t="shared" si="1666"/>
        <v>43790</v>
      </c>
      <c r="MQ448" s="122">
        <f t="shared" si="1666"/>
        <v>43791</v>
      </c>
      <c r="MR448" s="122">
        <f t="shared" si="1666"/>
        <v>43792</v>
      </c>
      <c r="MS448" s="122">
        <f t="shared" si="1666"/>
        <v>43793</v>
      </c>
      <c r="MT448" s="122">
        <f t="shared" si="1666"/>
        <v>43794</v>
      </c>
      <c r="MU448" s="122">
        <f t="shared" si="1666"/>
        <v>43795</v>
      </c>
      <c r="MV448" s="122">
        <f t="shared" si="1666"/>
        <v>43796</v>
      </c>
      <c r="MW448" s="122">
        <f t="shared" si="1666"/>
        <v>43797</v>
      </c>
      <c r="MX448" s="122">
        <f t="shared" si="1666"/>
        <v>43798</v>
      </c>
      <c r="MY448" s="122">
        <f t="shared" si="1666"/>
        <v>43799</v>
      </c>
      <c r="MZ448" s="122">
        <f t="shared" si="1666"/>
        <v>43800</v>
      </c>
      <c r="NA448" s="122">
        <f t="shared" si="1666"/>
        <v>43801</v>
      </c>
      <c r="NB448" s="122">
        <f t="shared" si="1667"/>
        <v>43802</v>
      </c>
      <c r="NC448" s="122">
        <f t="shared" si="1667"/>
        <v>43803</v>
      </c>
      <c r="ND448" s="122">
        <f t="shared" si="1667"/>
        <v>43804</v>
      </c>
      <c r="NE448" s="122">
        <f t="shared" si="1667"/>
        <v>43805</v>
      </c>
      <c r="NF448" s="122">
        <f t="shared" si="1667"/>
        <v>43806</v>
      </c>
      <c r="NG448" s="122">
        <f t="shared" si="1667"/>
        <v>43807</v>
      </c>
      <c r="NH448" s="122">
        <f t="shared" si="1667"/>
        <v>43808</v>
      </c>
      <c r="NI448" s="122">
        <f t="shared" si="1667"/>
        <v>43809</v>
      </c>
      <c r="NJ448" s="122">
        <f t="shared" si="1667"/>
        <v>43810</v>
      </c>
      <c r="NK448" s="122">
        <f t="shared" si="1667"/>
        <v>43811</v>
      </c>
      <c r="NL448" s="122">
        <f t="shared" si="1667"/>
        <v>43812</v>
      </c>
      <c r="NM448" s="122">
        <f t="shared" si="1667"/>
        <v>43813</v>
      </c>
      <c r="NN448" s="122">
        <f t="shared" si="1667"/>
        <v>43814</v>
      </c>
      <c r="NO448" s="122">
        <f t="shared" si="1667"/>
        <v>43815</v>
      </c>
      <c r="NP448" s="122">
        <f t="shared" si="1667"/>
        <v>43816</v>
      </c>
      <c r="NQ448" s="122">
        <f t="shared" si="1667"/>
        <v>43817</v>
      </c>
      <c r="NR448" s="122">
        <f t="shared" si="1668"/>
        <v>43818</v>
      </c>
      <c r="NS448" s="122">
        <f t="shared" si="1668"/>
        <v>43819</v>
      </c>
      <c r="NT448" s="122">
        <f t="shared" si="1668"/>
        <v>43820</v>
      </c>
      <c r="NU448" s="122">
        <f t="shared" si="1668"/>
        <v>43821</v>
      </c>
      <c r="NV448" s="122">
        <f t="shared" si="1668"/>
        <v>43822</v>
      </c>
      <c r="NW448" s="122">
        <f t="shared" si="1668"/>
        <v>43823</v>
      </c>
      <c r="NX448" s="122">
        <f t="shared" si="1668"/>
        <v>43824</v>
      </c>
      <c r="NY448" s="122">
        <f t="shared" si="1668"/>
        <v>43825</v>
      </c>
      <c r="NZ448" s="122">
        <f t="shared" si="1668"/>
        <v>43826</v>
      </c>
      <c r="OA448" s="122">
        <f t="shared" si="1668"/>
        <v>43827</v>
      </c>
      <c r="OB448" s="122">
        <f t="shared" si="1668"/>
        <v>43828</v>
      </c>
      <c r="OC448" s="122">
        <f t="shared" si="1668"/>
        <v>43829</v>
      </c>
      <c r="OD448" s="122">
        <f t="shared" si="1668"/>
        <v>43830</v>
      </c>
      <c r="OE448" s="83"/>
      <c r="OF448" s="123"/>
      <c r="OG448" s="123"/>
      <c r="OH448" s="124"/>
      <c r="OI448" s="124"/>
      <c r="OJ448" s="125"/>
      <c r="OK448" s="124"/>
      <c r="OL448" s="124"/>
      <c r="OM448" s="124"/>
      <c r="ON448" s="124"/>
      <c r="OO448" s="123"/>
      <c r="OP448" s="124"/>
      <c r="OQ448" s="123"/>
      <c r="OR448" s="124"/>
      <c r="OS448" s="123"/>
      <c r="OT448" s="124"/>
      <c r="OU448" s="123"/>
      <c r="OV448" s="124"/>
      <c r="OW448" s="123"/>
      <c r="OX448" s="124"/>
      <c r="OY448" s="83"/>
    </row>
    <row r="449" spans="1:415" s="138" customFormat="1" ht="13" hidden="1" outlineLevel="2" x14ac:dyDescent="0.25">
      <c r="A449" s="192"/>
      <c r="B449" s="162"/>
      <c r="C449" s="130"/>
      <c r="D449" s="131"/>
      <c r="E449" s="131"/>
      <c r="F449" s="132"/>
      <c r="G449" s="119"/>
      <c r="H449" s="133"/>
      <c r="I449" s="134" t="s">
        <v>53</v>
      </c>
      <c r="J449" s="135"/>
      <c r="K449" s="135"/>
      <c r="L449" s="135"/>
      <c r="M449" s="135"/>
      <c r="N449" s="135"/>
      <c r="O449" s="135"/>
      <c r="P449" s="135"/>
      <c r="Q449" s="135"/>
      <c r="R449" s="135"/>
      <c r="S449" s="135"/>
      <c r="T449" s="135"/>
      <c r="U449" s="135"/>
      <c r="V449" s="135"/>
      <c r="W449" s="135"/>
      <c r="X449" s="135"/>
      <c r="Y449" s="135"/>
      <c r="Z449" s="135"/>
      <c r="AA449" s="136"/>
      <c r="AB449" s="137"/>
      <c r="AC449" s="120">
        <f>AA449+AB449</f>
        <v>0</v>
      </c>
      <c r="AD449" s="122">
        <f t="shared" si="1646"/>
        <v>43466</v>
      </c>
      <c r="AE449" s="122">
        <f t="shared" si="1646"/>
        <v>43467</v>
      </c>
      <c r="AF449" s="122">
        <f t="shared" si="1646"/>
        <v>43468</v>
      </c>
      <c r="AG449" s="122">
        <f t="shared" si="1646"/>
        <v>43469</v>
      </c>
      <c r="AH449" s="122">
        <f t="shared" si="1646"/>
        <v>43470</v>
      </c>
      <c r="AI449" s="122">
        <f t="shared" si="1646"/>
        <v>43471</v>
      </c>
      <c r="AJ449" s="122">
        <f t="shared" si="1646"/>
        <v>43472</v>
      </c>
      <c r="AK449" s="122">
        <f t="shared" si="1646"/>
        <v>43473</v>
      </c>
      <c r="AL449" s="122">
        <f t="shared" si="1646"/>
        <v>43474</v>
      </c>
      <c r="AM449" s="122">
        <f t="shared" si="1646"/>
        <v>43475</v>
      </c>
      <c r="AN449" s="122">
        <f t="shared" si="1646"/>
        <v>43476</v>
      </c>
      <c r="AO449" s="122">
        <f t="shared" si="1646"/>
        <v>43477</v>
      </c>
      <c r="AP449" s="122">
        <f t="shared" si="1646"/>
        <v>43478</v>
      </c>
      <c r="AQ449" s="122">
        <f t="shared" si="1646"/>
        <v>43479</v>
      </c>
      <c r="AR449" s="122">
        <f t="shared" si="1646"/>
        <v>43480</v>
      </c>
      <c r="AS449" s="122">
        <f t="shared" ref="AS449" si="1683">AS$20</f>
        <v>43481</v>
      </c>
      <c r="AT449" s="122">
        <f t="shared" si="1647"/>
        <v>43482</v>
      </c>
      <c r="AU449" s="122">
        <f t="shared" si="1647"/>
        <v>43483</v>
      </c>
      <c r="AV449" s="122">
        <f t="shared" si="1647"/>
        <v>43484</v>
      </c>
      <c r="AW449" s="122">
        <f t="shared" si="1647"/>
        <v>43485</v>
      </c>
      <c r="AX449" s="122">
        <f t="shared" si="1647"/>
        <v>43486</v>
      </c>
      <c r="AY449" s="122">
        <f t="shared" si="1647"/>
        <v>43487</v>
      </c>
      <c r="AZ449" s="122">
        <f t="shared" si="1647"/>
        <v>43488</v>
      </c>
      <c r="BA449" s="122">
        <f t="shared" si="1647"/>
        <v>43489</v>
      </c>
      <c r="BB449" s="122">
        <f t="shared" si="1647"/>
        <v>43490</v>
      </c>
      <c r="BC449" s="122">
        <f t="shared" si="1647"/>
        <v>43491</v>
      </c>
      <c r="BD449" s="122">
        <f t="shared" si="1647"/>
        <v>43492</v>
      </c>
      <c r="BE449" s="122">
        <f t="shared" si="1647"/>
        <v>43493</v>
      </c>
      <c r="BF449" s="122">
        <f t="shared" si="1647"/>
        <v>43494</v>
      </c>
      <c r="BG449" s="122">
        <f t="shared" si="1647"/>
        <v>43495</v>
      </c>
      <c r="BH449" s="122">
        <f t="shared" si="1647"/>
        <v>43496</v>
      </c>
      <c r="BI449" s="122">
        <f t="shared" ref="BI449" si="1684">BI$20</f>
        <v>43497</v>
      </c>
      <c r="BJ449" s="122">
        <f t="shared" si="1648"/>
        <v>43498</v>
      </c>
      <c r="BK449" s="122">
        <f t="shared" si="1648"/>
        <v>43499</v>
      </c>
      <c r="BL449" s="122">
        <f t="shared" si="1648"/>
        <v>43500</v>
      </c>
      <c r="BM449" s="122">
        <f t="shared" si="1648"/>
        <v>43501</v>
      </c>
      <c r="BN449" s="122">
        <f t="shared" si="1648"/>
        <v>43502</v>
      </c>
      <c r="BO449" s="122">
        <f t="shared" si="1648"/>
        <v>43503</v>
      </c>
      <c r="BP449" s="122">
        <f t="shared" si="1648"/>
        <v>43504</v>
      </c>
      <c r="BQ449" s="122">
        <f t="shared" si="1648"/>
        <v>43505</v>
      </c>
      <c r="BR449" s="122">
        <f t="shared" si="1648"/>
        <v>43506</v>
      </c>
      <c r="BS449" s="122">
        <f t="shared" si="1648"/>
        <v>43507</v>
      </c>
      <c r="BT449" s="122">
        <f t="shared" si="1648"/>
        <v>43508</v>
      </c>
      <c r="BU449" s="122">
        <f t="shared" si="1648"/>
        <v>43509</v>
      </c>
      <c r="BV449" s="122">
        <f t="shared" si="1648"/>
        <v>43510</v>
      </c>
      <c r="BW449" s="122">
        <f t="shared" si="1648"/>
        <v>43511</v>
      </c>
      <c r="BX449" s="122">
        <f t="shared" si="1648"/>
        <v>43512</v>
      </c>
      <c r="BY449" s="122">
        <f t="shared" ref="BY449:CM449" si="1685">BY$20</f>
        <v>43513</v>
      </c>
      <c r="BZ449" s="122">
        <f t="shared" si="1685"/>
        <v>43514</v>
      </c>
      <c r="CA449" s="122">
        <f t="shared" si="1685"/>
        <v>43515</v>
      </c>
      <c r="CB449" s="122">
        <f t="shared" si="1685"/>
        <v>43516</v>
      </c>
      <c r="CC449" s="122">
        <f t="shared" si="1685"/>
        <v>43517</v>
      </c>
      <c r="CD449" s="122">
        <f t="shared" si="1685"/>
        <v>43518</v>
      </c>
      <c r="CE449" s="122">
        <f t="shared" si="1685"/>
        <v>43519</v>
      </c>
      <c r="CF449" s="122">
        <f t="shared" si="1685"/>
        <v>43520</v>
      </c>
      <c r="CG449" s="122">
        <f t="shared" si="1685"/>
        <v>43521</v>
      </c>
      <c r="CH449" s="122">
        <f t="shared" si="1685"/>
        <v>43522</v>
      </c>
      <c r="CI449" s="122">
        <f t="shared" si="1685"/>
        <v>43523</v>
      </c>
      <c r="CJ449" s="122">
        <f t="shared" si="1685"/>
        <v>43524</v>
      </c>
      <c r="CK449" s="122">
        <f t="shared" si="1685"/>
        <v>43525</v>
      </c>
      <c r="CL449" s="122">
        <f t="shared" si="1685"/>
        <v>43526</v>
      </c>
      <c r="CM449" s="122">
        <f t="shared" si="1685"/>
        <v>43527</v>
      </c>
      <c r="CN449" s="122">
        <f t="shared" si="1649"/>
        <v>43528</v>
      </c>
      <c r="CO449" s="122">
        <f t="shared" si="1649"/>
        <v>43529</v>
      </c>
      <c r="CP449" s="122">
        <f t="shared" si="1650"/>
        <v>43530</v>
      </c>
      <c r="CQ449" s="122">
        <f t="shared" si="1650"/>
        <v>43531</v>
      </c>
      <c r="CR449" s="122">
        <f t="shared" si="1650"/>
        <v>43532</v>
      </c>
      <c r="CS449" s="122">
        <f t="shared" si="1650"/>
        <v>43533</v>
      </c>
      <c r="CT449" s="122">
        <f t="shared" si="1650"/>
        <v>43534</v>
      </c>
      <c r="CU449" s="122">
        <f t="shared" si="1650"/>
        <v>43535</v>
      </c>
      <c r="CV449" s="122">
        <f t="shared" si="1650"/>
        <v>43536</v>
      </c>
      <c r="CW449" s="122">
        <f t="shared" si="1650"/>
        <v>43537</v>
      </c>
      <c r="CX449" s="122">
        <f t="shared" si="1650"/>
        <v>43538</v>
      </c>
      <c r="CY449" s="122">
        <f t="shared" si="1650"/>
        <v>43539</v>
      </c>
      <c r="CZ449" s="122">
        <f t="shared" si="1650"/>
        <v>43540</v>
      </c>
      <c r="DA449" s="122">
        <f t="shared" si="1650"/>
        <v>43541</v>
      </c>
      <c r="DB449" s="122">
        <f t="shared" si="1650"/>
        <v>43542</v>
      </c>
      <c r="DC449" s="122">
        <f t="shared" si="1650"/>
        <v>43543</v>
      </c>
      <c r="DD449" s="122">
        <f t="shared" si="1650"/>
        <v>43544</v>
      </c>
      <c r="DE449" s="122">
        <f t="shared" ref="DE449:DT449" si="1686">DE$20</f>
        <v>43545</v>
      </c>
      <c r="DF449" s="122">
        <f t="shared" si="1686"/>
        <v>43546</v>
      </c>
      <c r="DG449" s="122">
        <f t="shared" si="1686"/>
        <v>43547</v>
      </c>
      <c r="DH449" s="122">
        <f t="shared" si="1686"/>
        <v>43548</v>
      </c>
      <c r="DI449" s="122">
        <f t="shared" si="1686"/>
        <v>43549</v>
      </c>
      <c r="DJ449" s="122">
        <f t="shared" si="1686"/>
        <v>43550</v>
      </c>
      <c r="DK449" s="122">
        <f t="shared" si="1686"/>
        <v>43551</v>
      </c>
      <c r="DL449" s="122">
        <f t="shared" si="1686"/>
        <v>43552</v>
      </c>
      <c r="DM449" s="122">
        <f t="shared" si="1686"/>
        <v>43553</v>
      </c>
      <c r="DN449" s="122">
        <f t="shared" si="1686"/>
        <v>43554</v>
      </c>
      <c r="DO449" s="122">
        <f t="shared" si="1686"/>
        <v>43555</v>
      </c>
      <c r="DP449" s="122">
        <f t="shared" si="1686"/>
        <v>43556</v>
      </c>
      <c r="DQ449" s="122">
        <f t="shared" si="1686"/>
        <v>43557</v>
      </c>
      <c r="DR449" s="122">
        <f t="shared" si="1686"/>
        <v>43558</v>
      </c>
      <c r="DS449" s="122">
        <f t="shared" si="1686"/>
        <v>43559</v>
      </c>
      <c r="DT449" s="122">
        <f t="shared" si="1686"/>
        <v>43560</v>
      </c>
      <c r="DU449" s="122">
        <f t="shared" si="1651"/>
        <v>43561</v>
      </c>
      <c r="DV449" s="122">
        <f t="shared" si="1652"/>
        <v>43562</v>
      </c>
      <c r="DW449" s="122">
        <f t="shared" si="1652"/>
        <v>43563</v>
      </c>
      <c r="DX449" s="122">
        <f t="shared" si="1652"/>
        <v>43564</v>
      </c>
      <c r="DY449" s="122">
        <f t="shared" si="1652"/>
        <v>43565</v>
      </c>
      <c r="DZ449" s="122">
        <f t="shared" si="1652"/>
        <v>43566</v>
      </c>
      <c r="EA449" s="122">
        <f t="shared" si="1652"/>
        <v>43567</v>
      </c>
      <c r="EB449" s="122">
        <f t="shared" si="1652"/>
        <v>43568</v>
      </c>
      <c r="EC449" s="122">
        <f t="shared" si="1652"/>
        <v>43569</v>
      </c>
      <c r="ED449" s="122">
        <f t="shared" si="1652"/>
        <v>43570</v>
      </c>
      <c r="EE449" s="122">
        <f t="shared" si="1652"/>
        <v>43571</v>
      </c>
      <c r="EF449" s="122">
        <f t="shared" si="1652"/>
        <v>43572</v>
      </c>
      <c r="EG449" s="122">
        <f t="shared" si="1652"/>
        <v>43573</v>
      </c>
      <c r="EH449" s="122">
        <f t="shared" si="1652"/>
        <v>43574</v>
      </c>
      <c r="EI449" s="122">
        <f t="shared" si="1652"/>
        <v>43575</v>
      </c>
      <c r="EJ449" s="122">
        <f t="shared" si="1652"/>
        <v>43576</v>
      </c>
      <c r="EK449" s="122">
        <f t="shared" ref="EK449:FA449" si="1687">EK$20</f>
        <v>43577</v>
      </c>
      <c r="EL449" s="122">
        <f t="shared" si="1687"/>
        <v>43578</v>
      </c>
      <c r="EM449" s="122">
        <f t="shared" si="1687"/>
        <v>43579</v>
      </c>
      <c r="EN449" s="122">
        <f t="shared" si="1687"/>
        <v>43580</v>
      </c>
      <c r="EO449" s="122">
        <f t="shared" si="1687"/>
        <v>43581</v>
      </c>
      <c r="EP449" s="122">
        <f t="shared" si="1687"/>
        <v>43582</v>
      </c>
      <c r="EQ449" s="122">
        <f t="shared" si="1687"/>
        <v>43583</v>
      </c>
      <c r="ER449" s="122">
        <f t="shared" si="1687"/>
        <v>43584</v>
      </c>
      <c r="ES449" s="122">
        <f t="shared" si="1687"/>
        <v>43585</v>
      </c>
      <c r="ET449" s="122">
        <f t="shared" si="1687"/>
        <v>43586</v>
      </c>
      <c r="EU449" s="122">
        <f t="shared" si="1687"/>
        <v>43587</v>
      </c>
      <c r="EV449" s="122">
        <f t="shared" si="1687"/>
        <v>43588</v>
      </c>
      <c r="EW449" s="122">
        <f t="shared" si="1687"/>
        <v>43589</v>
      </c>
      <c r="EX449" s="122">
        <f t="shared" si="1687"/>
        <v>43590</v>
      </c>
      <c r="EY449" s="122">
        <f t="shared" si="1687"/>
        <v>43591</v>
      </c>
      <c r="EZ449" s="122">
        <f t="shared" si="1687"/>
        <v>43592</v>
      </c>
      <c r="FA449" s="122">
        <f t="shared" si="1687"/>
        <v>43593</v>
      </c>
      <c r="FB449" s="122">
        <f t="shared" si="1654"/>
        <v>43594</v>
      </c>
      <c r="FC449" s="122">
        <f t="shared" si="1654"/>
        <v>43595</v>
      </c>
      <c r="FD449" s="122">
        <f t="shared" si="1654"/>
        <v>43596</v>
      </c>
      <c r="FE449" s="122">
        <f t="shared" si="1654"/>
        <v>43597</v>
      </c>
      <c r="FF449" s="122">
        <f t="shared" si="1654"/>
        <v>43598</v>
      </c>
      <c r="FG449" s="122">
        <f t="shared" si="1654"/>
        <v>43599</v>
      </c>
      <c r="FH449" s="122">
        <f t="shared" si="1654"/>
        <v>43600</v>
      </c>
      <c r="FI449" s="122">
        <f t="shared" si="1654"/>
        <v>43601</v>
      </c>
      <c r="FJ449" s="122">
        <f t="shared" si="1654"/>
        <v>43602</v>
      </c>
      <c r="FK449" s="122">
        <f t="shared" si="1654"/>
        <v>43603</v>
      </c>
      <c r="FL449" s="122">
        <f t="shared" si="1654"/>
        <v>43604</v>
      </c>
      <c r="FM449" s="122">
        <f t="shared" si="1654"/>
        <v>43605</v>
      </c>
      <c r="FN449" s="122">
        <f t="shared" si="1654"/>
        <v>43606</v>
      </c>
      <c r="FO449" s="122">
        <f t="shared" si="1654"/>
        <v>43607</v>
      </c>
      <c r="FP449" s="122">
        <f t="shared" si="1654"/>
        <v>43608</v>
      </c>
      <c r="FQ449" s="122">
        <f t="shared" ref="FQ449:FY449" si="1688">FQ$20</f>
        <v>43609</v>
      </c>
      <c r="FR449" s="122">
        <f t="shared" si="1688"/>
        <v>43610</v>
      </c>
      <c r="FS449" s="122">
        <f t="shared" si="1688"/>
        <v>43611</v>
      </c>
      <c r="FT449" s="122">
        <f t="shared" si="1688"/>
        <v>43612</v>
      </c>
      <c r="FU449" s="122">
        <f t="shared" si="1688"/>
        <v>43613</v>
      </c>
      <c r="FV449" s="122">
        <f t="shared" si="1688"/>
        <v>43614</v>
      </c>
      <c r="FW449" s="122">
        <f t="shared" si="1688"/>
        <v>43615</v>
      </c>
      <c r="FX449" s="122">
        <f t="shared" si="1688"/>
        <v>43616</v>
      </c>
      <c r="FY449" s="122">
        <f t="shared" si="1688"/>
        <v>43617</v>
      </c>
      <c r="FZ449" s="122">
        <f t="shared" si="1655"/>
        <v>43618</v>
      </c>
      <c r="GA449" s="122">
        <f t="shared" si="1655"/>
        <v>43619</v>
      </c>
      <c r="GB449" s="122">
        <f t="shared" si="1655"/>
        <v>43620</v>
      </c>
      <c r="GC449" s="122">
        <f t="shared" si="1655"/>
        <v>43621</v>
      </c>
      <c r="GD449" s="122">
        <f t="shared" si="1655"/>
        <v>43622</v>
      </c>
      <c r="GE449" s="122">
        <f t="shared" si="1655"/>
        <v>43623</v>
      </c>
      <c r="GF449" s="122">
        <f t="shared" si="1655"/>
        <v>43624</v>
      </c>
      <c r="GG449" s="122">
        <f t="shared" si="1655"/>
        <v>43625</v>
      </c>
      <c r="GH449" s="122">
        <f t="shared" si="1656"/>
        <v>43626</v>
      </c>
      <c r="GI449" s="122">
        <f t="shared" si="1656"/>
        <v>43627</v>
      </c>
      <c r="GJ449" s="122">
        <f t="shared" si="1656"/>
        <v>43628</v>
      </c>
      <c r="GK449" s="122">
        <f t="shared" si="1656"/>
        <v>43629</v>
      </c>
      <c r="GL449" s="122">
        <f t="shared" si="1656"/>
        <v>43630</v>
      </c>
      <c r="GM449" s="122">
        <f t="shared" si="1656"/>
        <v>43631</v>
      </c>
      <c r="GN449" s="122">
        <f t="shared" si="1656"/>
        <v>43632</v>
      </c>
      <c r="GO449" s="122">
        <f t="shared" si="1656"/>
        <v>43633</v>
      </c>
      <c r="GP449" s="122">
        <f t="shared" si="1656"/>
        <v>43634</v>
      </c>
      <c r="GQ449" s="122">
        <f t="shared" si="1656"/>
        <v>43635</v>
      </c>
      <c r="GR449" s="122">
        <f t="shared" si="1656"/>
        <v>43636</v>
      </c>
      <c r="GS449" s="122">
        <f t="shared" si="1656"/>
        <v>43637</v>
      </c>
      <c r="GT449" s="122">
        <f t="shared" si="1656"/>
        <v>43638</v>
      </c>
      <c r="GU449" s="122">
        <f t="shared" si="1656"/>
        <v>43639</v>
      </c>
      <c r="GV449" s="122">
        <f t="shared" si="1656"/>
        <v>43640</v>
      </c>
      <c r="GW449" s="122">
        <f t="shared" ref="GW449:HE449" si="1689">GW$20</f>
        <v>43641</v>
      </c>
      <c r="GX449" s="122">
        <f t="shared" si="1689"/>
        <v>43642</v>
      </c>
      <c r="GY449" s="122">
        <f t="shared" si="1689"/>
        <v>43643</v>
      </c>
      <c r="GZ449" s="122">
        <f t="shared" si="1689"/>
        <v>43644</v>
      </c>
      <c r="HA449" s="122">
        <f t="shared" si="1689"/>
        <v>43645</v>
      </c>
      <c r="HB449" s="122">
        <f t="shared" si="1689"/>
        <v>43646</v>
      </c>
      <c r="HC449" s="122">
        <f t="shared" si="1689"/>
        <v>43647</v>
      </c>
      <c r="HD449" s="122">
        <f t="shared" si="1689"/>
        <v>43648</v>
      </c>
      <c r="HE449" s="122">
        <f t="shared" si="1689"/>
        <v>43649</v>
      </c>
      <c r="HF449" s="122">
        <f t="shared" si="1657"/>
        <v>43650</v>
      </c>
      <c r="HG449" s="122">
        <f t="shared" si="1657"/>
        <v>43651</v>
      </c>
      <c r="HH449" s="122">
        <f t="shared" si="1657"/>
        <v>43652</v>
      </c>
      <c r="HI449" s="122">
        <f t="shared" si="1657"/>
        <v>43653</v>
      </c>
      <c r="HJ449" s="122">
        <f t="shared" si="1657"/>
        <v>43654</v>
      </c>
      <c r="HK449" s="122">
        <f t="shared" si="1657"/>
        <v>43655</v>
      </c>
      <c r="HL449" s="122">
        <f t="shared" si="1657"/>
        <v>43656</v>
      </c>
      <c r="HM449" s="122">
        <f t="shared" si="1657"/>
        <v>43657</v>
      </c>
      <c r="HN449" s="122">
        <f t="shared" si="1658"/>
        <v>43658</v>
      </c>
      <c r="HO449" s="122">
        <f t="shared" si="1658"/>
        <v>43659</v>
      </c>
      <c r="HP449" s="122">
        <f t="shared" si="1658"/>
        <v>43660</v>
      </c>
      <c r="HQ449" s="122">
        <f t="shared" si="1658"/>
        <v>43661</v>
      </c>
      <c r="HR449" s="122">
        <f t="shared" si="1658"/>
        <v>43662</v>
      </c>
      <c r="HS449" s="122">
        <f t="shared" si="1658"/>
        <v>43663</v>
      </c>
      <c r="HT449" s="122">
        <f t="shared" si="1658"/>
        <v>43664</v>
      </c>
      <c r="HU449" s="122">
        <f t="shared" si="1658"/>
        <v>43665</v>
      </c>
      <c r="HV449" s="122">
        <f t="shared" si="1658"/>
        <v>43666</v>
      </c>
      <c r="HW449" s="122">
        <f t="shared" si="1658"/>
        <v>43667</v>
      </c>
      <c r="HX449" s="122">
        <f t="shared" si="1658"/>
        <v>43668</v>
      </c>
      <c r="HY449" s="122">
        <f t="shared" si="1658"/>
        <v>43669</v>
      </c>
      <c r="HZ449" s="122">
        <f t="shared" si="1658"/>
        <v>43670</v>
      </c>
      <c r="IA449" s="122">
        <f t="shared" si="1658"/>
        <v>43671</v>
      </c>
      <c r="IB449" s="122">
        <f t="shared" si="1658"/>
        <v>43672</v>
      </c>
      <c r="IC449" s="122">
        <f t="shared" ref="IC449:IJ449" si="1690">IC$20</f>
        <v>43673</v>
      </c>
      <c r="ID449" s="122">
        <f t="shared" si="1690"/>
        <v>43674</v>
      </c>
      <c r="IE449" s="122">
        <f t="shared" si="1690"/>
        <v>43675</v>
      </c>
      <c r="IF449" s="122">
        <f t="shared" si="1690"/>
        <v>43676</v>
      </c>
      <c r="IG449" s="122">
        <f t="shared" si="1690"/>
        <v>43677</v>
      </c>
      <c r="IH449" s="122">
        <f t="shared" si="1690"/>
        <v>43678</v>
      </c>
      <c r="II449" s="122">
        <f t="shared" si="1690"/>
        <v>43679</v>
      </c>
      <c r="IJ449" s="122">
        <f t="shared" si="1690"/>
        <v>43680</v>
      </c>
      <c r="IK449" s="122">
        <f t="shared" si="1659"/>
        <v>43681</v>
      </c>
      <c r="IL449" s="122">
        <f t="shared" si="1659"/>
        <v>43682</v>
      </c>
      <c r="IM449" s="122">
        <f t="shared" si="1659"/>
        <v>43683</v>
      </c>
      <c r="IN449" s="122">
        <f t="shared" si="1659"/>
        <v>43684</v>
      </c>
      <c r="IO449" s="122">
        <f t="shared" si="1659"/>
        <v>43685</v>
      </c>
      <c r="IP449" s="122">
        <f t="shared" si="1659"/>
        <v>43686</v>
      </c>
      <c r="IQ449" s="122">
        <f t="shared" si="1659"/>
        <v>43687</v>
      </c>
      <c r="IR449" s="122">
        <f t="shared" si="1659"/>
        <v>43688</v>
      </c>
      <c r="IS449" s="122">
        <f t="shared" si="1659"/>
        <v>43689</v>
      </c>
      <c r="IT449" s="122">
        <f t="shared" si="1660"/>
        <v>43690</v>
      </c>
      <c r="IU449" s="122">
        <f t="shared" si="1660"/>
        <v>43691</v>
      </c>
      <c r="IV449" s="122">
        <f t="shared" si="1660"/>
        <v>43692</v>
      </c>
      <c r="IW449" s="122">
        <f t="shared" si="1660"/>
        <v>43693</v>
      </c>
      <c r="IX449" s="122">
        <f t="shared" si="1660"/>
        <v>43694</v>
      </c>
      <c r="IY449" s="122">
        <f t="shared" si="1660"/>
        <v>43695</v>
      </c>
      <c r="IZ449" s="122">
        <f t="shared" si="1660"/>
        <v>43696</v>
      </c>
      <c r="JA449" s="122">
        <f t="shared" si="1660"/>
        <v>43697</v>
      </c>
      <c r="JB449" s="122">
        <f t="shared" si="1660"/>
        <v>43698</v>
      </c>
      <c r="JC449" s="122">
        <f t="shared" si="1660"/>
        <v>43699</v>
      </c>
      <c r="JD449" s="122">
        <f t="shared" si="1660"/>
        <v>43700</v>
      </c>
      <c r="JE449" s="122">
        <f t="shared" si="1660"/>
        <v>43701</v>
      </c>
      <c r="JF449" s="122">
        <f t="shared" si="1660"/>
        <v>43702</v>
      </c>
      <c r="JG449" s="122">
        <f t="shared" si="1660"/>
        <v>43703</v>
      </c>
      <c r="JH449" s="122">
        <f t="shared" si="1660"/>
        <v>43704</v>
      </c>
      <c r="JI449" s="122">
        <f t="shared" ref="JI449:JP449" si="1691">JI$20</f>
        <v>43705</v>
      </c>
      <c r="JJ449" s="122">
        <f t="shared" si="1691"/>
        <v>43706</v>
      </c>
      <c r="JK449" s="122">
        <f t="shared" si="1691"/>
        <v>43707</v>
      </c>
      <c r="JL449" s="122">
        <f t="shared" si="1691"/>
        <v>43708</v>
      </c>
      <c r="JM449" s="122">
        <f t="shared" si="1691"/>
        <v>43709</v>
      </c>
      <c r="JN449" s="122">
        <f t="shared" si="1691"/>
        <v>43710</v>
      </c>
      <c r="JO449" s="122">
        <f t="shared" si="1691"/>
        <v>43711</v>
      </c>
      <c r="JP449" s="122">
        <f t="shared" si="1691"/>
        <v>43712</v>
      </c>
      <c r="JQ449" s="122">
        <f t="shared" si="1661"/>
        <v>43713</v>
      </c>
      <c r="JR449" s="122">
        <f t="shared" si="1661"/>
        <v>43714</v>
      </c>
      <c r="JS449" s="122">
        <f t="shared" si="1661"/>
        <v>43715</v>
      </c>
      <c r="JT449" s="122">
        <f t="shared" si="1661"/>
        <v>43716</v>
      </c>
      <c r="JU449" s="122">
        <f t="shared" si="1661"/>
        <v>43717</v>
      </c>
      <c r="JV449" s="122">
        <f t="shared" si="1661"/>
        <v>43718</v>
      </c>
      <c r="JW449" s="122">
        <f t="shared" si="1661"/>
        <v>43719</v>
      </c>
      <c r="JX449" s="122">
        <f t="shared" si="1661"/>
        <v>43720</v>
      </c>
      <c r="JY449" s="122">
        <f t="shared" si="1661"/>
        <v>43721</v>
      </c>
      <c r="JZ449" s="122">
        <f t="shared" si="1662"/>
        <v>43722</v>
      </c>
      <c r="KA449" s="122">
        <f t="shared" si="1662"/>
        <v>43723</v>
      </c>
      <c r="KB449" s="122">
        <f t="shared" si="1662"/>
        <v>43724</v>
      </c>
      <c r="KC449" s="122">
        <f t="shared" si="1662"/>
        <v>43725</v>
      </c>
      <c r="KD449" s="122">
        <f t="shared" si="1662"/>
        <v>43726</v>
      </c>
      <c r="KE449" s="122">
        <f t="shared" si="1662"/>
        <v>43727</v>
      </c>
      <c r="KF449" s="122">
        <f t="shared" si="1662"/>
        <v>43728</v>
      </c>
      <c r="KG449" s="122">
        <f t="shared" si="1662"/>
        <v>43729</v>
      </c>
      <c r="KH449" s="122">
        <f t="shared" si="1662"/>
        <v>43730</v>
      </c>
      <c r="KI449" s="122">
        <f t="shared" si="1662"/>
        <v>43731</v>
      </c>
      <c r="KJ449" s="122">
        <f t="shared" si="1662"/>
        <v>43732</v>
      </c>
      <c r="KK449" s="122">
        <f t="shared" si="1662"/>
        <v>43733</v>
      </c>
      <c r="KL449" s="122">
        <f t="shared" si="1662"/>
        <v>43734</v>
      </c>
      <c r="KM449" s="122">
        <f t="shared" si="1662"/>
        <v>43735</v>
      </c>
      <c r="KN449" s="122">
        <f t="shared" si="1662"/>
        <v>43736</v>
      </c>
      <c r="KO449" s="122">
        <f t="shared" ref="KO449:KS449" si="1692">KO$20</f>
        <v>43737</v>
      </c>
      <c r="KP449" s="122">
        <f t="shared" si="1692"/>
        <v>43738</v>
      </c>
      <c r="KQ449" s="122">
        <f t="shared" si="1692"/>
        <v>43739</v>
      </c>
      <c r="KR449" s="122">
        <f t="shared" si="1692"/>
        <v>43740</v>
      </c>
      <c r="KS449" s="122">
        <f t="shared" si="1692"/>
        <v>43741</v>
      </c>
      <c r="KT449" s="122">
        <f t="shared" si="1663"/>
        <v>43742</v>
      </c>
      <c r="KU449" s="122">
        <f t="shared" si="1663"/>
        <v>43743</v>
      </c>
      <c r="KV449" s="122">
        <f t="shared" si="1663"/>
        <v>43744</v>
      </c>
      <c r="KW449" s="122">
        <f t="shared" si="1663"/>
        <v>43745</v>
      </c>
      <c r="KX449" s="122">
        <f t="shared" si="1663"/>
        <v>43746</v>
      </c>
      <c r="KY449" s="122">
        <f t="shared" si="1663"/>
        <v>43747</v>
      </c>
      <c r="KZ449" s="122">
        <f t="shared" si="1663"/>
        <v>43748</v>
      </c>
      <c r="LA449" s="122">
        <f t="shared" si="1663"/>
        <v>43749</v>
      </c>
      <c r="LB449" s="122">
        <f t="shared" si="1663"/>
        <v>43750</v>
      </c>
      <c r="LC449" s="122">
        <f t="shared" si="1663"/>
        <v>43751</v>
      </c>
      <c r="LD449" s="122">
        <f t="shared" si="1663"/>
        <v>43752</v>
      </c>
      <c r="LE449" s="122">
        <f t="shared" si="1663"/>
        <v>43753</v>
      </c>
      <c r="LF449" s="122">
        <f t="shared" si="1664"/>
        <v>43754</v>
      </c>
      <c r="LG449" s="122">
        <f t="shared" si="1664"/>
        <v>43755</v>
      </c>
      <c r="LH449" s="122">
        <f t="shared" si="1664"/>
        <v>43756</v>
      </c>
      <c r="LI449" s="122">
        <f t="shared" si="1664"/>
        <v>43757</v>
      </c>
      <c r="LJ449" s="122">
        <f t="shared" si="1664"/>
        <v>43758</v>
      </c>
      <c r="LK449" s="122">
        <f t="shared" si="1664"/>
        <v>43759</v>
      </c>
      <c r="LL449" s="122">
        <f t="shared" si="1664"/>
        <v>43760</v>
      </c>
      <c r="LM449" s="122">
        <f t="shared" si="1664"/>
        <v>43761</v>
      </c>
      <c r="LN449" s="122">
        <f t="shared" si="1664"/>
        <v>43762</v>
      </c>
      <c r="LO449" s="122">
        <f t="shared" si="1664"/>
        <v>43763</v>
      </c>
      <c r="LP449" s="122">
        <f t="shared" si="1664"/>
        <v>43764</v>
      </c>
      <c r="LQ449" s="122">
        <f t="shared" si="1664"/>
        <v>43765</v>
      </c>
      <c r="LR449" s="122">
        <f t="shared" si="1664"/>
        <v>43766</v>
      </c>
      <c r="LS449" s="122">
        <f t="shared" si="1664"/>
        <v>43767</v>
      </c>
      <c r="LT449" s="122">
        <f t="shared" si="1664"/>
        <v>43768</v>
      </c>
      <c r="LU449" s="122">
        <f t="shared" ref="LU449:LX449" si="1693">LU$20</f>
        <v>43769</v>
      </c>
      <c r="LV449" s="122">
        <f t="shared" si="1693"/>
        <v>43770</v>
      </c>
      <c r="LW449" s="122">
        <f t="shared" si="1693"/>
        <v>43771</v>
      </c>
      <c r="LX449" s="122">
        <f t="shared" si="1693"/>
        <v>43772</v>
      </c>
      <c r="LY449" s="122">
        <f t="shared" si="1665"/>
        <v>43773</v>
      </c>
      <c r="LZ449" s="122">
        <f t="shared" si="1665"/>
        <v>43774</v>
      </c>
      <c r="MA449" s="122">
        <f t="shared" si="1665"/>
        <v>43775</v>
      </c>
      <c r="MB449" s="122">
        <f t="shared" si="1665"/>
        <v>43776</v>
      </c>
      <c r="MC449" s="122">
        <f t="shared" si="1665"/>
        <v>43777</v>
      </c>
      <c r="MD449" s="122">
        <f t="shared" si="1665"/>
        <v>43778</v>
      </c>
      <c r="ME449" s="122">
        <f t="shared" si="1665"/>
        <v>43779</v>
      </c>
      <c r="MF449" s="122">
        <f t="shared" si="1665"/>
        <v>43780</v>
      </c>
      <c r="MG449" s="122">
        <f t="shared" si="1665"/>
        <v>43781</v>
      </c>
      <c r="MH449" s="122">
        <f t="shared" si="1665"/>
        <v>43782</v>
      </c>
      <c r="MI449" s="122">
        <f t="shared" si="1665"/>
        <v>43783</v>
      </c>
      <c r="MJ449" s="122">
        <f t="shared" si="1665"/>
        <v>43784</v>
      </c>
      <c r="MK449" s="122">
        <f t="shared" si="1665"/>
        <v>43785</v>
      </c>
      <c r="ML449" s="122">
        <f t="shared" si="1666"/>
        <v>43786</v>
      </c>
      <c r="MM449" s="122">
        <f t="shared" si="1666"/>
        <v>43787</v>
      </c>
      <c r="MN449" s="122">
        <f t="shared" si="1666"/>
        <v>43788</v>
      </c>
      <c r="MO449" s="122">
        <f t="shared" si="1666"/>
        <v>43789</v>
      </c>
      <c r="MP449" s="122">
        <f t="shared" si="1666"/>
        <v>43790</v>
      </c>
      <c r="MQ449" s="122">
        <f t="shared" si="1666"/>
        <v>43791</v>
      </c>
      <c r="MR449" s="122">
        <f t="shared" si="1666"/>
        <v>43792</v>
      </c>
      <c r="MS449" s="122">
        <f t="shared" si="1666"/>
        <v>43793</v>
      </c>
      <c r="MT449" s="122">
        <f t="shared" si="1666"/>
        <v>43794</v>
      </c>
      <c r="MU449" s="122">
        <f t="shared" si="1666"/>
        <v>43795</v>
      </c>
      <c r="MV449" s="122">
        <f t="shared" si="1666"/>
        <v>43796</v>
      </c>
      <c r="MW449" s="122">
        <f t="shared" si="1666"/>
        <v>43797</v>
      </c>
      <c r="MX449" s="122">
        <f t="shared" si="1666"/>
        <v>43798</v>
      </c>
      <c r="MY449" s="122">
        <f t="shared" si="1666"/>
        <v>43799</v>
      </c>
      <c r="MZ449" s="122">
        <f t="shared" si="1666"/>
        <v>43800</v>
      </c>
      <c r="NA449" s="122">
        <f t="shared" ref="NA449:NI449" si="1694">NA$20</f>
        <v>43801</v>
      </c>
      <c r="NB449" s="122">
        <f t="shared" si="1694"/>
        <v>43802</v>
      </c>
      <c r="NC449" s="122">
        <f t="shared" si="1694"/>
        <v>43803</v>
      </c>
      <c r="ND449" s="122">
        <f t="shared" si="1694"/>
        <v>43804</v>
      </c>
      <c r="NE449" s="122">
        <f t="shared" si="1694"/>
        <v>43805</v>
      </c>
      <c r="NF449" s="122">
        <f t="shared" si="1694"/>
        <v>43806</v>
      </c>
      <c r="NG449" s="122">
        <f t="shared" si="1694"/>
        <v>43807</v>
      </c>
      <c r="NH449" s="122">
        <f t="shared" si="1694"/>
        <v>43808</v>
      </c>
      <c r="NI449" s="122">
        <f t="shared" si="1694"/>
        <v>43809</v>
      </c>
      <c r="NJ449" s="122">
        <f t="shared" si="1667"/>
        <v>43810</v>
      </c>
      <c r="NK449" s="122">
        <f t="shared" si="1667"/>
        <v>43811</v>
      </c>
      <c r="NL449" s="122">
        <f t="shared" si="1667"/>
        <v>43812</v>
      </c>
      <c r="NM449" s="122">
        <f t="shared" si="1667"/>
        <v>43813</v>
      </c>
      <c r="NN449" s="122">
        <f t="shared" si="1667"/>
        <v>43814</v>
      </c>
      <c r="NO449" s="122">
        <f t="shared" si="1667"/>
        <v>43815</v>
      </c>
      <c r="NP449" s="122">
        <f t="shared" si="1667"/>
        <v>43816</v>
      </c>
      <c r="NQ449" s="122">
        <f t="shared" si="166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23"/>
      <c r="OG449" s="123"/>
      <c r="OH449" s="124"/>
      <c r="OI449" s="124"/>
      <c r="OJ449" s="125"/>
      <c r="OK449" s="124"/>
      <c r="OL449" s="124"/>
      <c r="OM449" s="124"/>
      <c r="ON449" s="124"/>
      <c r="OO449" s="123"/>
      <c r="OP449" s="124"/>
      <c r="OQ449" s="123"/>
      <c r="OR449" s="124"/>
      <c r="OS449" s="123"/>
      <c r="OT449" s="124"/>
      <c r="OU449" s="123"/>
      <c r="OV449" s="124"/>
      <c r="OW449" s="123"/>
      <c r="OX449" s="124"/>
      <c r="OY449" s="83"/>
    </row>
    <row r="450" spans="1:415" ht="13" collapsed="1" x14ac:dyDescent="0.25">
      <c r="A450" s="190" t="s">
        <v>262</v>
      </c>
      <c r="B450" s="142" t="s">
        <v>263</v>
      </c>
      <c r="C450" s="141"/>
      <c r="D450" s="183"/>
      <c r="E450" s="183"/>
      <c r="F450" s="184"/>
      <c r="G450" s="183"/>
      <c r="H450" s="185"/>
      <c r="I450" s="103"/>
      <c r="J450" s="100"/>
      <c r="K450" s="104"/>
      <c r="L450" s="104"/>
      <c r="M450" s="104"/>
      <c r="N450" s="104"/>
      <c r="O450" s="104"/>
      <c r="P450" s="104"/>
      <c r="Q450" s="104"/>
      <c r="R450" s="104"/>
      <c r="S450" s="104"/>
      <c r="T450" s="104"/>
      <c r="U450" s="104"/>
      <c r="V450" s="104"/>
      <c r="W450" s="104"/>
      <c r="X450" s="104"/>
      <c r="Y450" s="104"/>
      <c r="Z450" s="104"/>
      <c r="AA450" s="105"/>
      <c r="AB450" s="104"/>
      <c r="AC450" s="105"/>
      <c r="AD450" s="186"/>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c r="BT450" s="186"/>
      <c r="BU450" s="186"/>
      <c r="BV450" s="186"/>
      <c r="BW450" s="186"/>
      <c r="BX450" s="186"/>
      <c r="BY450" s="186"/>
      <c r="BZ450" s="186"/>
      <c r="CA450" s="186"/>
      <c r="CB450" s="186"/>
      <c r="CC450" s="186"/>
      <c r="CD450" s="186"/>
      <c r="CE450" s="186"/>
      <c r="CF450" s="186"/>
      <c r="CG450" s="186"/>
      <c r="CH450" s="186"/>
      <c r="CI450" s="186"/>
      <c r="CJ450" s="186"/>
      <c r="CK450" s="186"/>
      <c r="CL450" s="186"/>
      <c r="CM450" s="186"/>
      <c r="CN450" s="186"/>
      <c r="CO450" s="186"/>
      <c r="CP450" s="186"/>
      <c r="CQ450" s="186"/>
      <c r="CR450" s="186"/>
      <c r="CS450" s="186"/>
      <c r="CT450" s="186"/>
      <c r="CU450" s="186"/>
      <c r="CV450" s="186"/>
      <c r="CW450" s="186"/>
      <c r="CX450" s="186"/>
      <c r="CY450" s="186"/>
      <c r="CZ450" s="186"/>
      <c r="DA450" s="186"/>
      <c r="DB450" s="186"/>
      <c r="DC450" s="186"/>
      <c r="DD450" s="186"/>
      <c r="DE450" s="186"/>
      <c r="DF450" s="186"/>
      <c r="DG450" s="186"/>
      <c r="DH450" s="186"/>
      <c r="DI450" s="186"/>
      <c r="DJ450" s="186"/>
      <c r="DK450" s="186"/>
      <c r="DL450" s="186"/>
      <c r="DM450" s="186"/>
      <c r="DN450" s="186"/>
      <c r="DO450" s="186"/>
      <c r="DP450" s="186"/>
      <c r="DQ450" s="186"/>
      <c r="DR450" s="186"/>
      <c r="DS450" s="186"/>
      <c r="DT450" s="186"/>
      <c r="DU450" s="186"/>
      <c r="DV450" s="186"/>
      <c r="DW450" s="186"/>
      <c r="DX450" s="186"/>
      <c r="DY450" s="186"/>
      <c r="DZ450" s="186"/>
      <c r="EA450" s="186"/>
      <c r="EB450" s="186"/>
      <c r="EC450" s="186"/>
      <c r="ED450" s="186"/>
      <c r="EE450" s="186"/>
      <c r="EF450" s="186"/>
      <c r="EG450" s="186"/>
      <c r="EH450" s="186"/>
      <c r="EI450" s="186"/>
      <c r="EJ450" s="186"/>
      <c r="EK450" s="186"/>
      <c r="EL450" s="186"/>
      <c r="EM450" s="186"/>
      <c r="EN450" s="186"/>
      <c r="EO450" s="186"/>
      <c r="EP450" s="186"/>
      <c r="EQ450" s="186"/>
      <c r="ER450" s="186"/>
      <c r="ES450" s="186"/>
      <c r="ET450" s="186"/>
      <c r="EU450" s="186"/>
      <c r="EV450" s="186"/>
      <c r="EW450" s="186"/>
      <c r="EX450" s="186"/>
      <c r="EY450" s="186"/>
      <c r="EZ450" s="186"/>
      <c r="FA450" s="186"/>
      <c r="FB450" s="186"/>
      <c r="FC450" s="186"/>
      <c r="FD450" s="186"/>
      <c r="FE450" s="186"/>
      <c r="FF450" s="186"/>
      <c r="FG450" s="186"/>
      <c r="FH450" s="186"/>
      <c r="FI450" s="186"/>
      <c r="FJ450" s="186"/>
      <c r="FK450" s="186"/>
      <c r="FL450" s="186"/>
      <c r="FM450" s="186"/>
      <c r="FN450" s="186"/>
      <c r="FO450" s="186"/>
      <c r="FP450" s="186"/>
      <c r="FQ450" s="186"/>
      <c r="FR450" s="186"/>
      <c r="FS450" s="186"/>
      <c r="FT450" s="186"/>
      <c r="FU450" s="186"/>
      <c r="FV450" s="186"/>
      <c r="FW450" s="186"/>
      <c r="FX450" s="186"/>
      <c r="FY450" s="186"/>
      <c r="FZ450" s="186"/>
      <c r="GA450" s="186"/>
      <c r="GB450" s="186"/>
      <c r="GC450" s="186"/>
      <c r="GD450" s="186"/>
      <c r="GE450" s="186"/>
      <c r="GF450" s="186"/>
      <c r="GG450" s="186"/>
      <c r="GH450" s="186"/>
      <c r="GI450" s="186"/>
      <c r="GJ450" s="186"/>
      <c r="GK450" s="186"/>
      <c r="GL450" s="186"/>
      <c r="GM450" s="186"/>
      <c r="GN450" s="186"/>
      <c r="GO450" s="186"/>
      <c r="GP450" s="186"/>
      <c r="GQ450" s="186"/>
      <c r="GR450" s="186"/>
      <c r="GS450" s="186"/>
      <c r="GT450" s="186"/>
      <c r="GU450" s="186"/>
      <c r="GV450" s="186"/>
      <c r="GW450" s="186"/>
      <c r="GX450" s="186"/>
      <c r="GY450" s="186"/>
      <c r="GZ450" s="186"/>
      <c r="HA450" s="186"/>
      <c r="HB450" s="186"/>
      <c r="HC450" s="186"/>
      <c r="HD450" s="186"/>
      <c r="HE450" s="186"/>
      <c r="HF450" s="186"/>
      <c r="HG450" s="186"/>
      <c r="HH450" s="186"/>
      <c r="HI450" s="186"/>
      <c r="HJ450" s="186"/>
      <c r="HK450" s="186"/>
      <c r="HL450" s="186"/>
      <c r="HM450" s="186"/>
      <c r="HN450" s="186"/>
      <c r="HO450" s="186"/>
      <c r="HP450" s="186"/>
      <c r="HQ450" s="186"/>
      <c r="HR450" s="186"/>
      <c r="HS450" s="186"/>
      <c r="HT450" s="186"/>
      <c r="HU450" s="186"/>
      <c r="HV450" s="186"/>
      <c r="HW450" s="186"/>
      <c r="HX450" s="186"/>
      <c r="HY450" s="186"/>
      <c r="HZ450" s="186"/>
      <c r="IA450" s="186"/>
      <c r="IB450" s="186"/>
      <c r="IC450" s="186"/>
      <c r="ID450" s="186"/>
      <c r="IE450" s="186"/>
      <c r="IF450" s="186"/>
      <c r="IG450" s="186"/>
      <c r="IH450" s="186"/>
      <c r="II450" s="186"/>
      <c r="IJ450" s="186"/>
      <c r="IK450" s="186"/>
      <c r="IL450" s="186"/>
      <c r="IM450" s="186"/>
      <c r="IN450" s="186"/>
      <c r="IO450" s="186"/>
      <c r="IP450" s="186"/>
      <c r="IQ450" s="186"/>
      <c r="IR450" s="186"/>
      <c r="IS450" s="186"/>
      <c r="IT450" s="186"/>
      <c r="IU450" s="186"/>
      <c r="IV450" s="186"/>
      <c r="IW450" s="186"/>
      <c r="IX450" s="186"/>
      <c r="IY450" s="186"/>
      <c r="IZ450" s="186"/>
      <c r="JA450" s="186"/>
      <c r="JB450" s="186"/>
      <c r="JC450" s="186"/>
      <c r="JD450" s="186"/>
      <c r="JE450" s="186"/>
      <c r="JF450" s="186"/>
      <c r="JG450" s="186"/>
      <c r="JH450" s="186"/>
      <c r="JI450" s="186"/>
      <c r="JJ450" s="186"/>
      <c r="JK450" s="186"/>
      <c r="JL450" s="186"/>
      <c r="JM450" s="186"/>
      <c r="JN450" s="186"/>
      <c r="JO450" s="186"/>
      <c r="JP450" s="186"/>
      <c r="JQ450" s="186"/>
      <c r="JR450" s="186"/>
      <c r="JS450" s="186"/>
      <c r="JT450" s="186"/>
      <c r="JU450" s="186"/>
      <c r="JV450" s="186"/>
      <c r="JW450" s="186"/>
      <c r="JX450" s="186"/>
      <c r="JY450" s="186"/>
      <c r="JZ450" s="186"/>
      <c r="KA450" s="186"/>
      <c r="KB450" s="186"/>
      <c r="KC450" s="186"/>
      <c r="KD450" s="186"/>
      <c r="KE450" s="186"/>
      <c r="KF450" s="186"/>
      <c r="KG450" s="186"/>
      <c r="KH450" s="186"/>
      <c r="KI450" s="186"/>
      <c r="KJ450" s="186"/>
      <c r="KK450" s="186"/>
      <c r="KL450" s="186"/>
      <c r="KM450" s="186"/>
      <c r="KN450" s="186"/>
      <c r="KO450" s="186"/>
      <c r="KP450" s="186"/>
      <c r="KQ450" s="186"/>
      <c r="KR450" s="186"/>
      <c r="KS450" s="186"/>
      <c r="KT450" s="186"/>
      <c r="KU450" s="186"/>
      <c r="KV450" s="186"/>
      <c r="KW450" s="186"/>
      <c r="KX450" s="186"/>
      <c r="KY450" s="186"/>
      <c r="KZ450" s="186"/>
      <c r="LA450" s="186"/>
      <c r="LB450" s="186"/>
      <c r="LC450" s="186"/>
      <c r="LD450" s="186"/>
      <c r="LE450" s="186"/>
      <c r="LF450" s="186"/>
      <c r="LG450" s="186"/>
      <c r="LH450" s="186"/>
      <c r="LI450" s="186"/>
      <c r="LJ450" s="186"/>
      <c r="LK450" s="186"/>
      <c r="LL450" s="186"/>
      <c r="LM450" s="186"/>
      <c r="LN450" s="186"/>
      <c r="LO450" s="186"/>
      <c r="LP450" s="186"/>
      <c r="LQ450" s="186"/>
      <c r="LR450" s="186"/>
      <c r="LS450" s="186"/>
      <c r="LT450" s="186"/>
      <c r="LU450" s="186"/>
      <c r="LV450" s="186"/>
      <c r="LW450" s="186"/>
      <c r="LX450" s="186"/>
      <c r="LY450" s="186"/>
      <c r="LZ450" s="186"/>
      <c r="MA450" s="186"/>
      <c r="MB450" s="186"/>
      <c r="MC450" s="186"/>
      <c r="MD450" s="186"/>
      <c r="ME450" s="186"/>
      <c r="MF450" s="186"/>
      <c r="MG450" s="186"/>
      <c r="MH450" s="186"/>
      <c r="MI450" s="186"/>
      <c r="MJ450" s="186"/>
      <c r="MK450" s="186"/>
      <c r="ML450" s="186"/>
      <c r="MM450" s="186"/>
      <c r="MN450" s="186"/>
      <c r="MO450" s="186"/>
      <c r="MP450" s="186"/>
      <c r="MQ450" s="186"/>
      <c r="MR450" s="186"/>
      <c r="MS450" s="186"/>
      <c r="MT450" s="186"/>
      <c r="MU450" s="186"/>
      <c r="MV450" s="186"/>
      <c r="MW450" s="186"/>
      <c r="MX450" s="186"/>
      <c r="MY450" s="186"/>
      <c r="MZ450" s="186"/>
      <c r="NA450" s="186"/>
      <c r="NB450" s="186"/>
      <c r="NC450" s="186"/>
      <c r="ND450" s="186"/>
      <c r="NE450" s="186"/>
      <c r="NF450" s="186"/>
      <c r="NG450" s="186"/>
      <c r="NH450" s="186"/>
      <c r="NI450" s="186"/>
      <c r="NJ450" s="186"/>
      <c r="NK450" s="186"/>
      <c r="NL450" s="186"/>
      <c r="NM450" s="186"/>
      <c r="NN450" s="186"/>
      <c r="NO450" s="186"/>
      <c r="NP450" s="186"/>
      <c r="NQ450" s="186"/>
      <c r="NR450" s="186"/>
      <c r="NS450" s="186"/>
      <c r="NT450" s="186"/>
      <c r="NU450" s="186"/>
      <c r="NV450" s="186"/>
      <c r="NW450" s="186"/>
      <c r="NX450" s="186"/>
      <c r="NY450" s="186"/>
      <c r="NZ450" s="186"/>
      <c r="OA450" s="186"/>
      <c r="OB450" s="186"/>
      <c r="OC450" s="186"/>
      <c r="OD450" s="186"/>
      <c r="OE450" s="83"/>
      <c r="OF450" s="100"/>
      <c r="OG450" s="100"/>
      <c r="OH450" s="100"/>
      <c r="OI450" s="100"/>
      <c r="OJ450" s="107"/>
      <c r="OK450" s="100"/>
      <c r="OL450" s="100"/>
      <c r="OM450" s="100"/>
      <c r="ON450" s="100"/>
      <c r="OO450" s="100"/>
      <c r="OP450" s="100"/>
      <c r="OQ450" s="100"/>
      <c r="OR450" s="100"/>
      <c r="OS450" s="100"/>
      <c r="OT450" s="100"/>
      <c r="OU450" s="100"/>
      <c r="OV450" s="100"/>
      <c r="OW450" s="100"/>
      <c r="OX450" s="100"/>
      <c r="OY450" s="83"/>
    </row>
    <row r="451" spans="1:415" ht="12.5" x14ac:dyDescent="0.25">
      <c r="A451" s="159" t="s">
        <v>264</v>
      </c>
      <c r="B451" s="191" t="s">
        <v>98</v>
      </c>
      <c r="C451" s="110" t="s">
        <v>76</v>
      </c>
      <c r="D451" s="150">
        <v>0</v>
      </c>
      <c r="E451" s="151">
        <f>D451*11</f>
        <v>0</v>
      </c>
      <c r="F451" s="113"/>
      <c r="G451" s="114">
        <f t="shared" ref="G451:G454" si="1695">ROUND(ROUND(D451,3)*$F451,2)</f>
        <v>0</v>
      </c>
      <c r="H451" s="115">
        <f t="shared" ref="H451:H454" si="1696">ROUND(ROUND(E451,3)*$F451,2)</f>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ref="Y451:Z454" si="1697">SUM(K451,M451,O451,Q451,S451,U451,W451)</f>
        <v>0</v>
      </c>
      <c r="Z451" s="119">
        <f t="shared" si="1697"/>
        <v>0</v>
      </c>
      <c r="AA451" s="120">
        <f>MIN(AA455:AA457)</f>
        <v>0</v>
      </c>
      <c r="AB451" s="121">
        <f>AC451-AA451</f>
        <v>0</v>
      </c>
      <c r="AC451" s="120">
        <f>MAX(AC455:AC457)</f>
        <v>0</v>
      </c>
      <c r="AD451" s="122">
        <f t="shared" ref="AD451:BY454" si="1698">AD$20</f>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649"/>
        <v>43514</v>
      </c>
      <c r="CA451" s="122">
        <f t="shared" si="1649"/>
        <v>43515</v>
      </c>
      <c r="CB451" s="122">
        <f t="shared" si="1649"/>
        <v>43516</v>
      </c>
      <c r="CC451" s="122">
        <f t="shared" si="1649"/>
        <v>43517</v>
      </c>
      <c r="CD451" s="122">
        <f t="shared" si="1649"/>
        <v>43518</v>
      </c>
      <c r="CE451" s="122">
        <f t="shared" si="1649"/>
        <v>43519</v>
      </c>
      <c r="CF451" s="122">
        <f t="shared" si="1649"/>
        <v>43520</v>
      </c>
      <c r="CG451" s="122">
        <f t="shared" si="1649"/>
        <v>43521</v>
      </c>
      <c r="CH451" s="122">
        <f t="shared" si="1649"/>
        <v>43522</v>
      </c>
      <c r="CI451" s="122">
        <f t="shared" si="1649"/>
        <v>43523</v>
      </c>
      <c r="CJ451" s="122">
        <f t="shared" si="1649"/>
        <v>43524</v>
      </c>
      <c r="CK451" s="122">
        <f t="shared" si="1649"/>
        <v>43525</v>
      </c>
      <c r="CL451" s="122">
        <f t="shared" si="1649"/>
        <v>43526</v>
      </c>
      <c r="CM451" s="122">
        <f t="shared" ref="CM451:DE454" si="1699">CM$20</f>
        <v>43527</v>
      </c>
      <c r="CN451" s="122">
        <f t="shared" si="1699"/>
        <v>43528</v>
      </c>
      <c r="CO451" s="122">
        <f t="shared" si="1699"/>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651"/>
        <v>43546</v>
      </c>
      <c r="DG451" s="122">
        <f t="shared" si="1651"/>
        <v>43547</v>
      </c>
      <c r="DH451" s="122">
        <f t="shared" si="1651"/>
        <v>43548</v>
      </c>
      <c r="DI451" s="122">
        <f t="shared" si="1651"/>
        <v>43549</v>
      </c>
      <c r="DJ451" s="122">
        <f t="shared" si="1651"/>
        <v>43550</v>
      </c>
      <c r="DK451" s="122">
        <f t="shared" si="1651"/>
        <v>43551</v>
      </c>
      <c r="DL451" s="122">
        <f t="shared" si="1651"/>
        <v>43552</v>
      </c>
      <c r="DM451" s="122">
        <f t="shared" si="1651"/>
        <v>43553</v>
      </c>
      <c r="DN451" s="122">
        <f t="shared" si="1651"/>
        <v>43554</v>
      </c>
      <c r="DO451" s="122">
        <f t="shared" si="1651"/>
        <v>43555</v>
      </c>
      <c r="DP451" s="122">
        <f t="shared" si="1651"/>
        <v>43556</v>
      </c>
      <c r="DQ451" s="122">
        <f t="shared" si="1651"/>
        <v>43557</v>
      </c>
      <c r="DR451" s="122">
        <f t="shared" si="1651"/>
        <v>43558</v>
      </c>
      <c r="DS451" s="122">
        <f t="shared" si="1651"/>
        <v>43559</v>
      </c>
      <c r="DT451" s="122">
        <f t="shared" ref="DT451:FQ454" si="1700">DT$20</f>
        <v>43560</v>
      </c>
      <c r="DU451" s="122">
        <f t="shared" si="1700"/>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655"/>
        <v>43610</v>
      </c>
      <c r="FS451" s="122">
        <f t="shared" si="1655"/>
        <v>43611</v>
      </c>
      <c r="FT451" s="122">
        <f t="shared" si="1655"/>
        <v>43612</v>
      </c>
      <c r="FU451" s="122">
        <f t="shared" si="1655"/>
        <v>43613</v>
      </c>
      <c r="FV451" s="122">
        <f t="shared" si="1655"/>
        <v>43614</v>
      </c>
      <c r="FW451" s="122">
        <f t="shared" si="1655"/>
        <v>43615</v>
      </c>
      <c r="FX451" s="122">
        <f t="shared" si="1655"/>
        <v>43616</v>
      </c>
      <c r="FY451" s="122">
        <f t="shared" ref="FY451:GW454" si="1701">FY$20</f>
        <v>43617</v>
      </c>
      <c r="FZ451" s="122">
        <f t="shared" si="1701"/>
        <v>43618</v>
      </c>
      <c r="GA451" s="122">
        <f t="shared" si="1701"/>
        <v>43619</v>
      </c>
      <c r="GB451" s="122">
        <f t="shared" si="1701"/>
        <v>43620</v>
      </c>
      <c r="GC451" s="122">
        <f t="shared" si="1701"/>
        <v>43621</v>
      </c>
      <c r="GD451" s="122">
        <f t="shared" si="1701"/>
        <v>43622</v>
      </c>
      <c r="GE451" s="122">
        <f t="shared" si="1701"/>
        <v>43623</v>
      </c>
      <c r="GF451" s="122">
        <f t="shared" si="1701"/>
        <v>43624</v>
      </c>
      <c r="GG451" s="122">
        <f t="shared" si="1701"/>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657"/>
        <v>43642</v>
      </c>
      <c r="GY451" s="122">
        <f t="shared" si="1657"/>
        <v>43643</v>
      </c>
      <c r="GZ451" s="122">
        <f t="shared" si="1657"/>
        <v>43644</v>
      </c>
      <c r="HA451" s="122">
        <f t="shared" si="1657"/>
        <v>43645</v>
      </c>
      <c r="HB451" s="122">
        <f t="shared" si="1657"/>
        <v>43646</v>
      </c>
      <c r="HC451" s="122">
        <f t="shared" si="1657"/>
        <v>43647</v>
      </c>
      <c r="HD451" s="122">
        <f t="shared" si="1657"/>
        <v>43648</v>
      </c>
      <c r="HE451" s="122">
        <f t="shared" ref="HE451:IC454" si="1702">HE$20</f>
        <v>43649</v>
      </c>
      <c r="HF451" s="122">
        <f t="shared" si="1702"/>
        <v>43650</v>
      </c>
      <c r="HG451" s="122">
        <f t="shared" si="1702"/>
        <v>43651</v>
      </c>
      <c r="HH451" s="122">
        <f t="shared" si="1702"/>
        <v>43652</v>
      </c>
      <c r="HI451" s="122">
        <f t="shared" si="1702"/>
        <v>43653</v>
      </c>
      <c r="HJ451" s="122">
        <f t="shared" si="1702"/>
        <v>43654</v>
      </c>
      <c r="HK451" s="122">
        <f t="shared" si="1702"/>
        <v>43655</v>
      </c>
      <c r="HL451" s="122">
        <f t="shared" si="1702"/>
        <v>43656</v>
      </c>
      <c r="HM451" s="122">
        <f t="shared" si="1702"/>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659"/>
        <v>43674</v>
      </c>
      <c r="IE451" s="122">
        <f t="shared" si="1659"/>
        <v>43675</v>
      </c>
      <c r="IF451" s="122">
        <f t="shared" si="1659"/>
        <v>43676</v>
      </c>
      <c r="IG451" s="122">
        <f t="shared" si="1659"/>
        <v>43677</v>
      </c>
      <c r="IH451" s="122">
        <f t="shared" si="1659"/>
        <v>43678</v>
      </c>
      <c r="II451" s="122">
        <f t="shared" si="1659"/>
        <v>43679</v>
      </c>
      <c r="IJ451" s="122">
        <f t="shared" ref="IJ451:JI454" si="1703">IJ$20</f>
        <v>43680</v>
      </c>
      <c r="IK451" s="122">
        <f t="shared" si="1703"/>
        <v>43681</v>
      </c>
      <c r="IL451" s="122">
        <f t="shared" si="1703"/>
        <v>43682</v>
      </c>
      <c r="IM451" s="122">
        <f t="shared" si="1703"/>
        <v>43683</v>
      </c>
      <c r="IN451" s="122">
        <f t="shared" si="1703"/>
        <v>43684</v>
      </c>
      <c r="IO451" s="122">
        <f t="shared" si="1703"/>
        <v>43685</v>
      </c>
      <c r="IP451" s="122">
        <f t="shared" si="1703"/>
        <v>43686</v>
      </c>
      <c r="IQ451" s="122">
        <f t="shared" si="1703"/>
        <v>43687</v>
      </c>
      <c r="IR451" s="122">
        <f t="shared" si="1703"/>
        <v>43688</v>
      </c>
      <c r="IS451" s="122">
        <f t="shared" si="1703"/>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661"/>
        <v>43706</v>
      </c>
      <c r="JK451" s="122">
        <f t="shared" si="1661"/>
        <v>43707</v>
      </c>
      <c r="JL451" s="122">
        <f t="shared" si="1661"/>
        <v>43708</v>
      </c>
      <c r="JM451" s="122">
        <f t="shared" si="1661"/>
        <v>43709</v>
      </c>
      <c r="JN451" s="122">
        <f t="shared" si="1661"/>
        <v>43710</v>
      </c>
      <c r="JO451" s="122">
        <f t="shared" si="1661"/>
        <v>43711</v>
      </c>
      <c r="JP451" s="122">
        <f t="shared" ref="JP451:KO454" si="1704">JP$20</f>
        <v>43712</v>
      </c>
      <c r="JQ451" s="122">
        <f t="shared" si="1704"/>
        <v>43713</v>
      </c>
      <c r="JR451" s="122">
        <f t="shared" si="1704"/>
        <v>43714</v>
      </c>
      <c r="JS451" s="122">
        <f t="shared" si="1704"/>
        <v>43715</v>
      </c>
      <c r="JT451" s="122">
        <f t="shared" si="1704"/>
        <v>43716</v>
      </c>
      <c r="JU451" s="122">
        <f t="shared" si="1704"/>
        <v>43717</v>
      </c>
      <c r="JV451" s="122">
        <f t="shared" si="1704"/>
        <v>43718</v>
      </c>
      <c r="JW451" s="122">
        <f t="shared" si="1704"/>
        <v>43719</v>
      </c>
      <c r="JX451" s="122">
        <f t="shared" si="1704"/>
        <v>43720</v>
      </c>
      <c r="JY451" s="122">
        <f t="shared" si="1704"/>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663"/>
        <v>43738</v>
      </c>
      <c r="KQ451" s="122">
        <f t="shared" si="1663"/>
        <v>43739</v>
      </c>
      <c r="KR451" s="122">
        <f t="shared" si="1663"/>
        <v>43740</v>
      </c>
      <c r="KS451" s="122">
        <f t="shared" ref="KS451:LU454" si="1705">KS$20</f>
        <v>43741</v>
      </c>
      <c r="KT451" s="122">
        <f t="shared" si="1705"/>
        <v>43742</v>
      </c>
      <c r="KU451" s="122">
        <f t="shared" si="1705"/>
        <v>43743</v>
      </c>
      <c r="KV451" s="122">
        <f t="shared" si="1705"/>
        <v>43744</v>
      </c>
      <c r="KW451" s="122">
        <f t="shared" si="1705"/>
        <v>43745</v>
      </c>
      <c r="KX451" s="122">
        <f t="shared" si="1705"/>
        <v>43746</v>
      </c>
      <c r="KY451" s="122">
        <f t="shared" si="1705"/>
        <v>43747</v>
      </c>
      <c r="KZ451" s="122">
        <f t="shared" si="1705"/>
        <v>43748</v>
      </c>
      <c r="LA451" s="122">
        <f t="shared" si="1705"/>
        <v>43749</v>
      </c>
      <c r="LB451" s="122">
        <f t="shared" si="1705"/>
        <v>43750</v>
      </c>
      <c r="LC451" s="122">
        <f t="shared" si="1705"/>
        <v>43751</v>
      </c>
      <c r="LD451" s="122">
        <f t="shared" si="1705"/>
        <v>43752</v>
      </c>
      <c r="LE451" s="122">
        <f t="shared" si="1705"/>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665"/>
        <v>43770</v>
      </c>
      <c r="LW451" s="122">
        <f t="shared" si="1665"/>
        <v>43771</v>
      </c>
      <c r="LX451" s="122">
        <f t="shared" ref="LX451:NA454" si="1706">LX$20</f>
        <v>43772</v>
      </c>
      <c r="LY451" s="122">
        <f t="shared" si="1706"/>
        <v>43773</v>
      </c>
      <c r="LZ451" s="122">
        <f t="shared" si="1706"/>
        <v>43774</v>
      </c>
      <c r="MA451" s="122">
        <f t="shared" si="1706"/>
        <v>43775</v>
      </c>
      <c r="MB451" s="122">
        <f t="shared" si="1706"/>
        <v>43776</v>
      </c>
      <c r="MC451" s="122">
        <f t="shared" si="1706"/>
        <v>43777</v>
      </c>
      <c r="MD451" s="122">
        <f t="shared" si="1706"/>
        <v>43778</v>
      </c>
      <c r="ME451" s="122">
        <f t="shared" si="1706"/>
        <v>43779</v>
      </c>
      <c r="MF451" s="122">
        <f t="shared" si="1706"/>
        <v>43780</v>
      </c>
      <c r="MG451" s="122">
        <f t="shared" si="1706"/>
        <v>43781</v>
      </c>
      <c r="MH451" s="122">
        <f t="shared" si="1706"/>
        <v>43782</v>
      </c>
      <c r="MI451" s="122">
        <f t="shared" si="1706"/>
        <v>43783</v>
      </c>
      <c r="MJ451" s="122">
        <f t="shared" si="1706"/>
        <v>43784</v>
      </c>
      <c r="MK451" s="122">
        <f t="shared" si="1706"/>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667"/>
        <v>43802</v>
      </c>
      <c r="NC451" s="122">
        <f t="shared" si="1667"/>
        <v>43803</v>
      </c>
      <c r="ND451" s="122">
        <f t="shared" si="1667"/>
        <v>43804</v>
      </c>
      <c r="NE451" s="122">
        <f t="shared" si="1667"/>
        <v>43805</v>
      </c>
      <c r="NF451" s="122">
        <f t="shared" si="1667"/>
        <v>43806</v>
      </c>
      <c r="NG451" s="122">
        <f t="shared" si="1667"/>
        <v>43807</v>
      </c>
      <c r="NH451" s="122">
        <f t="shared" si="1667"/>
        <v>43808</v>
      </c>
      <c r="NI451" s="122">
        <f t="shared" ref="NI451:NQ451" si="1707">NI$20</f>
        <v>43809</v>
      </c>
      <c r="NJ451" s="122">
        <f t="shared" si="1707"/>
        <v>43810</v>
      </c>
      <c r="NK451" s="122">
        <f t="shared" si="1707"/>
        <v>43811</v>
      </c>
      <c r="NL451" s="122">
        <f t="shared" si="1707"/>
        <v>43812</v>
      </c>
      <c r="NM451" s="122">
        <f t="shared" si="1707"/>
        <v>43813</v>
      </c>
      <c r="NN451" s="122">
        <f t="shared" si="1707"/>
        <v>43814</v>
      </c>
      <c r="NO451" s="122">
        <f t="shared" si="1707"/>
        <v>43815</v>
      </c>
      <c r="NP451" s="122">
        <f t="shared" si="1707"/>
        <v>43816</v>
      </c>
      <c r="NQ451" s="122">
        <f t="shared" si="1707"/>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ref="OF451:OF454" si="1708">OK451+OM451+OO451+OQ451+OS451+OU451+OW451</f>
        <v>0</v>
      </c>
      <c r="OG451" s="123">
        <f t="shared" ref="OG451:OG454" si="1709">OL451+ON451+OP451+OR451+OT451+OV451+OX451</f>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5" collapsed="1" x14ac:dyDescent="0.25">
      <c r="A452" s="159" t="s">
        <v>265</v>
      </c>
      <c r="B452" s="191" t="s">
        <v>98</v>
      </c>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MIN(AA455:AA457)</f>
        <v>0</v>
      </c>
      <c r="AB452" s="121">
        <f>AC452-AA452</f>
        <v>0</v>
      </c>
      <c r="AC452" s="120">
        <f>MAX(AC455:AC457)</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ref="BZ452:CO454" si="1710">BZ$20</f>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ref="DF452:DU454" si="1711">DF$20</f>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ref="FR452:GG454" si="1712">FR$20</f>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ref="GX452:HM454" si="1713">GX$20</f>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ref="ID452:IS454" si="1714">ID$20</f>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ref="JJ452:JY454" si="1715">JJ$20</f>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ref="KP452:LE454" si="1716">KP$20</f>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ref="LV452:MK454" si="1717">LV$20</f>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ref="NB452:NQ454" si="1718">NB$20</f>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si="1668"/>
        <v>43826</v>
      </c>
      <c r="OA452" s="122">
        <f t="shared" si="1668"/>
        <v>43827</v>
      </c>
      <c r="OB452" s="122">
        <f t="shared" si="1668"/>
        <v>43828</v>
      </c>
      <c r="OC452" s="122">
        <f t="shared" si="1668"/>
        <v>43829</v>
      </c>
      <c r="OD452" s="122">
        <f t="shared" si="1668"/>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2.5" collapsed="1" x14ac:dyDescent="0.25">
      <c r="A453" s="159" t="s">
        <v>266</v>
      </c>
      <c r="B453" s="191" t="s">
        <v>98</v>
      </c>
      <c r="C453" s="110" t="s">
        <v>76</v>
      </c>
      <c r="D453" s="150">
        <v>0</v>
      </c>
      <c r="E453" s="151">
        <f>D453*11</f>
        <v>0</v>
      </c>
      <c r="F453" s="113"/>
      <c r="G453" s="114">
        <f t="shared" si="1695"/>
        <v>0</v>
      </c>
      <c r="H453" s="115">
        <f t="shared" si="1696"/>
        <v>0</v>
      </c>
      <c r="I453" s="116"/>
      <c r="J453" s="119" t="str">
        <f>C453</f>
        <v>km</v>
      </c>
      <c r="K453" s="152"/>
      <c r="L453" s="119">
        <f>K453*$F453</f>
        <v>0</v>
      </c>
      <c r="M453" s="152"/>
      <c r="N453" s="119">
        <f>M453*$F453</f>
        <v>0</v>
      </c>
      <c r="O453" s="152"/>
      <c r="P453" s="119">
        <f>O453*$F453</f>
        <v>0</v>
      </c>
      <c r="Q453" s="152"/>
      <c r="R453" s="119">
        <f>Q453*$F453</f>
        <v>0</v>
      </c>
      <c r="S453" s="152"/>
      <c r="T453" s="119">
        <f>S453*$F453</f>
        <v>0</v>
      </c>
      <c r="U453" s="152"/>
      <c r="V453" s="119">
        <f>U453*$F453</f>
        <v>0</v>
      </c>
      <c r="W453" s="152"/>
      <c r="X453" s="119">
        <f>W453*$F453</f>
        <v>0</v>
      </c>
      <c r="Y453" s="153">
        <f t="shared" si="1697"/>
        <v>0</v>
      </c>
      <c r="Z453" s="119">
        <f t="shared" si="1697"/>
        <v>0</v>
      </c>
      <c r="AA453" s="120">
        <f>MIN(AA455:AA457)</f>
        <v>0</v>
      </c>
      <c r="AB453" s="121">
        <f>AC453-AA453</f>
        <v>0</v>
      </c>
      <c r="AC453" s="120">
        <f>MAX(AC455:AC457)</f>
        <v>0</v>
      </c>
      <c r="AD453" s="122">
        <f t="shared" si="1698"/>
        <v>43466</v>
      </c>
      <c r="AE453" s="122">
        <f t="shared" si="1698"/>
        <v>43467</v>
      </c>
      <c r="AF453" s="122">
        <f t="shared" si="1698"/>
        <v>43468</v>
      </c>
      <c r="AG453" s="122">
        <f t="shared" si="1698"/>
        <v>43469</v>
      </c>
      <c r="AH453" s="122">
        <f t="shared" si="1698"/>
        <v>43470</v>
      </c>
      <c r="AI453" s="122">
        <f t="shared" si="1698"/>
        <v>43471</v>
      </c>
      <c r="AJ453" s="122">
        <f t="shared" si="1698"/>
        <v>43472</v>
      </c>
      <c r="AK453" s="122">
        <f t="shared" si="1698"/>
        <v>43473</v>
      </c>
      <c r="AL453" s="122">
        <f t="shared" si="1698"/>
        <v>43474</v>
      </c>
      <c r="AM453" s="122">
        <f t="shared" si="1698"/>
        <v>43475</v>
      </c>
      <c r="AN453" s="122">
        <f t="shared" si="1698"/>
        <v>43476</v>
      </c>
      <c r="AO453" s="122">
        <f t="shared" si="1698"/>
        <v>43477</v>
      </c>
      <c r="AP453" s="122">
        <f t="shared" si="1698"/>
        <v>43478</v>
      </c>
      <c r="AQ453" s="122">
        <f t="shared" si="1698"/>
        <v>43479</v>
      </c>
      <c r="AR453" s="122">
        <f t="shared" si="1698"/>
        <v>43480</v>
      </c>
      <c r="AS453" s="122">
        <f t="shared" si="1698"/>
        <v>43481</v>
      </c>
      <c r="AT453" s="122">
        <f t="shared" si="1698"/>
        <v>43482</v>
      </c>
      <c r="AU453" s="122">
        <f t="shared" si="1698"/>
        <v>43483</v>
      </c>
      <c r="AV453" s="122">
        <f t="shared" si="1698"/>
        <v>43484</v>
      </c>
      <c r="AW453" s="122">
        <f t="shared" si="1698"/>
        <v>43485</v>
      </c>
      <c r="AX453" s="122">
        <f t="shared" si="1698"/>
        <v>43486</v>
      </c>
      <c r="AY453" s="122">
        <f t="shared" si="1698"/>
        <v>43487</v>
      </c>
      <c r="AZ453" s="122">
        <f t="shared" si="1698"/>
        <v>43488</v>
      </c>
      <c r="BA453" s="122">
        <f t="shared" si="1698"/>
        <v>43489</v>
      </c>
      <c r="BB453" s="122">
        <f t="shared" si="1698"/>
        <v>43490</v>
      </c>
      <c r="BC453" s="122">
        <f t="shared" si="1698"/>
        <v>43491</v>
      </c>
      <c r="BD453" s="122">
        <f t="shared" si="1698"/>
        <v>43492</v>
      </c>
      <c r="BE453" s="122">
        <f t="shared" si="1698"/>
        <v>43493</v>
      </c>
      <c r="BF453" s="122">
        <f t="shared" si="1698"/>
        <v>43494</v>
      </c>
      <c r="BG453" s="122">
        <f t="shared" si="1698"/>
        <v>43495</v>
      </c>
      <c r="BH453" s="122">
        <f t="shared" si="1698"/>
        <v>43496</v>
      </c>
      <c r="BI453" s="122">
        <f t="shared" si="1698"/>
        <v>43497</v>
      </c>
      <c r="BJ453" s="122">
        <f t="shared" si="1698"/>
        <v>43498</v>
      </c>
      <c r="BK453" s="122">
        <f t="shared" si="1698"/>
        <v>43499</v>
      </c>
      <c r="BL453" s="122">
        <f t="shared" si="1698"/>
        <v>43500</v>
      </c>
      <c r="BM453" s="122">
        <f t="shared" si="1698"/>
        <v>43501</v>
      </c>
      <c r="BN453" s="122">
        <f t="shared" si="1698"/>
        <v>43502</v>
      </c>
      <c r="BO453" s="122">
        <f t="shared" si="1698"/>
        <v>43503</v>
      </c>
      <c r="BP453" s="122">
        <f t="shared" si="1698"/>
        <v>43504</v>
      </c>
      <c r="BQ453" s="122">
        <f t="shared" si="1698"/>
        <v>43505</v>
      </c>
      <c r="BR453" s="122">
        <f t="shared" si="1698"/>
        <v>43506</v>
      </c>
      <c r="BS453" s="122">
        <f t="shared" si="1698"/>
        <v>43507</v>
      </c>
      <c r="BT453" s="122">
        <f t="shared" si="1698"/>
        <v>43508</v>
      </c>
      <c r="BU453" s="122">
        <f t="shared" si="1698"/>
        <v>43509</v>
      </c>
      <c r="BV453" s="122">
        <f t="shared" si="1698"/>
        <v>43510</v>
      </c>
      <c r="BW453" s="122">
        <f t="shared" si="1698"/>
        <v>43511</v>
      </c>
      <c r="BX453" s="122">
        <f t="shared" si="1698"/>
        <v>43512</v>
      </c>
      <c r="BY453" s="122">
        <f t="shared" si="1698"/>
        <v>43513</v>
      </c>
      <c r="BZ453" s="122">
        <f t="shared" si="1710"/>
        <v>43514</v>
      </c>
      <c r="CA453" s="122">
        <f t="shared" si="1710"/>
        <v>43515</v>
      </c>
      <c r="CB453" s="122">
        <f t="shared" si="1710"/>
        <v>43516</v>
      </c>
      <c r="CC453" s="122">
        <f t="shared" si="1710"/>
        <v>43517</v>
      </c>
      <c r="CD453" s="122">
        <f t="shared" si="1710"/>
        <v>43518</v>
      </c>
      <c r="CE453" s="122">
        <f t="shared" si="1710"/>
        <v>43519</v>
      </c>
      <c r="CF453" s="122">
        <f t="shared" si="1710"/>
        <v>43520</v>
      </c>
      <c r="CG453" s="122">
        <f t="shared" si="1710"/>
        <v>43521</v>
      </c>
      <c r="CH453" s="122">
        <f t="shared" si="1710"/>
        <v>43522</v>
      </c>
      <c r="CI453" s="122">
        <f t="shared" si="1710"/>
        <v>43523</v>
      </c>
      <c r="CJ453" s="122">
        <f t="shared" si="1710"/>
        <v>43524</v>
      </c>
      <c r="CK453" s="122">
        <f t="shared" si="1710"/>
        <v>43525</v>
      </c>
      <c r="CL453" s="122">
        <f t="shared" si="1710"/>
        <v>43526</v>
      </c>
      <c r="CM453" s="122">
        <f t="shared" si="1710"/>
        <v>43527</v>
      </c>
      <c r="CN453" s="122">
        <f t="shared" si="1710"/>
        <v>43528</v>
      </c>
      <c r="CO453" s="122">
        <f t="shared" si="1710"/>
        <v>43529</v>
      </c>
      <c r="CP453" s="122">
        <f t="shared" si="1699"/>
        <v>43530</v>
      </c>
      <c r="CQ453" s="122">
        <f t="shared" si="1699"/>
        <v>43531</v>
      </c>
      <c r="CR453" s="122">
        <f t="shared" si="1699"/>
        <v>43532</v>
      </c>
      <c r="CS453" s="122">
        <f t="shared" si="1699"/>
        <v>43533</v>
      </c>
      <c r="CT453" s="122">
        <f t="shared" si="1699"/>
        <v>43534</v>
      </c>
      <c r="CU453" s="122">
        <f t="shared" si="1699"/>
        <v>43535</v>
      </c>
      <c r="CV453" s="122">
        <f t="shared" si="1699"/>
        <v>43536</v>
      </c>
      <c r="CW453" s="122">
        <f t="shared" si="1699"/>
        <v>43537</v>
      </c>
      <c r="CX453" s="122">
        <f t="shared" si="1699"/>
        <v>43538</v>
      </c>
      <c r="CY453" s="122">
        <f t="shared" si="1699"/>
        <v>43539</v>
      </c>
      <c r="CZ453" s="122">
        <f t="shared" si="1699"/>
        <v>43540</v>
      </c>
      <c r="DA453" s="122">
        <f t="shared" si="1699"/>
        <v>43541</v>
      </c>
      <c r="DB453" s="122">
        <f t="shared" si="1699"/>
        <v>43542</v>
      </c>
      <c r="DC453" s="122">
        <f t="shared" si="1699"/>
        <v>43543</v>
      </c>
      <c r="DD453" s="122">
        <f t="shared" si="1699"/>
        <v>43544</v>
      </c>
      <c r="DE453" s="122">
        <f t="shared" si="1699"/>
        <v>43545</v>
      </c>
      <c r="DF453" s="122">
        <f t="shared" si="1711"/>
        <v>43546</v>
      </c>
      <c r="DG453" s="122">
        <f t="shared" si="1711"/>
        <v>43547</v>
      </c>
      <c r="DH453" s="122">
        <f t="shared" si="1711"/>
        <v>43548</v>
      </c>
      <c r="DI453" s="122">
        <f t="shared" si="1711"/>
        <v>43549</v>
      </c>
      <c r="DJ453" s="122">
        <f t="shared" si="1711"/>
        <v>43550</v>
      </c>
      <c r="DK453" s="122">
        <f t="shared" si="1711"/>
        <v>43551</v>
      </c>
      <c r="DL453" s="122">
        <f t="shared" si="1711"/>
        <v>43552</v>
      </c>
      <c r="DM453" s="122">
        <f t="shared" si="1711"/>
        <v>43553</v>
      </c>
      <c r="DN453" s="122">
        <f t="shared" si="1711"/>
        <v>43554</v>
      </c>
      <c r="DO453" s="122">
        <f t="shared" si="1711"/>
        <v>43555</v>
      </c>
      <c r="DP453" s="122">
        <f t="shared" si="1711"/>
        <v>43556</v>
      </c>
      <c r="DQ453" s="122">
        <f t="shared" si="1711"/>
        <v>43557</v>
      </c>
      <c r="DR453" s="122">
        <f t="shared" si="1711"/>
        <v>43558</v>
      </c>
      <c r="DS453" s="122">
        <f t="shared" si="1711"/>
        <v>43559</v>
      </c>
      <c r="DT453" s="122">
        <f t="shared" si="1711"/>
        <v>43560</v>
      </c>
      <c r="DU453" s="122">
        <f t="shared" si="1711"/>
        <v>43561</v>
      </c>
      <c r="DV453" s="122">
        <f t="shared" si="1700"/>
        <v>43562</v>
      </c>
      <c r="DW453" s="122">
        <f t="shared" si="1700"/>
        <v>43563</v>
      </c>
      <c r="DX453" s="122">
        <f t="shared" si="1700"/>
        <v>43564</v>
      </c>
      <c r="DY453" s="122">
        <f t="shared" si="1700"/>
        <v>43565</v>
      </c>
      <c r="DZ453" s="122">
        <f t="shared" si="1700"/>
        <v>43566</v>
      </c>
      <c r="EA453" s="122">
        <f t="shared" si="1700"/>
        <v>43567</v>
      </c>
      <c r="EB453" s="122">
        <f t="shared" si="1700"/>
        <v>43568</v>
      </c>
      <c r="EC453" s="122">
        <f t="shared" si="1700"/>
        <v>43569</v>
      </c>
      <c r="ED453" s="122">
        <f t="shared" si="1700"/>
        <v>43570</v>
      </c>
      <c r="EE453" s="122">
        <f t="shared" si="1700"/>
        <v>43571</v>
      </c>
      <c r="EF453" s="122">
        <f t="shared" si="1700"/>
        <v>43572</v>
      </c>
      <c r="EG453" s="122">
        <f t="shared" si="1700"/>
        <v>43573</v>
      </c>
      <c r="EH453" s="122">
        <f t="shared" si="1700"/>
        <v>43574</v>
      </c>
      <c r="EI453" s="122">
        <f t="shared" si="1700"/>
        <v>43575</v>
      </c>
      <c r="EJ453" s="122">
        <f t="shared" si="1700"/>
        <v>43576</v>
      </c>
      <c r="EK453" s="122">
        <f t="shared" si="1700"/>
        <v>43577</v>
      </c>
      <c r="EL453" s="122">
        <f t="shared" si="1700"/>
        <v>43578</v>
      </c>
      <c r="EM453" s="122">
        <f t="shared" si="1700"/>
        <v>43579</v>
      </c>
      <c r="EN453" s="122">
        <f t="shared" si="1700"/>
        <v>43580</v>
      </c>
      <c r="EO453" s="122">
        <f t="shared" si="1700"/>
        <v>43581</v>
      </c>
      <c r="EP453" s="122">
        <f t="shared" si="1700"/>
        <v>43582</v>
      </c>
      <c r="EQ453" s="122">
        <f t="shared" si="1700"/>
        <v>43583</v>
      </c>
      <c r="ER453" s="122">
        <f t="shared" si="1700"/>
        <v>43584</v>
      </c>
      <c r="ES453" s="122">
        <f t="shared" si="1700"/>
        <v>43585</v>
      </c>
      <c r="ET453" s="122">
        <f t="shared" si="1700"/>
        <v>43586</v>
      </c>
      <c r="EU453" s="122">
        <f t="shared" si="1700"/>
        <v>43587</v>
      </c>
      <c r="EV453" s="122">
        <f t="shared" si="1700"/>
        <v>43588</v>
      </c>
      <c r="EW453" s="122">
        <f t="shared" si="1700"/>
        <v>43589</v>
      </c>
      <c r="EX453" s="122">
        <f t="shared" si="1700"/>
        <v>43590</v>
      </c>
      <c r="EY453" s="122">
        <f t="shared" si="1700"/>
        <v>43591</v>
      </c>
      <c r="EZ453" s="122">
        <f t="shared" si="1700"/>
        <v>43592</v>
      </c>
      <c r="FA453" s="122">
        <f t="shared" si="1700"/>
        <v>43593</v>
      </c>
      <c r="FB453" s="122">
        <f t="shared" si="1700"/>
        <v>43594</v>
      </c>
      <c r="FC453" s="122">
        <f t="shared" si="1700"/>
        <v>43595</v>
      </c>
      <c r="FD453" s="122">
        <f t="shared" si="1700"/>
        <v>43596</v>
      </c>
      <c r="FE453" s="122">
        <f t="shared" si="1700"/>
        <v>43597</v>
      </c>
      <c r="FF453" s="122">
        <f t="shared" si="1700"/>
        <v>43598</v>
      </c>
      <c r="FG453" s="122">
        <f t="shared" si="1700"/>
        <v>43599</v>
      </c>
      <c r="FH453" s="122">
        <f t="shared" si="1700"/>
        <v>43600</v>
      </c>
      <c r="FI453" s="122">
        <f t="shared" si="1700"/>
        <v>43601</v>
      </c>
      <c r="FJ453" s="122">
        <f t="shared" si="1700"/>
        <v>43602</v>
      </c>
      <c r="FK453" s="122">
        <f t="shared" si="1700"/>
        <v>43603</v>
      </c>
      <c r="FL453" s="122">
        <f t="shared" si="1700"/>
        <v>43604</v>
      </c>
      <c r="FM453" s="122">
        <f t="shared" si="1700"/>
        <v>43605</v>
      </c>
      <c r="FN453" s="122">
        <f t="shared" si="1700"/>
        <v>43606</v>
      </c>
      <c r="FO453" s="122">
        <f t="shared" si="1700"/>
        <v>43607</v>
      </c>
      <c r="FP453" s="122">
        <f t="shared" si="1700"/>
        <v>43608</v>
      </c>
      <c r="FQ453" s="122">
        <f t="shared" si="1700"/>
        <v>43609</v>
      </c>
      <c r="FR453" s="122">
        <f t="shared" si="1712"/>
        <v>43610</v>
      </c>
      <c r="FS453" s="122">
        <f t="shared" si="1712"/>
        <v>43611</v>
      </c>
      <c r="FT453" s="122">
        <f t="shared" si="1712"/>
        <v>43612</v>
      </c>
      <c r="FU453" s="122">
        <f t="shared" si="1712"/>
        <v>43613</v>
      </c>
      <c r="FV453" s="122">
        <f t="shared" si="1712"/>
        <v>43614</v>
      </c>
      <c r="FW453" s="122">
        <f t="shared" si="1712"/>
        <v>43615</v>
      </c>
      <c r="FX453" s="122">
        <f t="shared" si="1712"/>
        <v>43616</v>
      </c>
      <c r="FY453" s="122">
        <f t="shared" si="1712"/>
        <v>43617</v>
      </c>
      <c r="FZ453" s="122">
        <f t="shared" si="1712"/>
        <v>43618</v>
      </c>
      <c r="GA453" s="122">
        <f t="shared" si="1712"/>
        <v>43619</v>
      </c>
      <c r="GB453" s="122">
        <f t="shared" si="1712"/>
        <v>43620</v>
      </c>
      <c r="GC453" s="122">
        <f t="shared" si="1712"/>
        <v>43621</v>
      </c>
      <c r="GD453" s="122">
        <f t="shared" si="1712"/>
        <v>43622</v>
      </c>
      <c r="GE453" s="122">
        <f t="shared" si="1712"/>
        <v>43623</v>
      </c>
      <c r="GF453" s="122">
        <f t="shared" si="1712"/>
        <v>43624</v>
      </c>
      <c r="GG453" s="122">
        <f t="shared" si="1712"/>
        <v>43625</v>
      </c>
      <c r="GH453" s="122">
        <f t="shared" si="1701"/>
        <v>43626</v>
      </c>
      <c r="GI453" s="122">
        <f t="shared" si="1701"/>
        <v>43627</v>
      </c>
      <c r="GJ453" s="122">
        <f t="shared" si="1701"/>
        <v>43628</v>
      </c>
      <c r="GK453" s="122">
        <f t="shared" si="1701"/>
        <v>43629</v>
      </c>
      <c r="GL453" s="122">
        <f t="shared" si="1701"/>
        <v>43630</v>
      </c>
      <c r="GM453" s="122">
        <f t="shared" si="1701"/>
        <v>43631</v>
      </c>
      <c r="GN453" s="122">
        <f t="shared" si="1701"/>
        <v>43632</v>
      </c>
      <c r="GO453" s="122">
        <f t="shared" si="1701"/>
        <v>43633</v>
      </c>
      <c r="GP453" s="122">
        <f t="shared" si="1701"/>
        <v>43634</v>
      </c>
      <c r="GQ453" s="122">
        <f t="shared" si="1701"/>
        <v>43635</v>
      </c>
      <c r="GR453" s="122">
        <f t="shared" si="1701"/>
        <v>43636</v>
      </c>
      <c r="GS453" s="122">
        <f t="shared" si="1701"/>
        <v>43637</v>
      </c>
      <c r="GT453" s="122">
        <f t="shared" si="1701"/>
        <v>43638</v>
      </c>
      <c r="GU453" s="122">
        <f t="shared" si="1701"/>
        <v>43639</v>
      </c>
      <c r="GV453" s="122">
        <f t="shared" si="1701"/>
        <v>43640</v>
      </c>
      <c r="GW453" s="122">
        <f t="shared" si="1701"/>
        <v>43641</v>
      </c>
      <c r="GX453" s="122">
        <f t="shared" si="1713"/>
        <v>43642</v>
      </c>
      <c r="GY453" s="122">
        <f t="shared" si="1713"/>
        <v>43643</v>
      </c>
      <c r="GZ453" s="122">
        <f t="shared" si="1713"/>
        <v>43644</v>
      </c>
      <c r="HA453" s="122">
        <f t="shared" si="1713"/>
        <v>43645</v>
      </c>
      <c r="HB453" s="122">
        <f t="shared" si="1713"/>
        <v>43646</v>
      </c>
      <c r="HC453" s="122">
        <f t="shared" si="1713"/>
        <v>43647</v>
      </c>
      <c r="HD453" s="122">
        <f t="shared" si="1713"/>
        <v>43648</v>
      </c>
      <c r="HE453" s="122">
        <f t="shared" si="1713"/>
        <v>43649</v>
      </c>
      <c r="HF453" s="122">
        <f t="shared" si="1713"/>
        <v>43650</v>
      </c>
      <c r="HG453" s="122">
        <f t="shared" si="1713"/>
        <v>43651</v>
      </c>
      <c r="HH453" s="122">
        <f t="shared" si="1713"/>
        <v>43652</v>
      </c>
      <c r="HI453" s="122">
        <f t="shared" si="1713"/>
        <v>43653</v>
      </c>
      <c r="HJ453" s="122">
        <f t="shared" si="1713"/>
        <v>43654</v>
      </c>
      <c r="HK453" s="122">
        <f t="shared" si="1713"/>
        <v>43655</v>
      </c>
      <c r="HL453" s="122">
        <f t="shared" si="1713"/>
        <v>43656</v>
      </c>
      <c r="HM453" s="122">
        <f t="shared" si="1713"/>
        <v>43657</v>
      </c>
      <c r="HN453" s="122">
        <f t="shared" si="1702"/>
        <v>43658</v>
      </c>
      <c r="HO453" s="122">
        <f t="shared" si="1702"/>
        <v>43659</v>
      </c>
      <c r="HP453" s="122">
        <f t="shared" si="1702"/>
        <v>43660</v>
      </c>
      <c r="HQ453" s="122">
        <f t="shared" si="1702"/>
        <v>43661</v>
      </c>
      <c r="HR453" s="122">
        <f t="shared" si="1702"/>
        <v>43662</v>
      </c>
      <c r="HS453" s="122">
        <f t="shared" si="1702"/>
        <v>43663</v>
      </c>
      <c r="HT453" s="122">
        <f t="shared" si="1702"/>
        <v>43664</v>
      </c>
      <c r="HU453" s="122">
        <f t="shared" si="1702"/>
        <v>43665</v>
      </c>
      <c r="HV453" s="122">
        <f t="shared" si="1702"/>
        <v>43666</v>
      </c>
      <c r="HW453" s="122">
        <f t="shared" si="1702"/>
        <v>43667</v>
      </c>
      <c r="HX453" s="122">
        <f t="shared" si="1702"/>
        <v>43668</v>
      </c>
      <c r="HY453" s="122">
        <f t="shared" si="1702"/>
        <v>43669</v>
      </c>
      <c r="HZ453" s="122">
        <f t="shared" si="1702"/>
        <v>43670</v>
      </c>
      <c r="IA453" s="122">
        <f t="shared" si="1702"/>
        <v>43671</v>
      </c>
      <c r="IB453" s="122">
        <f t="shared" si="1702"/>
        <v>43672</v>
      </c>
      <c r="IC453" s="122">
        <f t="shared" si="1702"/>
        <v>43673</v>
      </c>
      <c r="ID453" s="122">
        <f t="shared" si="1714"/>
        <v>43674</v>
      </c>
      <c r="IE453" s="122">
        <f t="shared" si="1714"/>
        <v>43675</v>
      </c>
      <c r="IF453" s="122">
        <f t="shared" si="1714"/>
        <v>43676</v>
      </c>
      <c r="IG453" s="122">
        <f t="shared" si="1714"/>
        <v>43677</v>
      </c>
      <c r="IH453" s="122">
        <f t="shared" si="1714"/>
        <v>43678</v>
      </c>
      <c r="II453" s="122">
        <f t="shared" si="1714"/>
        <v>43679</v>
      </c>
      <c r="IJ453" s="122">
        <f t="shared" si="1714"/>
        <v>43680</v>
      </c>
      <c r="IK453" s="122">
        <f t="shared" si="1714"/>
        <v>43681</v>
      </c>
      <c r="IL453" s="122">
        <f t="shared" si="1714"/>
        <v>43682</v>
      </c>
      <c r="IM453" s="122">
        <f t="shared" si="1714"/>
        <v>43683</v>
      </c>
      <c r="IN453" s="122">
        <f t="shared" si="1714"/>
        <v>43684</v>
      </c>
      <c r="IO453" s="122">
        <f t="shared" si="1714"/>
        <v>43685</v>
      </c>
      <c r="IP453" s="122">
        <f t="shared" si="1714"/>
        <v>43686</v>
      </c>
      <c r="IQ453" s="122">
        <f t="shared" si="1714"/>
        <v>43687</v>
      </c>
      <c r="IR453" s="122">
        <f t="shared" si="1714"/>
        <v>43688</v>
      </c>
      <c r="IS453" s="122">
        <f t="shared" si="1714"/>
        <v>43689</v>
      </c>
      <c r="IT453" s="122">
        <f t="shared" si="1703"/>
        <v>43690</v>
      </c>
      <c r="IU453" s="122">
        <f t="shared" si="1703"/>
        <v>43691</v>
      </c>
      <c r="IV453" s="122">
        <f t="shared" si="1703"/>
        <v>43692</v>
      </c>
      <c r="IW453" s="122">
        <f t="shared" si="1703"/>
        <v>43693</v>
      </c>
      <c r="IX453" s="122">
        <f t="shared" si="1703"/>
        <v>43694</v>
      </c>
      <c r="IY453" s="122">
        <f t="shared" si="1703"/>
        <v>43695</v>
      </c>
      <c r="IZ453" s="122">
        <f t="shared" si="1703"/>
        <v>43696</v>
      </c>
      <c r="JA453" s="122">
        <f t="shared" si="1703"/>
        <v>43697</v>
      </c>
      <c r="JB453" s="122">
        <f t="shared" si="1703"/>
        <v>43698</v>
      </c>
      <c r="JC453" s="122">
        <f t="shared" si="1703"/>
        <v>43699</v>
      </c>
      <c r="JD453" s="122">
        <f t="shared" si="1703"/>
        <v>43700</v>
      </c>
      <c r="JE453" s="122">
        <f t="shared" si="1703"/>
        <v>43701</v>
      </c>
      <c r="JF453" s="122">
        <f t="shared" si="1703"/>
        <v>43702</v>
      </c>
      <c r="JG453" s="122">
        <f t="shared" si="1703"/>
        <v>43703</v>
      </c>
      <c r="JH453" s="122">
        <f t="shared" si="1703"/>
        <v>43704</v>
      </c>
      <c r="JI453" s="122">
        <f t="shared" si="1703"/>
        <v>43705</v>
      </c>
      <c r="JJ453" s="122">
        <f t="shared" si="1715"/>
        <v>43706</v>
      </c>
      <c r="JK453" s="122">
        <f t="shared" si="1715"/>
        <v>43707</v>
      </c>
      <c r="JL453" s="122">
        <f t="shared" si="1715"/>
        <v>43708</v>
      </c>
      <c r="JM453" s="122">
        <f t="shared" si="1715"/>
        <v>43709</v>
      </c>
      <c r="JN453" s="122">
        <f t="shared" si="1715"/>
        <v>43710</v>
      </c>
      <c r="JO453" s="122">
        <f t="shared" si="1715"/>
        <v>43711</v>
      </c>
      <c r="JP453" s="122">
        <f t="shared" si="1715"/>
        <v>43712</v>
      </c>
      <c r="JQ453" s="122">
        <f t="shared" si="1715"/>
        <v>43713</v>
      </c>
      <c r="JR453" s="122">
        <f t="shared" si="1715"/>
        <v>43714</v>
      </c>
      <c r="JS453" s="122">
        <f t="shared" si="1715"/>
        <v>43715</v>
      </c>
      <c r="JT453" s="122">
        <f t="shared" si="1715"/>
        <v>43716</v>
      </c>
      <c r="JU453" s="122">
        <f t="shared" si="1715"/>
        <v>43717</v>
      </c>
      <c r="JV453" s="122">
        <f t="shared" si="1715"/>
        <v>43718</v>
      </c>
      <c r="JW453" s="122">
        <f t="shared" si="1715"/>
        <v>43719</v>
      </c>
      <c r="JX453" s="122">
        <f t="shared" si="1715"/>
        <v>43720</v>
      </c>
      <c r="JY453" s="122">
        <f t="shared" si="1715"/>
        <v>43721</v>
      </c>
      <c r="JZ453" s="122">
        <f t="shared" si="1704"/>
        <v>43722</v>
      </c>
      <c r="KA453" s="122">
        <f t="shared" si="1704"/>
        <v>43723</v>
      </c>
      <c r="KB453" s="122">
        <f t="shared" si="1704"/>
        <v>43724</v>
      </c>
      <c r="KC453" s="122">
        <f t="shared" si="1704"/>
        <v>43725</v>
      </c>
      <c r="KD453" s="122">
        <f t="shared" si="1704"/>
        <v>43726</v>
      </c>
      <c r="KE453" s="122">
        <f t="shared" si="1704"/>
        <v>43727</v>
      </c>
      <c r="KF453" s="122">
        <f t="shared" si="1704"/>
        <v>43728</v>
      </c>
      <c r="KG453" s="122">
        <f t="shared" si="1704"/>
        <v>43729</v>
      </c>
      <c r="KH453" s="122">
        <f t="shared" si="1704"/>
        <v>43730</v>
      </c>
      <c r="KI453" s="122">
        <f t="shared" si="1704"/>
        <v>43731</v>
      </c>
      <c r="KJ453" s="122">
        <f t="shared" si="1704"/>
        <v>43732</v>
      </c>
      <c r="KK453" s="122">
        <f t="shared" si="1704"/>
        <v>43733</v>
      </c>
      <c r="KL453" s="122">
        <f t="shared" si="1704"/>
        <v>43734</v>
      </c>
      <c r="KM453" s="122">
        <f t="shared" si="1704"/>
        <v>43735</v>
      </c>
      <c r="KN453" s="122">
        <f t="shared" si="1704"/>
        <v>43736</v>
      </c>
      <c r="KO453" s="122">
        <f t="shared" si="1704"/>
        <v>43737</v>
      </c>
      <c r="KP453" s="122">
        <f t="shared" si="1716"/>
        <v>43738</v>
      </c>
      <c r="KQ453" s="122">
        <f t="shared" si="1716"/>
        <v>43739</v>
      </c>
      <c r="KR453" s="122">
        <f t="shared" si="1716"/>
        <v>43740</v>
      </c>
      <c r="KS453" s="122">
        <f t="shared" si="1716"/>
        <v>43741</v>
      </c>
      <c r="KT453" s="122">
        <f t="shared" si="1716"/>
        <v>43742</v>
      </c>
      <c r="KU453" s="122">
        <f t="shared" si="1716"/>
        <v>43743</v>
      </c>
      <c r="KV453" s="122">
        <f t="shared" si="1716"/>
        <v>43744</v>
      </c>
      <c r="KW453" s="122">
        <f t="shared" si="1716"/>
        <v>43745</v>
      </c>
      <c r="KX453" s="122">
        <f t="shared" si="1716"/>
        <v>43746</v>
      </c>
      <c r="KY453" s="122">
        <f t="shared" si="1716"/>
        <v>43747</v>
      </c>
      <c r="KZ453" s="122">
        <f t="shared" si="1716"/>
        <v>43748</v>
      </c>
      <c r="LA453" s="122">
        <f t="shared" si="1716"/>
        <v>43749</v>
      </c>
      <c r="LB453" s="122">
        <f t="shared" si="1716"/>
        <v>43750</v>
      </c>
      <c r="LC453" s="122">
        <f t="shared" si="1716"/>
        <v>43751</v>
      </c>
      <c r="LD453" s="122">
        <f t="shared" si="1716"/>
        <v>43752</v>
      </c>
      <c r="LE453" s="122">
        <f t="shared" si="1716"/>
        <v>43753</v>
      </c>
      <c r="LF453" s="122">
        <f t="shared" si="1705"/>
        <v>43754</v>
      </c>
      <c r="LG453" s="122">
        <f t="shared" si="1705"/>
        <v>43755</v>
      </c>
      <c r="LH453" s="122">
        <f t="shared" si="1705"/>
        <v>43756</v>
      </c>
      <c r="LI453" s="122">
        <f t="shared" si="1705"/>
        <v>43757</v>
      </c>
      <c r="LJ453" s="122">
        <f t="shared" si="1705"/>
        <v>43758</v>
      </c>
      <c r="LK453" s="122">
        <f t="shared" si="1705"/>
        <v>43759</v>
      </c>
      <c r="LL453" s="122">
        <f t="shared" si="1705"/>
        <v>43760</v>
      </c>
      <c r="LM453" s="122">
        <f t="shared" si="1705"/>
        <v>43761</v>
      </c>
      <c r="LN453" s="122">
        <f t="shared" si="1705"/>
        <v>43762</v>
      </c>
      <c r="LO453" s="122">
        <f t="shared" si="1705"/>
        <v>43763</v>
      </c>
      <c r="LP453" s="122">
        <f t="shared" si="1705"/>
        <v>43764</v>
      </c>
      <c r="LQ453" s="122">
        <f t="shared" si="1705"/>
        <v>43765</v>
      </c>
      <c r="LR453" s="122">
        <f t="shared" si="1705"/>
        <v>43766</v>
      </c>
      <c r="LS453" s="122">
        <f t="shared" si="1705"/>
        <v>43767</v>
      </c>
      <c r="LT453" s="122">
        <f t="shared" si="1705"/>
        <v>43768</v>
      </c>
      <c r="LU453" s="122">
        <f t="shared" si="1705"/>
        <v>43769</v>
      </c>
      <c r="LV453" s="122">
        <f t="shared" si="1717"/>
        <v>43770</v>
      </c>
      <c r="LW453" s="122">
        <f t="shared" si="1717"/>
        <v>43771</v>
      </c>
      <c r="LX453" s="122">
        <f t="shared" si="1717"/>
        <v>43772</v>
      </c>
      <c r="LY453" s="122">
        <f t="shared" si="1717"/>
        <v>43773</v>
      </c>
      <c r="LZ453" s="122">
        <f t="shared" si="1717"/>
        <v>43774</v>
      </c>
      <c r="MA453" s="122">
        <f t="shared" si="1717"/>
        <v>43775</v>
      </c>
      <c r="MB453" s="122">
        <f t="shared" si="1717"/>
        <v>43776</v>
      </c>
      <c r="MC453" s="122">
        <f t="shared" si="1717"/>
        <v>43777</v>
      </c>
      <c r="MD453" s="122">
        <f t="shared" si="1717"/>
        <v>43778</v>
      </c>
      <c r="ME453" s="122">
        <f t="shared" si="1717"/>
        <v>43779</v>
      </c>
      <c r="MF453" s="122">
        <f t="shared" si="1717"/>
        <v>43780</v>
      </c>
      <c r="MG453" s="122">
        <f t="shared" si="1717"/>
        <v>43781</v>
      </c>
      <c r="MH453" s="122">
        <f t="shared" si="1717"/>
        <v>43782</v>
      </c>
      <c r="MI453" s="122">
        <f t="shared" si="1717"/>
        <v>43783</v>
      </c>
      <c r="MJ453" s="122">
        <f t="shared" si="1717"/>
        <v>43784</v>
      </c>
      <c r="MK453" s="122">
        <f t="shared" si="1717"/>
        <v>43785</v>
      </c>
      <c r="ML453" s="122">
        <f t="shared" si="1706"/>
        <v>43786</v>
      </c>
      <c r="MM453" s="122">
        <f t="shared" si="1706"/>
        <v>43787</v>
      </c>
      <c r="MN453" s="122">
        <f t="shared" si="1706"/>
        <v>43788</v>
      </c>
      <c r="MO453" s="122">
        <f t="shared" si="1706"/>
        <v>43789</v>
      </c>
      <c r="MP453" s="122">
        <f t="shared" si="1706"/>
        <v>43790</v>
      </c>
      <c r="MQ453" s="122">
        <f t="shared" si="1706"/>
        <v>43791</v>
      </c>
      <c r="MR453" s="122">
        <f t="shared" si="1706"/>
        <v>43792</v>
      </c>
      <c r="MS453" s="122">
        <f t="shared" si="1706"/>
        <v>43793</v>
      </c>
      <c r="MT453" s="122">
        <f t="shared" si="1706"/>
        <v>43794</v>
      </c>
      <c r="MU453" s="122">
        <f t="shared" si="1706"/>
        <v>43795</v>
      </c>
      <c r="MV453" s="122">
        <f t="shared" si="1706"/>
        <v>43796</v>
      </c>
      <c r="MW453" s="122">
        <f t="shared" si="1706"/>
        <v>43797</v>
      </c>
      <c r="MX453" s="122">
        <f t="shared" si="1706"/>
        <v>43798</v>
      </c>
      <c r="MY453" s="122">
        <f t="shared" si="1706"/>
        <v>43799</v>
      </c>
      <c r="MZ453" s="122">
        <f t="shared" si="1706"/>
        <v>43800</v>
      </c>
      <c r="NA453" s="122">
        <f t="shared" si="1706"/>
        <v>43801</v>
      </c>
      <c r="NB453" s="122">
        <f t="shared" si="1718"/>
        <v>43802</v>
      </c>
      <c r="NC453" s="122">
        <f t="shared" si="1718"/>
        <v>43803</v>
      </c>
      <c r="ND453" s="122">
        <f t="shared" si="1718"/>
        <v>43804</v>
      </c>
      <c r="NE453" s="122">
        <f t="shared" si="1718"/>
        <v>43805</v>
      </c>
      <c r="NF453" s="122">
        <f t="shared" si="1718"/>
        <v>43806</v>
      </c>
      <c r="NG453" s="122">
        <f t="shared" si="1718"/>
        <v>43807</v>
      </c>
      <c r="NH453" s="122">
        <f t="shared" si="1718"/>
        <v>43808</v>
      </c>
      <c r="NI453" s="122">
        <f t="shared" si="1718"/>
        <v>43809</v>
      </c>
      <c r="NJ453" s="122">
        <f t="shared" si="1718"/>
        <v>43810</v>
      </c>
      <c r="NK453" s="122">
        <f t="shared" si="1718"/>
        <v>43811</v>
      </c>
      <c r="NL453" s="122">
        <f t="shared" si="1718"/>
        <v>43812</v>
      </c>
      <c r="NM453" s="122">
        <f t="shared" si="1718"/>
        <v>43813</v>
      </c>
      <c r="NN453" s="122">
        <f t="shared" si="1718"/>
        <v>43814</v>
      </c>
      <c r="NO453" s="122">
        <f t="shared" si="1718"/>
        <v>43815</v>
      </c>
      <c r="NP453" s="122">
        <f t="shared" si="1718"/>
        <v>43816</v>
      </c>
      <c r="NQ453" s="122">
        <f t="shared" si="1718"/>
        <v>43817</v>
      </c>
      <c r="NR453" s="122">
        <f t="shared" si="1668"/>
        <v>43818</v>
      </c>
      <c r="NS453" s="122">
        <f t="shared" si="1668"/>
        <v>43819</v>
      </c>
      <c r="NT453" s="122">
        <f t="shared" si="1668"/>
        <v>43820</v>
      </c>
      <c r="NU453" s="122">
        <f t="shared" si="1668"/>
        <v>43821</v>
      </c>
      <c r="NV453" s="122">
        <f t="shared" si="1668"/>
        <v>43822</v>
      </c>
      <c r="NW453" s="122">
        <f t="shared" si="1668"/>
        <v>43823</v>
      </c>
      <c r="NX453" s="122">
        <f t="shared" si="1668"/>
        <v>43824</v>
      </c>
      <c r="NY453" s="122">
        <f t="shared" si="1668"/>
        <v>43825</v>
      </c>
      <c r="NZ453" s="122">
        <f t="shared" si="1668"/>
        <v>43826</v>
      </c>
      <c r="OA453" s="122">
        <f t="shared" si="1668"/>
        <v>43827</v>
      </c>
      <c r="OB453" s="122">
        <f t="shared" si="1668"/>
        <v>43828</v>
      </c>
      <c r="OC453" s="122">
        <f t="shared" si="1668"/>
        <v>43829</v>
      </c>
      <c r="OD453" s="122">
        <f t="shared" si="1668"/>
        <v>43830</v>
      </c>
      <c r="OE453" s="83"/>
      <c r="OF453" s="154">
        <f t="shared" si="1708"/>
        <v>0</v>
      </c>
      <c r="OG453" s="123">
        <f t="shared" si="1709"/>
        <v>0</v>
      </c>
      <c r="OH453" s="155">
        <f>D453-OF453</f>
        <v>0</v>
      </c>
      <c r="OI453" s="124">
        <f>G453-OG453</f>
        <v>0</v>
      </c>
      <c r="OJ453" s="125" t="str">
        <f>J453</f>
        <v>km</v>
      </c>
      <c r="OK453" s="156"/>
      <c r="OL453" s="124">
        <f>OK453*F453</f>
        <v>0</v>
      </c>
      <c r="OM453" s="156"/>
      <c r="ON453" s="124">
        <f>OM453*F453</f>
        <v>0</v>
      </c>
      <c r="OO453" s="157"/>
      <c r="OP453" s="124">
        <f>OO453*F453</f>
        <v>0</v>
      </c>
      <c r="OQ453" s="157"/>
      <c r="OR453" s="124">
        <f>OQ453*F453</f>
        <v>0</v>
      </c>
      <c r="OS453" s="157"/>
      <c r="OT453" s="124">
        <f>OS453*F453</f>
        <v>0</v>
      </c>
      <c r="OU453" s="157"/>
      <c r="OV453" s="124">
        <f>OU453*F453</f>
        <v>0</v>
      </c>
      <c r="OW453" s="157"/>
      <c r="OX453" s="124">
        <f>OW453*F453</f>
        <v>0</v>
      </c>
      <c r="OY453" s="83"/>
    </row>
    <row r="454" spans="1:415" ht="12.5" collapsed="1" x14ac:dyDescent="0.25">
      <c r="A454" s="159" t="s">
        <v>267</v>
      </c>
      <c r="B454" s="191"/>
      <c r="C454" s="110" t="s">
        <v>76</v>
      </c>
      <c r="D454" s="150">
        <v>0</v>
      </c>
      <c r="E454" s="151">
        <f>D454*11</f>
        <v>0</v>
      </c>
      <c r="F454" s="113"/>
      <c r="G454" s="114">
        <f t="shared" si="1695"/>
        <v>0</v>
      </c>
      <c r="H454" s="115">
        <f t="shared" si="1696"/>
        <v>0</v>
      </c>
      <c r="I454" s="116"/>
      <c r="J454" s="119" t="str">
        <f>C454</f>
        <v>km</v>
      </c>
      <c r="K454" s="152"/>
      <c r="L454" s="119">
        <f>K454*$F454</f>
        <v>0</v>
      </c>
      <c r="M454" s="152"/>
      <c r="N454" s="119">
        <f>M454*$F454</f>
        <v>0</v>
      </c>
      <c r="O454" s="152"/>
      <c r="P454" s="119">
        <f>O454*$F454</f>
        <v>0</v>
      </c>
      <c r="Q454" s="152"/>
      <c r="R454" s="119">
        <f>Q454*$F454</f>
        <v>0</v>
      </c>
      <c r="S454" s="152"/>
      <c r="T454" s="119">
        <f>S454*$F454</f>
        <v>0</v>
      </c>
      <c r="U454" s="152"/>
      <c r="V454" s="119">
        <f>U454*$F454</f>
        <v>0</v>
      </c>
      <c r="W454" s="152"/>
      <c r="X454" s="119">
        <f>W454*$F454</f>
        <v>0</v>
      </c>
      <c r="Y454" s="153">
        <f t="shared" si="1697"/>
        <v>0</v>
      </c>
      <c r="Z454" s="119">
        <f t="shared" si="1697"/>
        <v>0</v>
      </c>
      <c r="AA454" s="120">
        <f>MIN(AA455:AA457)</f>
        <v>0</v>
      </c>
      <c r="AB454" s="121">
        <f>AC454-AA454</f>
        <v>0</v>
      </c>
      <c r="AC454" s="120">
        <f>MAX(AC455:AC457)</f>
        <v>0</v>
      </c>
      <c r="AD454" s="122">
        <f t="shared" si="1698"/>
        <v>43466</v>
      </c>
      <c r="AE454" s="122">
        <f t="shared" si="1698"/>
        <v>43467</v>
      </c>
      <c r="AF454" s="122">
        <f t="shared" si="1698"/>
        <v>43468</v>
      </c>
      <c r="AG454" s="122">
        <f t="shared" si="1698"/>
        <v>43469</v>
      </c>
      <c r="AH454" s="122">
        <f t="shared" si="1698"/>
        <v>43470</v>
      </c>
      <c r="AI454" s="122">
        <f t="shared" si="1698"/>
        <v>43471</v>
      </c>
      <c r="AJ454" s="122">
        <f t="shared" si="1698"/>
        <v>43472</v>
      </c>
      <c r="AK454" s="122">
        <f t="shared" si="1698"/>
        <v>43473</v>
      </c>
      <c r="AL454" s="122">
        <f t="shared" si="1698"/>
        <v>43474</v>
      </c>
      <c r="AM454" s="122">
        <f t="shared" si="1698"/>
        <v>43475</v>
      </c>
      <c r="AN454" s="122">
        <f t="shared" si="1698"/>
        <v>43476</v>
      </c>
      <c r="AO454" s="122">
        <f t="shared" si="1698"/>
        <v>43477</v>
      </c>
      <c r="AP454" s="122">
        <f t="shared" si="1698"/>
        <v>43478</v>
      </c>
      <c r="AQ454" s="122">
        <f t="shared" si="1698"/>
        <v>43479</v>
      </c>
      <c r="AR454" s="122">
        <f t="shared" si="1698"/>
        <v>43480</v>
      </c>
      <c r="AS454" s="122">
        <f t="shared" si="1698"/>
        <v>43481</v>
      </c>
      <c r="AT454" s="122">
        <f t="shared" si="1698"/>
        <v>43482</v>
      </c>
      <c r="AU454" s="122">
        <f t="shared" si="1698"/>
        <v>43483</v>
      </c>
      <c r="AV454" s="122">
        <f t="shared" si="1698"/>
        <v>43484</v>
      </c>
      <c r="AW454" s="122">
        <f t="shared" si="1698"/>
        <v>43485</v>
      </c>
      <c r="AX454" s="122">
        <f t="shared" si="1698"/>
        <v>43486</v>
      </c>
      <c r="AY454" s="122">
        <f t="shared" si="1698"/>
        <v>43487</v>
      </c>
      <c r="AZ454" s="122">
        <f t="shared" si="1698"/>
        <v>43488</v>
      </c>
      <c r="BA454" s="122">
        <f t="shared" si="1698"/>
        <v>43489</v>
      </c>
      <c r="BB454" s="122">
        <f t="shared" si="1698"/>
        <v>43490</v>
      </c>
      <c r="BC454" s="122">
        <f t="shared" si="1698"/>
        <v>43491</v>
      </c>
      <c r="BD454" s="122">
        <f t="shared" si="1698"/>
        <v>43492</v>
      </c>
      <c r="BE454" s="122">
        <f t="shared" si="1698"/>
        <v>43493</v>
      </c>
      <c r="BF454" s="122">
        <f t="shared" si="1698"/>
        <v>43494</v>
      </c>
      <c r="BG454" s="122">
        <f t="shared" si="1698"/>
        <v>43495</v>
      </c>
      <c r="BH454" s="122">
        <f t="shared" si="1698"/>
        <v>43496</v>
      </c>
      <c r="BI454" s="122">
        <f t="shared" si="1698"/>
        <v>43497</v>
      </c>
      <c r="BJ454" s="122">
        <f t="shared" si="1698"/>
        <v>43498</v>
      </c>
      <c r="BK454" s="122">
        <f t="shared" si="1698"/>
        <v>43499</v>
      </c>
      <c r="BL454" s="122">
        <f t="shared" si="1698"/>
        <v>43500</v>
      </c>
      <c r="BM454" s="122">
        <f t="shared" si="1698"/>
        <v>43501</v>
      </c>
      <c r="BN454" s="122">
        <f t="shared" si="1698"/>
        <v>43502</v>
      </c>
      <c r="BO454" s="122">
        <f t="shared" si="1698"/>
        <v>43503</v>
      </c>
      <c r="BP454" s="122">
        <f t="shared" si="1698"/>
        <v>43504</v>
      </c>
      <c r="BQ454" s="122">
        <f t="shared" si="1698"/>
        <v>43505</v>
      </c>
      <c r="BR454" s="122">
        <f t="shared" si="1698"/>
        <v>43506</v>
      </c>
      <c r="BS454" s="122">
        <f t="shared" si="1698"/>
        <v>43507</v>
      </c>
      <c r="BT454" s="122">
        <f t="shared" si="1698"/>
        <v>43508</v>
      </c>
      <c r="BU454" s="122">
        <f t="shared" si="1698"/>
        <v>43509</v>
      </c>
      <c r="BV454" s="122">
        <f t="shared" si="1698"/>
        <v>43510</v>
      </c>
      <c r="BW454" s="122">
        <f t="shared" si="1698"/>
        <v>43511</v>
      </c>
      <c r="BX454" s="122">
        <f t="shared" si="1698"/>
        <v>43512</v>
      </c>
      <c r="BY454" s="122">
        <f t="shared" si="1698"/>
        <v>43513</v>
      </c>
      <c r="BZ454" s="122">
        <f t="shared" si="1710"/>
        <v>43514</v>
      </c>
      <c r="CA454" s="122">
        <f t="shared" si="1710"/>
        <v>43515</v>
      </c>
      <c r="CB454" s="122">
        <f t="shared" si="1710"/>
        <v>43516</v>
      </c>
      <c r="CC454" s="122">
        <f t="shared" si="1710"/>
        <v>43517</v>
      </c>
      <c r="CD454" s="122">
        <f t="shared" si="1710"/>
        <v>43518</v>
      </c>
      <c r="CE454" s="122">
        <f t="shared" si="1710"/>
        <v>43519</v>
      </c>
      <c r="CF454" s="122">
        <f t="shared" si="1710"/>
        <v>43520</v>
      </c>
      <c r="CG454" s="122">
        <f t="shared" si="1710"/>
        <v>43521</v>
      </c>
      <c r="CH454" s="122">
        <f t="shared" si="1710"/>
        <v>43522</v>
      </c>
      <c r="CI454" s="122">
        <f t="shared" si="1710"/>
        <v>43523</v>
      </c>
      <c r="CJ454" s="122">
        <f t="shared" si="1710"/>
        <v>43524</v>
      </c>
      <c r="CK454" s="122">
        <f t="shared" si="1710"/>
        <v>43525</v>
      </c>
      <c r="CL454" s="122">
        <f t="shared" si="1710"/>
        <v>43526</v>
      </c>
      <c r="CM454" s="122">
        <f t="shared" si="1710"/>
        <v>43527</v>
      </c>
      <c r="CN454" s="122">
        <f t="shared" si="1710"/>
        <v>43528</v>
      </c>
      <c r="CO454" s="122">
        <f t="shared" si="1710"/>
        <v>43529</v>
      </c>
      <c r="CP454" s="122">
        <f t="shared" si="1699"/>
        <v>43530</v>
      </c>
      <c r="CQ454" s="122">
        <f t="shared" si="1699"/>
        <v>43531</v>
      </c>
      <c r="CR454" s="122">
        <f t="shared" si="1699"/>
        <v>43532</v>
      </c>
      <c r="CS454" s="122">
        <f t="shared" si="1699"/>
        <v>43533</v>
      </c>
      <c r="CT454" s="122">
        <f t="shared" si="1699"/>
        <v>43534</v>
      </c>
      <c r="CU454" s="122">
        <f t="shared" si="1699"/>
        <v>43535</v>
      </c>
      <c r="CV454" s="122">
        <f t="shared" si="1699"/>
        <v>43536</v>
      </c>
      <c r="CW454" s="122">
        <f t="shared" si="1699"/>
        <v>43537</v>
      </c>
      <c r="CX454" s="122">
        <f t="shared" si="1699"/>
        <v>43538</v>
      </c>
      <c r="CY454" s="122">
        <f t="shared" si="1699"/>
        <v>43539</v>
      </c>
      <c r="CZ454" s="122">
        <f t="shared" si="1699"/>
        <v>43540</v>
      </c>
      <c r="DA454" s="122">
        <f t="shared" si="1699"/>
        <v>43541</v>
      </c>
      <c r="DB454" s="122">
        <f t="shared" si="1699"/>
        <v>43542</v>
      </c>
      <c r="DC454" s="122">
        <f t="shared" si="1699"/>
        <v>43543</v>
      </c>
      <c r="DD454" s="122">
        <f t="shared" si="1699"/>
        <v>43544</v>
      </c>
      <c r="DE454" s="122">
        <f t="shared" si="1699"/>
        <v>43545</v>
      </c>
      <c r="DF454" s="122">
        <f t="shared" si="1711"/>
        <v>43546</v>
      </c>
      <c r="DG454" s="122">
        <f t="shared" si="1711"/>
        <v>43547</v>
      </c>
      <c r="DH454" s="122">
        <f t="shared" si="1711"/>
        <v>43548</v>
      </c>
      <c r="DI454" s="122">
        <f t="shared" si="1711"/>
        <v>43549</v>
      </c>
      <c r="DJ454" s="122">
        <f t="shared" si="1711"/>
        <v>43550</v>
      </c>
      <c r="DK454" s="122">
        <f t="shared" si="1711"/>
        <v>43551</v>
      </c>
      <c r="DL454" s="122">
        <f t="shared" si="1711"/>
        <v>43552</v>
      </c>
      <c r="DM454" s="122">
        <f t="shared" si="1711"/>
        <v>43553</v>
      </c>
      <c r="DN454" s="122">
        <f t="shared" si="1711"/>
        <v>43554</v>
      </c>
      <c r="DO454" s="122">
        <f t="shared" si="1711"/>
        <v>43555</v>
      </c>
      <c r="DP454" s="122">
        <f t="shared" si="1711"/>
        <v>43556</v>
      </c>
      <c r="DQ454" s="122">
        <f t="shared" si="1711"/>
        <v>43557</v>
      </c>
      <c r="DR454" s="122">
        <f t="shared" si="1711"/>
        <v>43558</v>
      </c>
      <c r="DS454" s="122">
        <f t="shared" si="1711"/>
        <v>43559</v>
      </c>
      <c r="DT454" s="122">
        <f t="shared" si="1711"/>
        <v>43560</v>
      </c>
      <c r="DU454" s="122">
        <f t="shared" si="1711"/>
        <v>43561</v>
      </c>
      <c r="DV454" s="122">
        <f t="shared" si="1700"/>
        <v>43562</v>
      </c>
      <c r="DW454" s="122">
        <f t="shared" si="1700"/>
        <v>43563</v>
      </c>
      <c r="DX454" s="122">
        <f t="shared" si="1700"/>
        <v>43564</v>
      </c>
      <c r="DY454" s="122">
        <f t="shared" si="1700"/>
        <v>43565</v>
      </c>
      <c r="DZ454" s="122">
        <f t="shared" si="1700"/>
        <v>43566</v>
      </c>
      <c r="EA454" s="122">
        <f t="shared" si="1700"/>
        <v>43567</v>
      </c>
      <c r="EB454" s="122">
        <f t="shared" si="1700"/>
        <v>43568</v>
      </c>
      <c r="EC454" s="122">
        <f t="shared" si="1700"/>
        <v>43569</v>
      </c>
      <c r="ED454" s="122">
        <f t="shared" si="1700"/>
        <v>43570</v>
      </c>
      <c r="EE454" s="122">
        <f t="shared" si="1700"/>
        <v>43571</v>
      </c>
      <c r="EF454" s="122">
        <f t="shared" si="1700"/>
        <v>43572</v>
      </c>
      <c r="EG454" s="122">
        <f t="shared" si="1700"/>
        <v>43573</v>
      </c>
      <c r="EH454" s="122">
        <f t="shared" si="1700"/>
        <v>43574</v>
      </c>
      <c r="EI454" s="122">
        <f t="shared" si="1700"/>
        <v>43575</v>
      </c>
      <c r="EJ454" s="122">
        <f t="shared" si="1700"/>
        <v>43576</v>
      </c>
      <c r="EK454" s="122">
        <f t="shared" si="1700"/>
        <v>43577</v>
      </c>
      <c r="EL454" s="122">
        <f t="shared" si="1700"/>
        <v>43578</v>
      </c>
      <c r="EM454" s="122">
        <f t="shared" si="1700"/>
        <v>43579</v>
      </c>
      <c r="EN454" s="122">
        <f t="shared" si="1700"/>
        <v>43580</v>
      </c>
      <c r="EO454" s="122">
        <f t="shared" si="1700"/>
        <v>43581</v>
      </c>
      <c r="EP454" s="122">
        <f t="shared" si="1700"/>
        <v>43582</v>
      </c>
      <c r="EQ454" s="122">
        <f t="shared" si="1700"/>
        <v>43583</v>
      </c>
      <c r="ER454" s="122">
        <f t="shared" si="1700"/>
        <v>43584</v>
      </c>
      <c r="ES454" s="122">
        <f t="shared" si="1700"/>
        <v>43585</v>
      </c>
      <c r="ET454" s="122">
        <f t="shared" si="1700"/>
        <v>43586</v>
      </c>
      <c r="EU454" s="122">
        <f t="shared" si="1700"/>
        <v>43587</v>
      </c>
      <c r="EV454" s="122">
        <f t="shared" si="1700"/>
        <v>43588</v>
      </c>
      <c r="EW454" s="122">
        <f t="shared" si="1700"/>
        <v>43589</v>
      </c>
      <c r="EX454" s="122">
        <f t="shared" si="1700"/>
        <v>43590</v>
      </c>
      <c r="EY454" s="122">
        <f t="shared" si="1700"/>
        <v>43591</v>
      </c>
      <c r="EZ454" s="122">
        <f t="shared" si="1700"/>
        <v>43592</v>
      </c>
      <c r="FA454" s="122">
        <f t="shared" si="1700"/>
        <v>43593</v>
      </c>
      <c r="FB454" s="122">
        <f t="shared" si="1700"/>
        <v>43594</v>
      </c>
      <c r="FC454" s="122">
        <f t="shared" si="1700"/>
        <v>43595</v>
      </c>
      <c r="FD454" s="122">
        <f t="shared" si="1700"/>
        <v>43596</v>
      </c>
      <c r="FE454" s="122">
        <f t="shared" si="1700"/>
        <v>43597</v>
      </c>
      <c r="FF454" s="122">
        <f t="shared" si="1700"/>
        <v>43598</v>
      </c>
      <c r="FG454" s="122">
        <f t="shared" si="1700"/>
        <v>43599</v>
      </c>
      <c r="FH454" s="122">
        <f t="shared" si="1700"/>
        <v>43600</v>
      </c>
      <c r="FI454" s="122">
        <f t="shared" si="1700"/>
        <v>43601</v>
      </c>
      <c r="FJ454" s="122">
        <f t="shared" si="1700"/>
        <v>43602</v>
      </c>
      <c r="FK454" s="122">
        <f t="shared" si="1700"/>
        <v>43603</v>
      </c>
      <c r="FL454" s="122">
        <f t="shared" si="1700"/>
        <v>43604</v>
      </c>
      <c r="FM454" s="122">
        <f t="shared" si="1700"/>
        <v>43605</v>
      </c>
      <c r="FN454" s="122">
        <f t="shared" si="1700"/>
        <v>43606</v>
      </c>
      <c r="FO454" s="122">
        <f t="shared" si="1700"/>
        <v>43607</v>
      </c>
      <c r="FP454" s="122">
        <f t="shared" si="1700"/>
        <v>43608</v>
      </c>
      <c r="FQ454" s="122">
        <f t="shared" si="1700"/>
        <v>43609</v>
      </c>
      <c r="FR454" s="122">
        <f t="shared" si="1712"/>
        <v>43610</v>
      </c>
      <c r="FS454" s="122">
        <f t="shared" si="1712"/>
        <v>43611</v>
      </c>
      <c r="FT454" s="122">
        <f t="shared" si="1712"/>
        <v>43612</v>
      </c>
      <c r="FU454" s="122">
        <f t="shared" si="1712"/>
        <v>43613</v>
      </c>
      <c r="FV454" s="122">
        <f t="shared" si="1712"/>
        <v>43614</v>
      </c>
      <c r="FW454" s="122">
        <f t="shared" si="1712"/>
        <v>43615</v>
      </c>
      <c r="FX454" s="122">
        <f t="shared" si="1712"/>
        <v>43616</v>
      </c>
      <c r="FY454" s="122">
        <f t="shared" si="1712"/>
        <v>43617</v>
      </c>
      <c r="FZ454" s="122">
        <f t="shared" si="1712"/>
        <v>43618</v>
      </c>
      <c r="GA454" s="122">
        <f t="shared" si="1712"/>
        <v>43619</v>
      </c>
      <c r="GB454" s="122">
        <f t="shared" si="1712"/>
        <v>43620</v>
      </c>
      <c r="GC454" s="122">
        <f t="shared" si="1712"/>
        <v>43621</v>
      </c>
      <c r="GD454" s="122">
        <f t="shared" si="1712"/>
        <v>43622</v>
      </c>
      <c r="GE454" s="122">
        <f t="shared" si="1712"/>
        <v>43623</v>
      </c>
      <c r="GF454" s="122">
        <f t="shared" si="1712"/>
        <v>43624</v>
      </c>
      <c r="GG454" s="122">
        <f t="shared" si="1712"/>
        <v>43625</v>
      </c>
      <c r="GH454" s="122">
        <f t="shared" si="1701"/>
        <v>43626</v>
      </c>
      <c r="GI454" s="122">
        <f t="shared" si="1701"/>
        <v>43627</v>
      </c>
      <c r="GJ454" s="122">
        <f t="shared" si="1701"/>
        <v>43628</v>
      </c>
      <c r="GK454" s="122">
        <f t="shared" si="1701"/>
        <v>43629</v>
      </c>
      <c r="GL454" s="122">
        <f t="shared" si="1701"/>
        <v>43630</v>
      </c>
      <c r="GM454" s="122">
        <f t="shared" si="1701"/>
        <v>43631</v>
      </c>
      <c r="GN454" s="122">
        <f t="shared" si="1701"/>
        <v>43632</v>
      </c>
      <c r="GO454" s="122">
        <f t="shared" si="1701"/>
        <v>43633</v>
      </c>
      <c r="GP454" s="122">
        <f t="shared" si="1701"/>
        <v>43634</v>
      </c>
      <c r="GQ454" s="122">
        <f t="shared" si="1701"/>
        <v>43635</v>
      </c>
      <c r="GR454" s="122">
        <f t="shared" si="1701"/>
        <v>43636</v>
      </c>
      <c r="GS454" s="122">
        <f t="shared" si="1701"/>
        <v>43637</v>
      </c>
      <c r="GT454" s="122">
        <f t="shared" si="1701"/>
        <v>43638</v>
      </c>
      <c r="GU454" s="122">
        <f t="shared" si="1701"/>
        <v>43639</v>
      </c>
      <c r="GV454" s="122">
        <f t="shared" si="1701"/>
        <v>43640</v>
      </c>
      <c r="GW454" s="122">
        <f t="shared" si="1701"/>
        <v>43641</v>
      </c>
      <c r="GX454" s="122">
        <f t="shared" si="1713"/>
        <v>43642</v>
      </c>
      <c r="GY454" s="122">
        <f t="shared" si="1713"/>
        <v>43643</v>
      </c>
      <c r="GZ454" s="122">
        <f t="shared" si="1713"/>
        <v>43644</v>
      </c>
      <c r="HA454" s="122">
        <f t="shared" si="1713"/>
        <v>43645</v>
      </c>
      <c r="HB454" s="122">
        <f t="shared" si="1713"/>
        <v>43646</v>
      </c>
      <c r="HC454" s="122">
        <f t="shared" si="1713"/>
        <v>43647</v>
      </c>
      <c r="HD454" s="122">
        <f t="shared" si="1713"/>
        <v>43648</v>
      </c>
      <c r="HE454" s="122">
        <f t="shared" si="1713"/>
        <v>43649</v>
      </c>
      <c r="HF454" s="122">
        <f t="shared" si="1713"/>
        <v>43650</v>
      </c>
      <c r="HG454" s="122">
        <f t="shared" si="1713"/>
        <v>43651</v>
      </c>
      <c r="HH454" s="122">
        <f t="shared" si="1713"/>
        <v>43652</v>
      </c>
      <c r="HI454" s="122">
        <f t="shared" si="1713"/>
        <v>43653</v>
      </c>
      <c r="HJ454" s="122">
        <f t="shared" si="1713"/>
        <v>43654</v>
      </c>
      <c r="HK454" s="122">
        <f t="shared" si="1713"/>
        <v>43655</v>
      </c>
      <c r="HL454" s="122">
        <f t="shared" si="1713"/>
        <v>43656</v>
      </c>
      <c r="HM454" s="122">
        <f t="shared" si="1713"/>
        <v>43657</v>
      </c>
      <c r="HN454" s="122">
        <f t="shared" si="1702"/>
        <v>43658</v>
      </c>
      <c r="HO454" s="122">
        <f t="shared" si="1702"/>
        <v>43659</v>
      </c>
      <c r="HP454" s="122">
        <f t="shared" si="1702"/>
        <v>43660</v>
      </c>
      <c r="HQ454" s="122">
        <f t="shared" si="1702"/>
        <v>43661</v>
      </c>
      <c r="HR454" s="122">
        <f t="shared" si="1702"/>
        <v>43662</v>
      </c>
      <c r="HS454" s="122">
        <f t="shared" si="1702"/>
        <v>43663</v>
      </c>
      <c r="HT454" s="122">
        <f t="shared" si="1702"/>
        <v>43664</v>
      </c>
      <c r="HU454" s="122">
        <f t="shared" si="1702"/>
        <v>43665</v>
      </c>
      <c r="HV454" s="122">
        <f t="shared" si="1702"/>
        <v>43666</v>
      </c>
      <c r="HW454" s="122">
        <f t="shared" si="1702"/>
        <v>43667</v>
      </c>
      <c r="HX454" s="122">
        <f t="shared" si="1702"/>
        <v>43668</v>
      </c>
      <c r="HY454" s="122">
        <f t="shared" si="1702"/>
        <v>43669</v>
      </c>
      <c r="HZ454" s="122">
        <f t="shared" si="1702"/>
        <v>43670</v>
      </c>
      <c r="IA454" s="122">
        <f t="shared" si="1702"/>
        <v>43671</v>
      </c>
      <c r="IB454" s="122">
        <f t="shared" si="1702"/>
        <v>43672</v>
      </c>
      <c r="IC454" s="122">
        <f t="shared" si="1702"/>
        <v>43673</v>
      </c>
      <c r="ID454" s="122">
        <f t="shared" si="1714"/>
        <v>43674</v>
      </c>
      <c r="IE454" s="122">
        <f t="shared" si="1714"/>
        <v>43675</v>
      </c>
      <c r="IF454" s="122">
        <f t="shared" si="1714"/>
        <v>43676</v>
      </c>
      <c r="IG454" s="122">
        <f t="shared" si="1714"/>
        <v>43677</v>
      </c>
      <c r="IH454" s="122">
        <f t="shared" si="1714"/>
        <v>43678</v>
      </c>
      <c r="II454" s="122">
        <f t="shared" si="1714"/>
        <v>43679</v>
      </c>
      <c r="IJ454" s="122">
        <f t="shared" si="1714"/>
        <v>43680</v>
      </c>
      <c r="IK454" s="122">
        <f t="shared" si="1714"/>
        <v>43681</v>
      </c>
      <c r="IL454" s="122">
        <f t="shared" si="1714"/>
        <v>43682</v>
      </c>
      <c r="IM454" s="122">
        <f t="shared" si="1714"/>
        <v>43683</v>
      </c>
      <c r="IN454" s="122">
        <f t="shared" si="1714"/>
        <v>43684</v>
      </c>
      <c r="IO454" s="122">
        <f t="shared" si="1714"/>
        <v>43685</v>
      </c>
      <c r="IP454" s="122">
        <f t="shared" si="1714"/>
        <v>43686</v>
      </c>
      <c r="IQ454" s="122">
        <f t="shared" si="1714"/>
        <v>43687</v>
      </c>
      <c r="IR454" s="122">
        <f t="shared" si="1714"/>
        <v>43688</v>
      </c>
      <c r="IS454" s="122">
        <f t="shared" si="1714"/>
        <v>43689</v>
      </c>
      <c r="IT454" s="122">
        <f t="shared" si="1703"/>
        <v>43690</v>
      </c>
      <c r="IU454" s="122">
        <f t="shared" si="1703"/>
        <v>43691</v>
      </c>
      <c r="IV454" s="122">
        <f t="shared" si="1703"/>
        <v>43692</v>
      </c>
      <c r="IW454" s="122">
        <f t="shared" si="1703"/>
        <v>43693</v>
      </c>
      <c r="IX454" s="122">
        <f t="shared" si="1703"/>
        <v>43694</v>
      </c>
      <c r="IY454" s="122">
        <f t="shared" si="1703"/>
        <v>43695</v>
      </c>
      <c r="IZ454" s="122">
        <f t="shared" si="1703"/>
        <v>43696</v>
      </c>
      <c r="JA454" s="122">
        <f t="shared" si="1703"/>
        <v>43697</v>
      </c>
      <c r="JB454" s="122">
        <f t="shared" si="1703"/>
        <v>43698</v>
      </c>
      <c r="JC454" s="122">
        <f t="shared" si="1703"/>
        <v>43699</v>
      </c>
      <c r="JD454" s="122">
        <f t="shared" si="1703"/>
        <v>43700</v>
      </c>
      <c r="JE454" s="122">
        <f t="shared" si="1703"/>
        <v>43701</v>
      </c>
      <c r="JF454" s="122">
        <f t="shared" si="1703"/>
        <v>43702</v>
      </c>
      <c r="JG454" s="122">
        <f t="shared" si="1703"/>
        <v>43703</v>
      </c>
      <c r="JH454" s="122">
        <f t="shared" si="1703"/>
        <v>43704</v>
      </c>
      <c r="JI454" s="122">
        <f t="shared" si="1703"/>
        <v>43705</v>
      </c>
      <c r="JJ454" s="122">
        <f t="shared" si="1715"/>
        <v>43706</v>
      </c>
      <c r="JK454" s="122">
        <f t="shared" si="1715"/>
        <v>43707</v>
      </c>
      <c r="JL454" s="122">
        <f t="shared" si="1715"/>
        <v>43708</v>
      </c>
      <c r="JM454" s="122">
        <f t="shared" si="1715"/>
        <v>43709</v>
      </c>
      <c r="JN454" s="122">
        <f t="shared" si="1715"/>
        <v>43710</v>
      </c>
      <c r="JO454" s="122">
        <f t="shared" si="1715"/>
        <v>43711</v>
      </c>
      <c r="JP454" s="122">
        <f t="shared" si="1715"/>
        <v>43712</v>
      </c>
      <c r="JQ454" s="122">
        <f t="shared" si="1715"/>
        <v>43713</v>
      </c>
      <c r="JR454" s="122">
        <f t="shared" si="1715"/>
        <v>43714</v>
      </c>
      <c r="JS454" s="122">
        <f t="shared" si="1715"/>
        <v>43715</v>
      </c>
      <c r="JT454" s="122">
        <f t="shared" si="1715"/>
        <v>43716</v>
      </c>
      <c r="JU454" s="122">
        <f t="shared" si="1715"/>
        <v>43717</v>
      </c>
      <c r="JV454" s="122">
        <f t="shared" si="1715"/>
        <v>43718</v>
      </c>
      <c r="JW454" s="122">
        <f t="shared" si="1715"/>
        <v>43719</v>
      </c>
      <c r="JX454" s="122">
        <f t="shared" si="1715"/>
        <v>43720</v>
      </c>
      <c r="JY454" s="122">
        <f t="shared" si="1715"/>
        <v>43721</v>
      </c>
      <c r="JZ454" s="122">
        <f t="shared" si="1704"/>
        <v>43722</v>
      </c>
      <c r="KA454" s="122">
        <f t="shared" si="1704"/>
        <v>43723</v>
      </c>
      <c r="KB454" s="122">
        <f t="shared" si="1704"/>
        <v>43724</v>
      </c>
      <c r="KC454" s="122">
        <f t="shared" si="1704"/>
        <v>43725</v>
      </c>
      <c r="KD454" s="122">
        <f t="shared" si="1704"/>
        <v>43726</v>
      </c>
      <c r="KE454" s="122">
        <f t="shared" si="1704"/>
        <v>43727</v>
      </c>
      <c r="KF454" s="122">
        <f t="shared" si="1704"/>
        <v>43728</v>
      </c>
      <c r="KG454" s="122">
        <f t="shared" si="1704"/>
        <v>43729</v>
      </c>
      <c r="KH454" s="122">
        <f t="shared" si="1704"/>
        <v>43730</v>
      </c>
      <c r="KI454" s="122">
        <f t="shared" si="1704"/>
        <v>43731</v>
      </c>
      <c r="KJ454" s="122">
        <f t="shared" si="1704"/>
        <v>43732</v>
      </c>
      <c r="KK454" s="122">
        <f t="shared" si="1704"/>
        <v>43733</v>
      </c>
      <c r="KL454" s="122">
        <f t="shared" si="1704"/>
        <v>43734</v>
      </c>
      <c r="KM454" s="122">
        <f t="shared" si="1704"/>
        <v>43735</v>
      </c>
      <c r="KN454" s="122">
        <f t="shared" si="1704"/>
        <v>43736</v>
      </c>
      <c r="KO454" s="122">
        <f t="shared" si="1704"/>
        <v>43737</v>
      </c>
      <c r="KP454" s="122">
        <f t="shared" si="1716"/>
        <v>43738</v>
      </c>
      <c r="KQ454" s="122">
        <f t="shared" si="1716"/>
        <v>43739</v>
      </c>
      <c r="KR454" s="122">
        <f t="shared" si="1716"/>
        <v>43740</v>
      </c>
      <c r="KS454" s="122">
        <f t="shared" si="1716"/>
        <v>43741</v>
      </c>
      <c r="KT454" s="122">
        <f t="shared" si="1716"/>
        <v>43742</v>
      </c>
      <c r="KU454" s="122">
        <f t="shared" si="1716"/>
        <v>43743</v>
      </c>
      <c r="KV454" s="122">
        <f t="shared" si="1716"/>
        <v>43744</v>
      </c>
      <c r="KW454" s="122">
        <f t="shared" si="1716"/>
        <v>43745</v>
      </c>
      <c r="KX454" s="122">
        <f t="shared" si="1716"/>
        <v>43746</v>
      </c>
      <c r="KY454" s="122">
        <f t="shared" si="1716"/>
        <v>43747</v>
      </c>
      <c r="KZ454" s="122">
        <f t="shared" si="1716"/>
        <v>43748</v>
      </c>
      <c r="LA454" s="122">
        <f t="shared" si="1716"/>
        <v>43749</v>
      </c>
      <c r="LB454" s="122">
        <f t="shared" si="1716"/>
        <v>43750</v>
      </c>
      <c r="LC454" s="122">
        <f t="shared" si="1716"/>
        <v>43751</v>
      </c>
      <c r="LD454" s="122">
        <f t="shared" si="1716"/>
        <v>43752</v>
      </c>
      <c r="LE454" s="122">
        <f t="shared" si="1716"/>
        <v>43753</v>
      </c>
      <c r="LF454" s="122">
        <f t="shared" si="1705"/>
        <v>43754</v>
      </c>
      <c r="LG454" s="122">
        <f t="shared" si="1705"/>
        <v>43755</v>
      </c>
      <c r="LH454" s="122">
        <f t="shared" si="1705"/>
        <v>43756</v>
      </c>
      <c r="LI454" s="122">
        <f t="shared" si="1705"/>
        <v>43757</v>
      </c>
      <c r="LJ454" s="122">
        <f t="shared" si="1705"/>
        <v>43758</v>
      </c>
      <c r="LK454" s="122">
        <f t="shared" si="1705"/>
        <v>43759</v>
      </c>
      <c r="LL454" s="122">
        <f t="shared" si="1705"/>
        <v>43760</v>
      </c>
      <c r="LM454" s="122">
        <f t="shared" si="1705"/>
        <v>43761</v>
      </c>
      <c r="LN454" s="122">
        <f t="shared" si="1705"/>
        <v>43762</v>
      </c>
      <c r="LO454" s="122">
        <f t="shared" si="1705"/>
        <v>43763</v>
      </c>
      <c r="LP454" s="122">
        <f t="shared" si="1705"/>
        <v>43764</v>
      </c>
      <c r="LQ454" s="122">
        <f t="shared" si="1705"/>
        <v>43765</v>
      </c>
      <c r="LR454" s="122">
        <f t="shared" si="1705"/>
        <v>43766</v>
      </c>
      <c r="LS454" s="122">
        <f t="shared" si="1705"/>
        <v>43767</v>
      </c>
      <c r="LT454" s="122">
        <f t="shared" si="1705"/>
        <v>43768</v>
      </c>
      <c r="LU454" s="122">
        <f t="shared" si="1705"/>
        <v>43769</v>
      </c>
      <c r="LV454" s="122">
        <f t="shared" si="1717"/>
        <v>43770</v>
      </c>
      <c r="LW454" s="122">
        <f t="shared" si="1717"/>
        <v>43771</v>
      </c>
      <c r="LX454" s="122">
        <f t="shared" si="1717"/>
        <v>43772</v>
      </c>
      <c r="LY454" s="122">
        <f t="shared" si="1717"/>
        <v>43773</v>
      </c>
      <c r="LZ454" s="122">
        <f t="shared" si="1717"/>
        <v>43774</v>
      </c>
      <c r="MA454" s="122">
        <f t="shared" si="1717"/>
        <v>43775</v>
      </c>
      <c r="MB454" s="122">
        <f t="shared" si="1717"/>
        <v>43776</v>
      </c>
      <c r="MC454" s="122">
        <f t="shared" si="1717"/>
        <v>43777</v>
      </c>
      <c r="MD454" s="122">
        <f t="shared" si="1717"/>
        <v>43778</v>
      </c>
      <c r="ME454" s="122">
        <f t="shared" si="1717"/>
        <v>43779</v>
      </c>
      <c r="MF454" s="122">
        <f t="shared" si="1717"/>
        <v>43780</v>
      </c>
      <c r="MG454" s="122">
        <f t="shared" si="1717"/>
        <v>43781</v>
      </c>
      <c r="MH454" s="122">
        <f t="shared" si="1717"/>
        <v>43782</v>
      </c>
      <c r="MI454" s="122">
        <f t="shared" si="1717"/>
        <v>43783</v>
      </c>
      <c r="MJ454" s="122">
        <f t="shared" si="1717"/>
        <v>43784</v>
      </c>
      <c r="MK454" s="122">
        <f t="shared" si="1717"/>
        <v>43785</v>
      </c>
      <c r="ML454" s="122">
        <f t="shared" si="1706"/>
        <v>43786</v>
      </c>
      <c r="MM454" s="122">
        <f t="shared" si="1706"/>
        <v>43787</v>
      </c>
      <c r="MN454" s="122">
        <f t="shared" si="1706"/>
        <v>43788</v>
      </c>
      <c r="MO454" s="122">
        <f t="shared" si="1706"/>
        <v>43789</v>
      </c>
      <c r="MP454" s="122">
        <f t="shared" si="1706"/>
        <v>43790</v>
      </c>
      <c r="MQ454" s="122">
        <f t="shared" si="1706"/>
        <v>43791</v>
      </c>
      <c r="MR454" s="122">
        <f t="shared" si="1706"/>
        <v>43792</v>
      </c>
      <c r="MS454" s="122">
        <f t="shared" si="1706"/>
        <v>43793</v>
      </c>
      <c r="MT454" s="122">
        <f t="shared" si="1706"/>
        <v>43794</v>
      </c>
      <c r="MU454" s="122">
        <f t="shared" si="1706"/>
        <v>43795</v>
      </c>
      <c r="MV454" s="122">
        <f t="shared" si="1706"/>
        <v>43796</v>
      </c>
      <c r="MW454" s="122">
        <f t="shared" si="1706"/>
        <v>43797</v>
      </c>
      <c r="MX454" s="122">
        <f t="shared" si="1706"/>
        <v>43798</v>
      </c>
      <c r="MY454" s="122">
        <f t="shared" si="1706"/>
        <v>43799</v>
      </c>
      <c r="MZ454" s="122">
        <f t="shared" si="1706"/>
        <v>43800</v>
      </c>
      <c r="NA454" s="122">
        <f t="shared" si="1706"/>
        <v>43801</v>
      </c>
      <c r="NB454" s="122">
        <f t="shared" si="1718"/>
        <v>43802</v>
      </c>
      <c r="NC454" s="122">
        <f t="shared" si="1718"/>
        <v>43803</v>
      </c>
      <c r="ND454" s="122">
        <f t="shared" si="1718"/>
        <v>43804</v>
      </c>
      <c r="NE454" s="122">
        <f t="shared" si="1718"/>
        <v>43805</v>
      </c>
      <c r="NF454" s="122">
        <f t="shared" si="1718"/>
        <v>43806</v>
      </c>
      <c r="NG454" s="122">
        <f t="shared" si="1718"/>
        <v>43807</v>
      </c>
      <c r="NH454" s="122">
        <f t="shared" si="1718"/>
        <v>43808</v>
      </c>
      <c r="NI454" s="122">
        <f t="shared" si="1718"/>
        <v>43809</v>
      </c>
      <c r="NJ454" s="122">
        <f t="shared" si="1718"/>
        <v>43810</v>
      </c>
      <c r="NK454" s="122">
        <f t="shared" si="1718"/>
        <v>43811</v>
      </c>
      <c r="NL454" s="122">
        <f t="shared" si="1718"/>
        <v>43812</v>
      </c>
      <c r="NM454" s="122">
        <f t="shared" si="1718"/>
        <v>43813</v>
      </c>
      <c r="NN454" s="122">
        <f t="shared" si="1718"/>
        <v>43814</v>
      </c>
      <c r="NO454" s="122">
        <f t="shared" si="1718"/>
        <v>43815</v>
      </c>
      <c r="NP454" s="122">
        <f t="shared" si="1718"/>
        <v>43816</v>
      </c>
      <c r="NQ454" s="122">
        <f t="shared" si="1718"/>
        <v>43817</v>
      </c>
      <c r="NR454" s="122">
        <f t="shared" si="1668"/>
        <v>43818</v>
      </c>
      <c r="NS454" s="122">
        <f t="shared" si="1668"/>
        <v>43819</v>
      </c>
      <c r="NT454" s="122">
        <f t="shared" si="1668"/>
        <v>43820</v>
      </c>
      <c r="NU454" s="122">
        <f t="shared" si="1668"/>
        <v>43821</v>
      </c>
      <c r="NV454" s="122">
        <f t="shared" si="1668"/>
        <v>43822</v>
      </c>
      <c r="NW454" s="122">
        <f t="shared" si="1668"/>
        <v>43823</v>
      </c>
      <c r="NX454" s="122">
        <f t="shared" si="1668"/>
        <v>43824</v>
      </c>
      <c r="NY454" s="122">
        <f t="shared" si="1668"/>
        <v>43825</v>
      </c>
      <c r="NZ454" s="122">
        <f t="shared" ref="NZ454:OD454" si="1719">NZ$20</f>
        <v>43826</v>
      </c>
      <c r="OA454" s="122">
        <f t="shared" si="1719"/>
        <v>43827</v>
      </c>
      <c r="OB454" s="122">
        <f t="shared" si="1719"/>
        <v>43828</v>
      </c>
      <c r="OC454" s="122">
        <f t="shared" si="1719"/>
        <v>43829</v>
      </c>
      <c r="OD454" s="122">
        <f t="shared" si="1719"/>
        <v>43830</v>
      </c>
      <c r="OE454" s="83"/>
      <c r="OF454" s="154">
        <f t="shared" si="1708"/>
        <v>0</v>
      </c>
      <c r="OG454" s="123">
        <f t="shared" si="1709"/>
        <v>0</v>
      </c>
      <c r="OH454" s="155">
        <f>D454-OF454</f>
        <v>0</v>
      </c>
      <c r="OI454" s="124">
        <f>G454-OG454</f>
        <v>0</v>
      </c>
      <c r="OJ454" s="125" t="str">
        <f>J454</f>
        <v>km</v>
      </c>
      <c r="OK454" s="156"/>
      <c r="OL454" s="124">
        <f>OK454*F454</f>
        <v>0</v>
      </c>
      <c r="OM454" s="156"/>
      <c r="ON454" s="124">
        <f>OM454*F454</f>
        <v>0</v>
      </c>
      <c r="OO454" s="157"/>
      <c r="OP454" s="124">
        <f>OO454*F454</f>
        <v>0</v>
      </c>
      <c r="OQ454" s="157"/>
      <c r="OR454" s="124">
        <f>OQ454*F454</f>
        <v>0</v>
      </c>
      <c r="OS454" s="157"/>
      <c r="OT454" s="124">
        <f>OS454*F454</f>
        <v>0</v>
      </c>
      <c r="OU454" s="157"/>
      <c r="OV454" s="124">
        <f>OU454*F454</f>
        <v>0</v>
      </c>
      <c r="OW454" s="157"/>
      <c r="OX454" s="124">
        <f>OW454*F454</f>
        <v>0</v>
      </c>
      <c r="OY454" s="83"/>
    </row>
    <row r="455" spans="1:415" ht="13" x14ac:dyDescent="0.25">
      <c r="A455" s="196" t="s">
        <v>268</v>
      </c>
      <c r="B455" s="99" t="s">
        <v>269</v>
      </c>
      <c r="C455" s="99"/>
      <c r="D455" s="99"/>
      <c r="E455" s="99"/>
      <c r="F455" s="170"/>
      <c r="G455" s="99"/>
      <c r="H455" s="171"/>
      <c r="I455" s="103"/>
      <c r="J455" s="100"/>
      <c r="K455" s="104"/>
      <c r="L455" s="104"/>
      <c r="M455" s="104"/>
      <c r="N455" s="104"/>
      <c r="O455" s="104"/>
      <c r="P455" s="104"/>
      <c r="Q455" s="104"/>
      <c r="R455" s="104"/>
      <c r="S455" s="104"/>
      <c r="T455" s="104"/>
      <c r="U455" s="104"/>
      <c r="V455" s="104"/>
      <c r="W455" s="104"/>
      <c r="X455" s="104"/>
      <c r="Y455" s="104"/>
      <c r="Z455" s="104"/>
      <c r="AA455" s="105"/>
      <c r="AB455" s="104"/>
      <c r="AC455" s="105"/>
      <c r="AD455" s="172"/>
      <c r="AE455" s="172"/>
      <c r="AF455" s="172"/>
      <c r="AG455" s="172"/>
      <c r="AH455" s="172"/>
      <c r="AI455" s="172"/>
      <c r="AJ455" s="172"/>
      <c r="AK455" s="172"/>
      <c r="AL455" s="172"/>
      <c r="AM455" s="172"/>
      <c r="AN455" s="172"/>
      <c r="AO455" s="172"/>
      <c r="AP455" s="172"/>
      <c r="AQ455" s="172"/>
      <c r="AR455" s="172"/>
      <c r="AS455" s="172"/>
      <c r="AT455" s="172"/>
      <c r="AU455" s="172"/>
      <c r="AV455" s="172"/>
      <c r="AW455" s="172"/>
      <c r="AX455" s="172"/>
      <c r="AY455" s="172"/>
      <c r="AZ455" s="172"/>
      <c r="BA455" s="172"/>
      <c r="BB455" s="172"/>
      <c r="BC455" s="172"/>
      <c r="BD455" s="172"/>
      <c r="BE455" s="172"/>
      <c r="BF455" s="172"/>
      <c r="BG455" s="172"/>
      <c r="BH455" s="172"/>
      <c r="BI455" s="172"/>
      <c r="BJ455" s="172"/>
      <c r="BK455" s="172"/>
      <c r="BL455" s="172"/>
      <c r="BM455" s="172"/>
      <c r="BN455" s="172"/>
      <c r="BO455" s="172"/>
      <c r="BP455" s="172"/>
      <c r="BQ455" s="172"/>
      <c r="BR455" s="172"/>
      <c r="BS455" s="172"/>
      <c r="BT455" s="172"/>
      <c r="BU455" s="172"/>
      <c r="BV455" s="172"/>
      <c r="BW455" s="172"/>
      <c r="BX455" s="172"/>
      <c r="BY455" s="172"/>
      <c r="BZ455" s="172"/>
      <c r="CA455" s="172"/>
      <c r="CB455" s="172"/>
      <c r="CC455" s="172"/>
      <c r="CD455" s="172"/>
      <c r="CE455" s="172"/>
      <c r="CF455" s="172"/>
      <c r="CG455" s="172"/>
      <c r="CH455" s="172"/>
      <c r="CI455" s="172"/>
      <c r="CJ455" s="172"/>
      <c r="CK455" s="172"/>
      <c r="CL455" s="172"/>
      <c r="CM455" s="172"/>
      <c r="CN455" s="172"/>
      <c r="CO455" s="172"/>
      <c r="CP455" s="172"/>
      <c r="CQ455" s="172"/>
      <c r="CR455" s="172"/>
      <c r="CS455" s="172"/>
      <c r="CT455" s="172"/>
      <c r="CU455" s="172"/>
      <c r="CV455" s="172"/>
      <c r="CW455" s="172"/>
      <c r="CX455" s="172"/>
      <c r="CY455" s="172"/>
      <c r="CZ455" s="172"/>
      <c r="DA455" s="172"/>
      <c r="DB455" s="172"/>
      <c r="DC455" s="172"/>
      <c r="DD455" s="172"/>
      <c r="DE455" s="172"/>
      <c r="DF455" s="172"/>
      <c r="DG455" s="172"/>
      <c r="DH455" s="172"/>
      <c r="DI455" s="172"/>
      <c r="DJ455" s="172"/>
      <c r="DK455" s="172"/>
      <c r="DL455" s="172"/>
      <c r="DM455" s="172"/>
      <c r="DN455" s="172"/>
      <c r="DO455" s="172"/>
      <c r="DP455" s="172"/>
      <c r="DQ455" s="172"/>
      <c r="DR455" s="172"/>
      <c r="DS455" s="172"/>
      <c r="DT455" s="172"/>
      <c r="DU455" s="172"/>
      <c r="DV455" s="172"/>
      <c r="DW455" s="172"/>
      <c r="DX455" s="172"/>
      <c r="DY455" s="172"/>
      <c r="DZ455" s="172"/>
      <c r="EA455" s="172"/>
      <c r="EB455" s="172"/>
      <c r="EC455" s="172"/>
      <c r="ED455" s="172"/>
      <c r="EE455" s="172"/>
      <c r="EF455" s="172"/>
      <c r="EG455" s="172"/>
      <c r="EH455" s="172"/>
      <c r="EI455" s="172"/>
      <c r="EJ455" s="172"/>
      <c r="EK455" s="172"/>
      <c r="EL455" s="172"/>
      <c r="EM455" s="172"/>
      <c r="EN455" s="172"/>
      <c r="EO455" s="172"/>
      <c r="EP455" s="172"/>
      <c r="EQ455" s="172"/>
      <c r="ER455" s="172"/>
      <c r="ES455" s="172"/>
      <c r="ET455" s="172"/>
      <c r="EU455" s="172"/>
      <c r="EV455" s="172"/>
      <c r="EW455" s="172"/>
      <c r="EX455" s="172"/>
      <c r="EY455" s="172"/>
      <c r="EZ455" s="172"/>
      <c r="FA455" s="172"/>
      <c r="FB455" s="172"/>
      <c r="FC455" s="172"/>
      <c r="FD455" s="172"/>
      <c r="FE455" s="172"/>
      <c r="FF455" s="172"/>
      <c r="FG455" s="172"/>
      <c r="FH455" s="172"/>
      <c r="FI455" s="172"/>
      <c r="FJ455" s="172"/>
      <c r="FK455" s="172"/>
      <c r="FL455" s="172"/>
      <c r="FM455" s="172"/>
      <c r="FN455" s="172"/>
      <c r="FO455" s="172"/>
      <c r="FP455" s="172"/>
      <c r="FQ455" s="172"/>
      <c r="FR455" s="172"/>
      <c r="FS455" s="172"/>
      <c r="FT455" s="172"/>
      <c r="FU455" s="172"/>
      <c r="FV455" s="172"/>
      <c r="FW455" s="172"/>
      <c r="FX455" s="172"/>
      <c r="FY455" s="172"/>
      <c r="FZ455" s="172"/>
      <c r="GA455" s="172"/>
      <c r="GB455" s="172"/>
      <c r="GC455" s="172"/>
      <c r="GD455" s="172"/>
      <c r="GE455" s="172"/>
      <c r="GF455" s="172"/>
      <c r="GG455" s="172"/>
      <c r="GH455" s="172"/>
      <c r="GI455" s="172"/>
      <c r="GJ455" s="172"/>
      <c r="GK455" s="172"/>
      <c r="GL455" s="172"/>
      <c r="GM455" s="172"/>
      <c r="GN455" s="172"/>
      <c r="GO455" s="172"/>
      <c r="GP455" s="172"/>
      <c r="GQ455" s="172"/>
      <c r="GR455" s="172"/>
      <c r="GS455" s="172"/>
      <c r="GT455" s="172"/>
      <c r="GU455" s="172"/>
      <c r="GV455" s="172"/>
      <c r="GW455" s="172"/>
      <c r="GX455" s="172"/>
      <c r="GY455" s="172"/>
      <c r="GZ455" s="172"/>
      <c r="HA455" s="172"/>
      <c r="HB455" s="172"/>
      <c r="HC455" s="172"/>
      <c r="HD455" s="172"/>
      <c r="HE455" s="172"/>
      <c r="HF455" s="172"/>
      <c r="HG455" s="172"/>
      <c r="HH455" s="172"/>
      <c r="HI455" s="172"/>
      <c r="HJ455" s="172"/>
      <c r="HK455" s="172"/>
      <c r="HL455" s="172"/>
      <c r="HM455" s="172"/>
      <c r="HN455" s="172"/>
      <c r="HO455" s="172"/>
      <c r="HP455" s="172"/>
      <c r="HQ455" s="172"/>
      <c r="HR455" s="172"/>
      <c r="HS455" s="172"/>
      <c r="HT455" s="172"/>
      <c r="HU455" s="172"/>
      <c r="HV455" s="172"/>
      <c r="HW455" s="172"/>
      <c r="HX455" s="172"/>
      <c r="HY455" s="172"/>
      <c r="HZ455" s="172"/>
      <c r="IA455" s="172"/>
      <c r="IB455" s="172"/>
      <c r="IC455" s="172"/>
      <c r="ID455" s="172"/>
      <c r="IE455" s="172"/>
      <c r="IF455" s="172"/>
      <c r="IG455" s="172"/>
      <c r="IH455" s="172"/>
      <c r="II455" s="172"/>
      <c r="IJ455" s="172"/>
      <c r="IK455" s="172"/>
      <c r="IL455" s="172"/>
      <c r="IM455" s="172"/>
      <c r="IN455" s="172"/>
      <c r="IO455" s="172"/>
      <c r="IP455" s="172"/>
      <c r="IQ455" s="172"/>
      <c r="IR455" s="172"/>
      <c r="IS455" s="172"/>
      <c r="IT455" s="172"/>
      <c r="IU455" s="172"/>
      <c r="IV455" s="172"/>
      <c r="IW455" s="172"/>
      <c r="IX455" s="172"/>
      <c r="IY455" s="172"/>
      <c r="IZ455" s="172"/>
      <c r="JA455" s="172"/>
      <c r="JB455" s="172"/>
      <c r="JC455" s="172"/>
      <c r="JD455" s="172"/>
      <c r="JE455" s="172"/>
      <c r="JF455" s="172"/>
      <c r="JG455" s="172"/>
      <c r="JH455" s="172"/>
      <c r="JI455" s="172"/>
      <c r="JJ455" s="172"/>
      <c r="JK455" s="172"/>
      <c r="JL455" s="172"/>
      <c r="JM455" s="172"/>
      <c r="JN455" s="172"/>
      <c r="JO455" s="172"/>
      <c r="JP455" s="172"/>
      <c r="JQ455" s="172"/>
      <c r="JR455" s="172"/>
      <c r="JS455" s="172"/>
      <c r="JT455" s="172"/>
      <c r="JU455" s="172"/>
      <c r="JV455" s="172"/>
      <c r="JW455" s="172"/>
      <c r="JX455" s="172"/>
      <c r="JY455" s="172"/>
      <c r="JZ455" s="172"/>
      <c r="KA455" s="172"/>
      <c r="KB455" s="172"/>
      <c r="KC455" s="172"/>
      <c r="KD455" s="172"/>
      <c r="KE455" s="172"/>
      <c r="KF455" s="172"/>
      <c r="KG455" s="172"/>
      <c r="KH455" s="172"/>
      <c r="KI455" s="172"/>
      <c r="KJ455" s="172"/>
      <c r="KK455" s="172"/>
      <c r="KL455" s="172"/>
      <c r="KM455" s="172"/>
      <c r="KN455" s="172"/>
      <c r="KO455" s="172"/>
      <c r="KP455" s="172"/>
      <c r="KQ455" s="172"/>
      <c r="KR455" s="172"/>
      <c r="KS455" s="172"/>
      <c r="KT455" s="172"/>
      <c r="KU455" s="172"/>
      <c r="KV455" s="172"/>
      <c r="KW455" s="172"/>
      <c r="KX455" s="172"/>
      <c r="KY455" s="172"/>
      <c r="KZ455" s="172"/>
      <c r="LA455" s="172"/>
      <c r="LB455" s="172"/>
      <c r="LC455" s="172"/>
      <c r="LD455" s="172"/>
      <c r="LE455" s="172"/>
      <c r="LF455" s="172"/>
      <c r="LG455" s="172"/>
      <c r="LH455" s="172"/>
      <c r="LI455" s="172"/>
      <c r="LJ455" s="172"/>
      <c r="LK455" s="172"/>
      <c r="LL455" s="172"/>
      <c r="LM455" s="172"/>
      <c r="LN455" s="172"/>
      <c r="LO455" s="172"/>
      <c r="LP455" s="172"/>
      <c r="LQ455" s="172"/>
      <c r="LR455" s="172"/>
      <c r="LS455" s="172"/>
      <c r="LT455" s="172"/>
      <c r="LU455" s="172"/>
      <c r="LV455" s="172"/>
      <c r="LW455" s="172"/>
      <c r="LX455" s="172"/>
      <c r="LY455" s="172"/>
      <c r="LZ455" s="172"/>
      <c r="MA455" s="172"/>
      <c r="MB455" s="172"/>
      <c r="MC455" s="172"/>
      <c r="MD455" s="172"/>
      <c r="ME455" s="172"/>
      <c r="MF455" s="172"/>
      <c r="MG455" s="172"/>
      <c r="MH455" s="172"/>
      <c r="MI455" s="172"/>
      <c r="MJ455" s="172"/>
      <c r="MK455" s="172"/>
      <c r="ML455" s="172"/>
      <c r="MM455" s="172"/>
      <c r="MN455" s="172"/>
      <c r="MO455" s="172"/>
      <c r="MP455" s="172"/>
      <c r="MQ455" s="172"/>
      <c r="MR455" s="172"/>
      <c r="MS455" s="172"/>
      <c r="MT455" s="172"/>
      <c r="MU455" s="172"/>
      <c r="MV455" s="172"/>
      <c r="MW455" s="172"/>
      <c r="MX455" s="172"/>
      <c r="MY455" s="172"/>
      <c r="MZ455" s="172"/>
      <c r="NA455" s="172"/>
      <c r="NB455" s="172"/>
      <c r="NC455" s="172"/>
      <c r="ND455" s="172"/>
      <c r="NE455" s="172"/>
      <c r="NF455" s="172"/>
      <c r="NG455" s="172"/>
      <c r="NH455" s="172"/>
      <c r="NI455" s="172"/>
      <c r="NJ455" s="172"/>
      <c r="NK455" s="172"/>
      <c r="NL455" s="172"/>
      <c r="NM455" s="172"/>
      <c r="NN455" s="172"/>
      <c r="NO455" s="172"/>
      <c r="NP455" s="172"/>
      <c r="NQ455" s="172"/>
      <c r="NR455" s="172"/>
      <c r="NS455" s="172"/>
      <c r="NT455" s="172"/>
      <c r="NU455" s="172"/>
      <c r="NV455" s="172"/>
      <c r="NW455" s="172"/>
      <c r="NX455" s="172"/>
      <c r="NY455" s="172"/>
      <c r="NZ455" s="172"/>
      <c r="OA455" s="172"/>
      <c r="OB455" s="172"/>
      <c r="OC455" s="172"/>
      <c r="OD455" s="172"/>
      <c r="OE455" s="83"/>
      <c r="OF455" s="100"/>
      <c r="OG455" s="100"/>
      <c r="OH455" s="100"/>
      <c r="OI455" s="100"/>
      <c r="OJ455" s="107"/>
      <c r="OK455" s="100"/>
      <c r="OL455" s="100"/>
      <c r="OM455" s="100"/>
      <c r="ON455" s="100"/>
      <c r="OO455" s="100"/>
      <c r="OP455" s="100"/>
      <c r="OQ455" s="100"/>
      <c r="OR455" s="100"/>
      <c r="OS455" s="100"/>
      <c r="OT455" s="100"/>
      <c r="OU455" s="100"/>
      <c r="OV455" s="100"/>
      <c r="OW455" s="100"/>
      <c r="OX455" s="100"/>
      <c r="OY455" s="83"/>
    </row>
    <row r="456" spans="1:415" ht="12.5" x14ac:dyDescent="0.25">
      <c r="A456" s="108" t="s">
        <v>270</v>
      </c>
      <c r="B456" s="109" t="s">
        <v>271</v>
      </c>
      <c r="C456" s="110" t="s">
        <v>52</v>
      </c>
      <c r="D456" s="111">
        <v>0</v>
      </c>
      <c r="E456" s="112">
        <f>D456</f>
        <v>0</v>
      </c>
      <c r="F456" s="113"/>
      <c r="G456" s="114">
        <f t="shared" ref="G456" si="1720">ROUND(ROUND(D456,3)*$F456,2)</f>
        <v>0</v>
      </c>
      <c r="H456" s="115">
        <f t="shared" ref="H456" si="1721">ROUND(ROUND(E456,3)*$F456,2)</f>
        <v>0</v>
      </c>
      <c r="I456" s="116"/>
      <c r="J456" s="119" t="str">
        <f>C456</f>
        <v>kompl.</v>
      </c>
      <c r="K456" s="118"/>
      <c r="L456" s="119">
        <f>K456*$F456</f>
        <v>0</v>
      </c>
      <c r="M456" s="118"/>
      <c r="N456" s="119">
        <f>M456*$F456</f>
        <v>0</v>
      </c>
      <c r="O456" s="118"/>
      <c r="P456" s="119">
        <f>O456*$F456</f>
        <v>0</v>
      </c>
      <c r="Q456" s="118"/>
      <c r="R456" s="119">
        <f>Q456*$F456</f>
        <v>0</v>
      </c>
      <c r="S456" s="118"/>
      <c r="T456" s="119">
        <f>S456*$F456</f>
        <v>0</v>
      </c>
      <c r="U456" s="118"/>
      <c r="V456" s="119">
        <f>U456*$F456</f>
        <v>0</v>
      </c>
      <c r="W456" s="118"/>
      <c r="X456" s="119">
        <f>W456*$F456</f>
        <v>0</v>
      </c>
      <c r="Y456" s="119">
        <f>SUM(K456,M456,O456,Q456,S456,U456,W456)</f>
        <v>0</v>
      </c>
      <c r="Z456" s="119">
        <f>SUM(L456,N456,P456,R456,T456,V456,X456)</f>
        <v>0</v>
      </c>
      <c r="AA456" s="120">
        <f>MIN(AA457:AA459)</f>
        <v>0</v>
      </c>
      <c r="AB456" s="121">
        <f>AC456-AA456</f>
        <v>0</v>
      </c>
      <c r="AC456" s="120">
        <f>MAX(AC457:AC459)</f>
        <v>0</v>
      </c>
      <c r="AD456" s="122">
        <f t="shared" ref="AD456:AS471" si="1722">AD$20</f>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ref="AT456:BH471" si="1723">AT$20</f>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ref="BI456:BX471" si="1724">BI$20</f>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ref="BY456:CJ471" si="1725">BY$20</f>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ref="CK456:CZ471" si="1726">CK$20</f>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ref="DA456:DO471" si="1727">DA$20</f>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ref="DP456:EE471" si="1728">DP$20</f>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ref="EF456:ES471" si="1729">EF$20</f>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ref="ET456:FI471" si="1730">ET$20</f>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ref="FJ456:FX471" si="1731">FJ$20</f>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ref="FY456:GN471" si="1732">FY$20</f>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ref="GO456:HB471" si="1733">GO$20</f>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ref="HC456:HR471" si="1734">HC$20</f>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ref="HS456:IG471" si="1735">HS$20</f>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ref="IH456:IW471" si="1736">IH$20</f>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ref="IX456:JL471" si="1737">IX$20</f>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ref="JM456:KB471" si="1738">JM$20</f>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ref="KC456:KP471" si="1739">KC$20</f>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ref="KQ456:LF471" si="1740">KQ$20</f>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ref="LG456:LU471" si="1741">LG$20</f>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ref="LV456:MK471" si="1742">LV$20</f>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ref="ML456:MY471" si="1743">ML$20</f>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ref="MZ456:NO471" si="1744">MZ$20</f>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ref="NP456:OD471" si="1745">NP$20</f>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f t="shared" ref="OF456" si="1746">OK456+OM456+OO456+OQ456+OS456+OU456+OW456</f>
        <v>0</v>
      </c>
      <c r="OG456" s="123">
        <f t="shared" ref="OG456" si="1747">OL456+ON456+OP456+OR456+OT456+OV456+OX456</f>
        <v>0</v>
      </c>
      <c r="OH456" s="124">
        <f>D456-OF456</f>
        <v>0</v>
      </c>
      <c r="OI456" s="124">
        <f>G456-OG456</f>
        <v>0</v>
      </c>
      <c r="OJ456" s="125" t="str">
        <f>J456</f>
        <v>kompl.</v>
      </c>
      <c r="OK456" s="126"/>
      <c r="OL456" s="124">
        <f>OK456*F456</f>
        <v>0</v>
      </c>
      <c r="OM456" s="126"/>
      <c r="ON456" s="124">
        <f>OM456*F456</f>
        <v>0</v>
      </c>
      <c r="OO456" s="127"/>
      <c r="OP456" s="124">
        <f>OO456*F456</f>
        <v>0</v>
      </c>
      <c r="OQ456" s="127"/>
      <c r="OR456" s="124">
        <f>OQ456*F456</f>
        <v>0</v>
      </c>
      <c r="OS456" s="127"/>
      <c r="OT456" s="124">
        <f>OS456*F456</f>
        <v>0</v>
      </c>
      <c r="OU456" s="127"/>
      <c r="OV456" s="124">
        <f>OU456*F456</f>
        <v>0</v>
      </c>
      <c r="OW456" s="127"/>
      <c r="OX456" s="124">
        <f>OW456*F456</f>
        <v>0</v>
      </c>
      <c r="OY456" s="83"/>
    </row>
    <row r="457" spans="1:415" s="138" customFormat="1" ht="13" hidden="1" outlineLevel="1" x14ac:dyDescent="0.25">
      <c r="A457" s="187"/>
      <c r="B457" s="129"/>
      <c r="C457" s="130"/>
      <c r="D457" s="131"/>
      <c r="E457" s="131"/>
      <c r="F457" s="132"/>
      <c r="G457" s="119"/>
      <c r="H457" s="133"/>
      <c r="I457" s="134" t="str">
        <f>B456</f>
        <v>35 kV OL / KL trasoje atliekami melioracijos darbai, visi tam reikalingi darbai ir medžiagos</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s="138" customFormat="1" ht="13" hidden="1" outlineLevel="2" x14ac:dyDescent="0.25">
      <c r="A458" s="187"/>
      <c r="B458" s="129"/>
      <c r="C458" s="130"/>
      <c r="D458" s="131"/>
      <c r="E458" s="131"/>
      <c r="F458" s="132"/>
      <c r="G458" s="119"/>
      <c r="H458" s="133"/>
      <c r="I458" s="134" t="s">
        <v>53</v>
      </c>
      <c r="J458" s="135"/>
      <c r="K458" s="135"/>
      <c r="L458" s="135"/>
      <c r="M458" s="135"/>
      <c r="N458" s="135"/>
      <c r="O458" s="135"/>
      <c r="P458" s="135"/>
      <c r="Q458" s="135"/>
      <c r="R458" s="135"/>
      <c r="S458" s="135"/>
      <c r="T458" s="135"/>
      <c r="U458" s="135"/>
      <c r="V458" s="135"/>
      <c r="W458" s="135"/>
      <c r="X458" s="135"/>
      <c r="Y458" s="135"/>
      <c r="Z458" s="135"/>
      <c r="AA458" s="136"/>
      <c r="AB458" s="137"/>
      <c r="AC458" s="120">
        <f>AA458+AB458</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c r="OG458" s="123"/>
      <c r="OH458" s="124"/>
      <c r="OI458" s="124"/>
      <c r="OJ458" s="125"/>
      <c r="OK458" s="124"/>
      <c r="OL458" s="124"/>
      <c r="OM458" s="124"/>
      <c r="ON458" s="124"/>
      <c r="OO458" s="123"/>
      <c r="OP458" s="124"/>
      <c r="OQ458" s="123"/>
      <c r="OR458" s="124"/>
      <c r="OS458" s="123"/>
      <c r="OT458" s="124"/>
      <c r="OU458" s="123"/>
      <c r="OV458" s="124"/>
      <c r="OW458" s="123"/>
      <c r="OX458" s="124"/>
      <c r="OY458" s="83"/>
    </row>
    <row r="459" spans="1:415" s="138" customFormat="1" ht="13" hidden="1" outlineLevel="2" x14ac:dyDescent="0.25">
      <c r="A459" s="187"/>
      <c r="B459" s="129"/>
      <c r="C459" s="130"/>
      <c r="D459" s="131"/>
      <c r="E459" s="131"/>
      <c r="F459" s="132"/>
      <c r="G459" s="119"/>
      <c r="H459" s="133"/>
      <c r="I459" s="134" t="s">
        <v>53</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ht="12.5" collapsed="1" x14ac:dyDescent="0.25">
      <c r="A460" s="108" t="s">
        <v>272</v>
      </c>
      <c r="B460" s="109" t="s">
        <v>273</v>
      </c>
      <c r="C460" s="110" t="s">
        <v>52</v>
      </c>
      <c r="D460" s="111">
        <v>0</v>
      </c>
      <c r="E460" s="112">
        <f>D460</f>
        <v>0</v>
      </c>
      <c r="F460" s="113"/>
      <c r="G460" s="114">
        <f t="shared" ref="G460" si="1748">ROUND(ROUND(D460,3)*$F460,2)</f>
        <v>0</v>
      </c>
      <c r="H460" s="115">
        <f t="shared" ref="H460" si="1749">ROUND(ROUND(E460,3)*$F460,2)</f>
        <v>0</v>
      </c>
      <c r="I460" s="116"/>
      <c r="J460" s="119" t="str">
        <f>C460</f>
        <v>kompl.</v>
      </c>
      <c r="K460" s="118"/>
      <c r="L460" s="119">
        <f>K460*$F460</f>
        <v>0</v>
      </c>
      <c r="M460" s="118"/>
      <c r="N460" s="119">
        <f>M460*$F460</f>
        <v>0</v>
      </c>
      <c r="O460" s="118"/>
      <c r="P460" s="119">
        <f>O460*$F460</f>
        <v>0</v>
      </c>
      <c r="Q460" s="118"/>
      <c r="R460" s="119">
        <f>Q460*$F460</f>
        <v>0</v>
      </c>
      <c r="S460" s="118"/>
      <c r="T460" s="119">
        <f>S460*$F460</f>
        <v>0</v>
      </c>
      <c r="U460" s="118"/>
      <c r="V460" s="119">
        <f>U460*$F460</f>
        <v>0</v>
      </c>
      <c r="W460" s="118"/>
      <c r="X460" s="119">
        <f>W460*$F460</f>
        <v>0</v>
      </c>
      <c r="Y460" s="119">
        <f>SUM(K460,M460,O460,Q460,S460,U460,W460)</f>
        <v>0</v>
      </c>
      <c r="Z460" s="119">
        <f>SUM(L460,N460,P460,R460,T460,V460,X460)</f>
        <v>0</v>
      </c>
      <c r="AA460" s="120">
        <f>MIN(AA461:AA463)</f>
        <v>0</v>
      </c>
      <c r="AB460" s="121">
        <f>AC460-AA460</f>
        <v>0</v>
      </c>
      <c r="AC460" s="120">
        <f>MAX(AC461:AC463)</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f t="shared" ref="OF460" si="1750">OK460+OM460+OO460+OQ460+OS460+OU460+OW460</f>
        <v>0</v>
      </c>
      <c r="OG460" s="123">
        <f t="shared" ref="OG460" si="1751">OL460+ON460+OP460+OR460+OT460+OV460+OX460</f>
        <v>0</v>
      </c>
      <c r="OH460" s="124">
        <f>D460-OF460</f>
        <v>0</v>
      </c>
      <c r="OI460" s="124">
        <f>G460-OG460</f>
        <v>0</v>
      </c>
      <c r="OJ460" s="125" t="str">
        <f>J460</f>
        <v>kompl.</v>
      </c>
      <c r="OK460" s="126"/>
      <c r="OL460" s="124">
        <f>OK460*F460</f>
        <v>0</v>
      </c>
      <c r="OM460" s="126"/>
      <c r="ON460" s="124">
        <f>OM460*F460</f>
        <v>0</v>
      </c>
      <c r="OO460" s="127"/>
      <c r="OP460" s="124">
        <f>OO460*F460</f>
        <v>0</v>
      </c>
      <c r="OQ460" s="127"/>
      <c r="OR460" s="124">
        <f>OQ460*F460</f>
        <v>0</v>
      </c>
      <c r="OS460" s="127"/>
      <c r="OT460" s="124">
        <f>OS460*F460</f>
        <v>0</v>
      </c>
      <c r="OU460" s="127"/>
      <c r="OV460" s="124">
        <f>OU460*F460</f>
        <v>0</v>
      </c>
      <c r="OW460" s="127"/>
      <c r="OX460" s="124">
        <f>OW460*F460</f>
        <v>0</v>
      </c>
      <c r="OY460" s="83"/>
    </row>
    <row r="461" spans="1:415" s="138" customFormat="1" ht="13" hidden="1" outlineLevel="1" x14ac:dyDescent="0.25">
      <c r="A461" s="187"/>
      <c r="B461" s="129"/>
      <c r="C461" s="130"/>
      <c r="D461" s="131"/>
      <c r="E461" s="131"/>
      <c r="F461" s="132"/>
      <c r="G461" s="119"/>
      <c r="H461" s="133"/>
      <c r="I461" s="134" t="str">
        <f>B460</f>
        <v>10 kV OL / OLI / KL trasoje atliekami melioracijos darbai, visi tam reikalingi darbai ir medžiagos</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s="138" customFormat="1" ht="13" hidden="1" outlineLevel="2" x14ac:dyDescent="0.25">
      <c r="A462" s="187"/>
      <c r="B462" s="129"/>
      <c r="C462" s="130"/>
      <c r="D462" s="131"/>
      <c r="E462" s="131"/>
      <c r="F462" s="132"/>
      <c r="G462" s="119"/>
      <c r="H462" s="133"/>
      <c r="I462" s="134" t="s">
        <v>53</v>
      </c>
      <c r="J462" s="135"/>
      <c r="K462" s="135"/>
      <c r="L462" s="135"/>
      <c r="M462" s="135"/>
      <c r="N462" s="135"/>
      <c r="O462" s="135"/>
      <c r="P462" s="135"/>
      <c r="Q462" s="135"/>
      <c r="R462" s="135"/>
      <c r="S462" s="135"/>
      <c r="T462" s="135"/>
      <c r="U462" s="135"/>
      <c r="V462" s="135"/>
      <c r="W462" s="135"/>
      <c r="X462" s="135"/>
      <c r="Y462" s="135"/>
      <c r="Z462" s="135"/>
      <c r="AA462" s="136"/>
      <c r="AB462" s="137"/>
      <c r="AC462" s="120">
        <f>AA462+AB462</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c r="OG462" s="123"/>
      <c r="OH462" s="124"/>
      <c r="OI462" s="124"/>
      <c r="OJ462" s="125"/>
      <c r="OK462" s="124"/>
      <c r="OL462" s="124"/>
      <c r="OM462" s="124"/>
      <c r="ON462" s="124"/>
      <c r="OO462" s="123"/>
      <c r="OP462" s="124"/>
      <c r="OQ462" s="123"/>
      <c r="OR462" s="124"/>
      <c r="OS462" s="123"/>
      <c r="OT462" s="124"/>
      <c r="OU462" s="123"/>
      <c r="OV462" s="124"/>
      <c r="OW462" s="123"/>
      <c r="OX462" s="124"/>
      <c r="OY462" s="83"/>
    </row>
    <row r="463" spans="1:415" s="138" customFormat="1" ht="13" hidden="1" outlineLevel="2" x14ac:dyDescent="0.25">
      <c r="A463" s="187"/>
      <c r="B463" s="129"/>
      <c r="C463" s="130"/>
      <c r="D463" s="131"/>
      <c r="E463" s="131"/>
      <c r="F463" s="132"/>
      <c r="G463" s="119"/>
      <c r="H463" s="133"/>
      <c r="I463" s="134" t="s">
        <v>53</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ht="12.5" collapsed="1" x14ac:dyDescent="0.25">
      <c r="A464" s="108" t="s">
        <v>274</v>
      </c>
      <c r="B464" s="109" t="s">
        <v>275</v>
      </c>
      <c r="C464" s="110" t="s">
        <v>52</v>
      </c>
      <c r="D464" s="111">
        <v>0</v>
      </c>
      <c r="E464" s="112">
        <f>D464</f>
        <v>0</v>
      </c>
      <c r="F464" s="113"/>
      <c r="G464" s="114">
        <f t="shared" ref="G464" si="1752">ROUND(ROUND(D464,3)*$F464,2)</f>
        <v>0</v>
      </c>
      <c r="H464" s="115">
        <f t="shared" ref="H464" si="1753">ROUND(ROUND(E464,3)*$F464,2)</f>
        <v>0</v>
      </c>
      <c r="I464" s="116"/>
      <c r="J464" s="119" t="str">
        <f>C464</f>
        <v>kompl.</v>
      </c>
      <c r="K464" s="118"/>
      <c r="L464" s="119">
        <f>K464*$F464</f>
        <v>0</v>
      </c>
      <c r="M464" s="118"/>
      <c r="N464" s="119">
        <f>M464*$F464</f>
        <v>0</v>
      </c>
      <c r="O464" s="118"/>
      <c r="P464" s="119">
        <f>O464*$F464</f>
        <v>0</v>
      </c>
      <c r="Q464" s="118"/>
      <c r="R464" s="119">
        <f>Q464*$F464</f>
        <v>0</v>
      </c>
      <c r="S464" s="118"/>
      <c r="T464" s="119">
        <f>S464*$F464</f>
        <v>0</v>
      </c>
      <c r="U464" s="118"/>
      <c r="V464" s="119">
        <f>U464*$F464</f>
        <v>0</v>
      </c>
      <c r="W464" s="118"/>
      <c r="X464" s="119">
        <f>W464*$F464</f>
        <v>0</v>
      </c>
      <c r="Y464" s="119">
        <f>SUM(K464,M464,O464,Q464,S464,U464,W464)</f>
        <v>0</v>
      </c>
      <c r="Z464" s="119">
        <f>SUM(L464,N464,P464,R464,T464,V464,X464)</f>
        <v>0</v>
      </c>
      <c r="AA464" s="120">
        <f>MIN(AA465:AA467)</f>
        <v>0</v>
      </c>
      <c r="AB464" s="121">
        <f>AC464-AA464</f>
        <v>0</v>
      </c>
      <c r="AC464" s="120">
        <f>MAX(AC465:AC467)</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f t="shared" ref="OF464" si="1754">OK464+OM464+OO464+OQ464+OS464+OU464+OW464</f>
        <v>0</v>
      </c>
      <c r="OG464" s="123">
        <f t="shared" ref="OG464" si="1755">OL464+ON464+OP464+OR464+OT464+OV464+OX464</f>
        <v>0</v>
      </c>
      <c r="OH464" s="124">
        <f>D464-OF464</f>
        <v>0</v>
      </c>
      <c r="OI464" s="124">
        <f>G464-OG464</f>
        <v>0</v>
      </c>
      <c r="OJ464" s="125" t="str">
        <f>J464</f>
        <v>kompl.</v>
      </c>
      <c r="OK464" s="126"/>
      <c r="OL464" s="124">
        <f>OK464*F464</f>
        <v>0</v>
      </c>
      <c r="OM464" s="126"/>
      <c r="ON464" s="124">
        <f>OM464*F464</f>
        <v>0</v>
      </c>
      <c r="OO464" s="127"/>
      <c r="OP464" s="124">
        <f>OO464*F464</f>
        <v>0</v>
      </c>
      <c r="OQ464" s="127"/>
      <c r="OR464" s="124">
        <f>OQ464*F464</f>
        <v>0</v>
      </c>
      <c r="OS464" s="127"/>
      <c r="OT464" s="124">
        <f>OS464*F464</f>
        <v>0</v>
      </c>
      <c r="OU464" s="127"/>
      <c r="OV464" s="124">
        <f>OU464*F464</f>
        <v>0</v>
      </c>
      <c r="OW464" s="127"/>
      <c r="OX464" s="124">
        <f>OW464*F464</f>
        <v>0</v>
      </c>
      <c r="OY464" s="83"/>
    </row>
    <row r="465" spans="1:415" s="138" customFormat="1" ht="13" hidden="1" outlineLevel="1" x14ac:dyDescent="0.25">
      <c r="A465" s="187"/>
      <c r="B465" s="129"/>
      <c r="C465" s="130"/>
      <c r="D465" s="131"/>
      <c r="E465" s="131"/>
      <c r="F465" s="132"/>
      <c r="G465" s="119"/>
      <c r="H465" s="133"/>
      <c r="I465" s="134" t="str">
        <f>B464</f>
        <v>0,4 kV OL / OKL / KL trasoje atliekami melioracijos darbai, visi tam reikalingi darbai ir medžiagos</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s="138" customFormat="1" ht="13" hidden="1" outlineLevel="2" x14ac:dyDescent="0.25">
      <c r="A466" s="187"/>
      <c r="B466" s="129"/>
      <c r="C466" s="130"/>
      <c r="D466" s="131"/>
      <c r="E466" s="131"/>
      <c r="F466" s="132"/>
      <c r="G466" s="119"/>
      <c r="H466" s="133"/>
      <c r="I466" s="134" t="s">
        <v>53</v>
      </c>
      <c r="J466" s="135"/>
      <c r="K466" s="135"/>
      <c r="L466" s="135"/>
      <c r="M466" s="135"/>
      <c r="N466" s="135"/>
      <c r="O466" s="135"/>
      <c r="P466" s="135"/>
      <c r="Q466" s="135"/>
      <c r="R466" s="135"/>
      <c r="S466" s="135"/>
      <c r="T466" s="135"/>
      <c r="U466" s="135"/>
      <c r="V466" s="135"/>
      <c r="W466" s="135"/>
      <c r="X466" s="135"/>
      <c r="Y466" s="135"/>
      <c r="Z466" s="135"/>
      <c r="AA466" s="136"/>
      <c r="AB466" s="137"/>
      <c r="AC466" s="120">
        <f>AA466+AB466</f>
        <v>0</v>
      </c>
      <c r="AD466" s="122">
        <f t="shared" si="1722"/>
        <v>43466</v>
      </c>
      <c r="AE466" s="122">
        <f t="shared" si="1722"/>
        <v>43467</v>
      </c>
      <c r="AF466" s="122">
        <f t="shared" si="1722"/>
        <v>43468</v>
      </c>
      <c r="AG466" s="122">
        <f t="shared" si="1722"/>
        <v>43469</v>
      </c>
      <c r="AH466" s="122">
        <f t="shared" si="1722"/>
        <v>43470</v>
      </c>
      <c r="AI466" s="122">
        <f t="shared" si="1722"/>
        <v>43471</v>
      </c>
      <c r="AJ466" s="122">
        <f t="shared" si="1722"/>
        <v>43472</v>
      </c>
      <c r="AK466" s="122">
        <f t="shared" si="1722"/>
        <v>43473</v>
      </c>
      <c r="AL466" s="122">
        <f t="shared" si="1722"/>
        <v>43474</v>
      </c>
      <c r="AM466" s="122">
        <f t="shared" si="1722"/>
        <v>43475</v>
      </c>
      <c r="AN466" s="122">
        <f t="shared" si="1722"/>
        <v>43476</v>
      </c>
      <c r="AO466" s="122">
        <f t="shared" si="1722"/>
        <v>43477</v>
      </c>
      <c r="AP466" s="122">
        <f t="shared" si="1722"/>
        <v>43478</v>
      </c>
      <c r="AQ466" s="122">
        <f t="shared" si="1722"/>
        <v>43479</v>
      </c>
      <c r="AR466" s="122">
        <f t="shared" si="1722"/>
        <v>43480</v>
      </c>
      <c r="AS466" s="122">
        <f t="shared" si="1722"/>
        <v>43481</v>
      </c>
      <c r="AT466" s="122">
        <f t="shared" si="1723"/>
        <v>43482</v>
      </c>
      <c r="AU466" s="122">
        <f t="shared" si="1723"/>
        <v>43483</v>
      </c>
      <c r="AV466" s="122">
        <f t="shared" si="1723"/>
        <v>43484</v>
      </c>
      <c r="AW466" s="122">
        <f t="shared" si="1723"/>
        <v>43485</v>
      </c>
      <c r="AX466" s="122">
        <f t="shared" si="1723"/>
        <v>43486</v>
      </c>
      <c r="AY466" s="122">
        <f t="shared" si="1723"/>
        <v>43487</v>
      </c>
      <c r="AZ466" s="122">
        <f t="shared" si="1723"/>
        <v>43488</v>
      </c>
      <c r="BA466" s="122">
        <f t="shared" si="1723"/>
        <v>43489</v>
      </c>
      <c r="BB466" s="122">
        <f t="shared" si="1723"/>
        <v>43490</v>
      </c>
      <c r="BC466" s="122">
        <f t="shared" si="1723"/>
        <v>43491</v>
      </c>
      <c r="BD466" s="122">
        <f t="shared" si="1723"/>
        <v>43492</v>
      </c>
      <c r="BE466" s="122">
        <f t="shared" si="1723"/>
        <v>43493</v>
      </c>
      <c r="BF466" s="122">
        <f t="shared" si="1723"/>
        <v>43494</v>
      </c>
      <c r="BG466" s="122">
        <f t="shared" si="1723"/>
        <v>43495</v>
      </c>
      <c r="BH466" s="122">
        <f t="shared" si="1723"/>
        <v>43496</v>
      </c>
      <c r="BI466" s="122">
        <f t="shared" si="1724"/>
        <v>43497</v>
      </c>
      <c r="BJ466" s="122">
        <f t="shared" si="1724"/>
        <v>43498</v>
      </c>
      <c r="BK466" s="122">
        <f t="shared" si="1724"/>
        <v>43499</v>
      </c>
      <c r="BL466" s="122">
        <f t="shared" si="1724"/>
        <v>43500</v>
      </c>
      <c r="BM466" s="122">
        <f t="shared" si="1724"/>
        <v>43501</v>
      </c>
      <c r="BN466" s="122">
        <f t="shared" si="1724"/>
        <v>43502</v>
      </c>
      <c r="BO466" s="122">
        <f t="shared" si="1724"/>
        <v>43503</v>
      </c>
      <c r="BP466" s="122">
        <f t="shared" si="1724"/>
        <v>43504</v>
      </c>
      <c r="BQ466" s="122">
        <f t="shared" si="1724"/>
        <v>43505</v>
      </c>
      <c r="BR466" s="122">
        <f t="shared" si="1724"/>
        <v>43506</v>
      </c>
      <c r="BS466" s="122">
        <f t="shared" si="1724"/>
        <v>43507</v>
      </c>
      <c r="BT466" s="122">
        <f t="shared" si="1724"/>
        <v>43508</v>
      </c>
      <c r="BU466" s="122">
        <f t="shared" si="1724"/>
        <v>43509</v>
      </c>
      <c r="BV466" s="122">
        <f t="shared" si="1724"/>
        <v>43510</v>
      </c>
      <c r="BW466" s="122">
        <f t="shared" si="1724"/>
        <v>43511</v>
      </c>
      <c r="BX466" s="122">
        <f t="shared" si="1724"/>
        <v>43512</v>
      </c>
      <c r="BY466" s="122">
        <f t="shared" si="1725"/>
        <v>43513</v>
      </c>
      <c r="BZ466" s="122">
        <f t="shared" si="1725"/>
        <v>43514</v>
      </c>
      <c r="CA466" s="122">
        <f t="shared" si="1725"/>
        <v>43515</v>
      </c>
      <c r="CB466" s="122">
        <f t="shared" si="1725"/>
        <v>43516</v>
      </c>
      <c r="CC466" s="122">
        <f t="shared" si="1725"/>
        <v>43517</v>
      </c>
      <c r="CD466" s="122">
        <f t="shared" si="1725"/>
        <v>43518</v>
      </c>
      <c r="CE466" s="122">
        <f t="shared" si="1725"/>
        <v>43519</v>
      </c>
      <c r="CF466" s="122">
        <f t="shared" si="1725"/>
        <v>43520</v>
      </c>
      <c r="CG466" s="122">
        <f t="shared" si="1725"/>
        <v>43521</v>
      </c>
      <c r="CH466" s="122">
        <f t="shared" si="1725"/>
        <v>43522</v>
      </c>
      <c r="CI466" s="122">
        <f t="shared" si="1725"/>
        <v>43523</v>
      </c>
      <c r="CJ466" s="122">
        <f t="shared" si="1725"/>
        <v>43524</v>
      </c>
      <c r="CK466" s="122">
        <f t="shared" si="1726"/>
        <v>43525</v>
      </c>
      <c r="CL466" s="122">
        <f t="shared" si="1726"/>
        <v>43526</v>
      </c>
      <c r="CM466" s="122">
        <f t="shared" si="1726"/>
        <v>43527</v>
      </c>
      <c r="CN466" s="122">
        <f t="shared" si="1726"/>
        <v>43528</v>
      </c>
      <c r="CO466" s="122">
        <f t="shared" si="1726"/>
        <v>43529</v>
      </c>
      <c r="CP466" s="122">
        <f t="shared" si="1726"/>
        <v>43530</v>
      </c>
      <c r="CQ466" s="122">
        <f t="shared" si="1726"/>
        <v>43531</v>
      </c>
      <c r="CR466" s="122">
        <f t="shared" si="1726"/>
        <v>43532</v>
      </c>
      <c r="CS466" s="122">
        <f t="shared" si="1726"/>
        <v>43533</v>
      </c>
      <c r="CT466" s="122">
        <f t="shared" si="1726"/>
        <v>43534</v>
      </c>
      <c r="CU466" s="122">
        <f t="shared" si="1726"/>
        <v>43535</v>
      </c>
      <c r="CV466" s="122">
        <f t="shared" si="1726"/>
        <v>43536</v>
      </c>
      <c r="CW466" s="122">
        <f t="shared" si="1726"/>
        <v>43537</v>
      </c>
      <c r="CX466" s="122">
        <f t="shared" si="1726"/>
        <v>43538</v>
      </c>
      <c r="CY466" s="122">
        <f t="shared" si="1726"/>
        <v>43539</v>
      </c>
      <c r="CZ466" s="122">
        <f t="shared" si="1726"/>
        <v>43540</v>
      </c>
      <c r="DA466" s="122">
        <f t="shared" si="1727"/>
        <v>43541</v>
      </c>
      <c r="DB466" s="122">
        <f t="shared" si="1727"/>
        <v>43542</v>
      </c>
      <c r="DC466" s="122">
        <f t="shared" si="1727"/>
        <v>43543</v>
      </c>
      <c r="DD466" s="122">
        <f t="shared" si="1727"/>
        <v>43544</v>
      </c>
      <c r="DE466" s="122">
        <f t="shared" si="1727"/>
        <v>43545</v>
      </c>
      <c r="DF466" s="122">
        <f t="shared" si="1727"/>
        <v>43546</v>
      </c>
      <c r="DG466" s="122">
        <f t="shared" si="1727"/>
        <v>43547</v>
      </c>
      <c r="DH466" s="122">
        <f t="shared" si="1727"/>
        <v>43548</v>
      </c>
      <c r="DI466" s="122">
        <f t="shared" si="1727"/>
        <v>43549</v>
      </c>
      <c r="DJ466" s="122">
        <f t="shared" si="1727"/>
        <v>43550</v>
      </c>
      <c r="DK466" s="122">
        <f t="shared" si="1727"/>
        <v>43551</v>
      </c>
      <c r="DL466" s="122">
        <f t="shared" si="1727"/>
        <v>43552</v>
      </c>
      <c r="DM466" s="122">
        <f t="shared" si="1727"/>
        <v>43553</v>
      </c>
      <c r="DN466" s="122">
        <f t="shared" si="1727"/>
        <v>43554</v>
      </c>
      <c r="DO466" s="122">
        <f t="shared" si="1727"/>
        <v>43555</v>
      </c>
      <c r="DP466" s="122">
        <f t="shared" si="1728"/>
        <v>43556</v>
      </c>
      <c r="DQ466" s="122">
        <f t="shared" si="1728"/>
        <v>43557</v>
      </c>
      <c r="DR466" s="122">
        <f t="shared" si="1728"/>
        <v>43558</v>
      </c>
      <c r="DS466" s="122">
        <f t="shared" si="1728"/>
        <v>43559</v>
      </c>
      <c r="DT466" s="122">
        <f t="shared" si="1728"/>
        <v>43560</v>
      </c>
      <c r="DU466" s="122">
        <f t="shared" si="1728"/>
        <v>43561</v>
      </c>
      <c r="DV466" s="122">
        <f t="shared" si="1728"/>
        <v>43562</v>
      </c>
      <c r="DW466" s="122">
        <f t="shared" si="1728"/>
        <v>43563</v>
      </c>
      <c r="DX466" s="122">
        <f t="shared" si="1728"/>
        <v>43564</v>
      </c>
      <c r="DY466" s="122">
        <f t="shared" si="1728"/>
        <v>43565</v>
      </c>
      <c r="DZ466" s="122">
        <f t="shared" si="1728"/>
        <v>43566</v>
      </c>
      <c r="EA466" s="122">
        <f t="shared" si="1728"/>
        <v>43567</v>
      </c>
      <c r="EB466" s="122">
        <f t="shared" si="1728"/>
        <v>43568</v>
      </c>
      <c r="EC466" s="122">
        <f t="shared" si="1728"/>
        <v>43569</v>
      </c>
      <c r="ED466" s="122">
        <f t="shared" si="1728"/>
        <v>43570</v>
      </c>
      <c r="EE466" s="122">
        <f t="shared" si="1728"/>
        <v>43571</v>
      </c>
      <c r="EF466" s="122">
        <f t="shared" si="1729"/>
        <v>43572</v>
      </c>
      <c r="EG466" s="122">
        <f t="shared" si="1729"/>
        <v>43573</v>
      </c>
      <c r="EH466" s="122">
        <f t="shared" si="1729"/>
        <v>43574</v>
      </c>
      <c r="EI466" s="122">
        <f t="shared" si="1729"/>
        <v>43575</v>
      </c>
      <c r="EJ466" s="122">
        <f t="shared" si="1729"/>
        <v>43576</v>
      </c>
      <c r="EK466" s="122">
        <f t="shared" si="1729"/>
        <v>43577</v>
      </c>
      <c r="EL466" s="122">
        <f t="shared" si="1729"/>
        <v>43578</v>
      </c>
      <c r="EM466" s="122">
        <f t="shared" si="1729"/>
        <v>43579</v>
      </c>
      <c r="EN466" s="122">
        <f t="shared" si="1729"/>
        <v>43580</v>
      </c>
      <c r="EO466" s="122">
        <f t="shared" si="1729"/>
        <v>43581</v>
      </c>
      <c r="EP466" s="122">
        <f t="shared" si="1729"/>
        <v>43582</v>
      </c>
      <c r="EQ466" s="122">
        <f t="shared" si="1729"/>
        <v>43583</v>
      </c>
      <c r="ER466" s="122">
        <f t="shared" si="1729"/>
        <v>43584</v>
      </c>
      <c r="ES466" s="122">
        <f t="shared" si="1729"/>
        <v>43585</v>
      </c>
      <c r="ET466" s="122">
        <f t="shared" si="1730"/>
        <v>43586</v>
      </c>
      <c r="EU466" s="122">
        <f t="shared" si="1730"/>
        <v>43587</v>
      </c>
      <c r="EV466" s="122">
        <f t="shared" si="1730"/>
        <v>43588</v>
      </c>
      <c r="EW466" s="122">
        <f t="shared" si="1730"/>
        <v>43589</v>
      </c>
      <c r="EX466" s="122">
        <f t="shared" si="1730"/>
        <v>43590</v>
      </c>
      <c r="EY466" s="122">
        <f t="shared" si="1730"/>
        <v>43591</v>
      </c>
      <c r="EZ466" s="122">
        <f t="shared" si="1730"/>
        <v>43592</v>
      </c>
      <c r="FA466" s="122">
        <f t="shared" si="1730"/>
        <v>43593</v>
      </c>
      <c r="FB466" s="122">
        <f t="shared" si="1730"/>
        <v>43594</v>
      </c>
      <c r="FC466" s="122">
        <f t="shared" si="1730"/>
        <v>43595</v>
      </c>
      <c r="FD466" s="122">
        <f t="shared" si="1730"/>
        <v>43596</v>
      </c>
      <c r="FE466" s="122">
        <f t="shared" si="1730"/>
        <v>43597</v>
      </c>
      <c r="FF466" s="122">
        <f t="shared" si="1730"/>
        <v>43598</v>
      </c>
      <c r="FG466" s="122">
        <f t="shared" si="1730"/>
        <v>43599</v>
      </c>
      <c r="FH466" s="122">
        <f t="shared" si="1730"/>
        <v>43600</v>
      </c>
      <c r="FI466" s="122">
        <f t="shared" si="1730"/>
        <v>43601</v>
      </c>
      <c r="FJ466" s="122">
        <f t="shared" si="1731"/>
        <v>43602</v>
      </c>
      <c r="FK466" s="122">
        <f t="shared" si="1731"/>
        <v>43603</v>
      </c>
      <c r="FL466" s="122">
        <f t="shared" si="1731"/>
        <v>43604</v>
      </c>
      <c r="FM466" s="122">
        <f t="shared" si="1731"/>
        <v>43605</v>
      </c>
      <c r="FN466" s="122">
        <f t="shared" si="1731"/>
        <v>43606</v>
      </c>
      <c r="FO466" s="122">
        <f t="shared" si="1731"/>
        <v>43607</v>
      </c>
      <c r="FP466" s="122">
        <f t="shared" si="1731"/>
        <v>43608</v>
      </c>
      <c r="FQ466" s="122">
        <f t="shared" si="1731"/>
        <v>43609</v>
      </c>
      <c r="FR466" s="122">
        <f t="shared" si="1731"/>
        <v>43610</v>
      </c>
      <c r="FS466" s="122">
        <f t="shared" si="1731"/>
        <v>43611</v>
      </c>
      <c r="FT466" s="122">
        <f t="shared" si="1731"/>
        <v>43612</v>
      </c>
      <c r="FU466" s="122">
        <f t="shared" si="1731"/>
        <v>43613</v>
      </c>
      <c r="FV466" s="122">
        <f t="shared" si="1731"/>
        <v>43614</v>
      </c>
      <c r="FW466" s="122">
        <f t="shared" si="1731"/>
        <v>43615</v>
      </c>
      <c r="FX466" s="122">
        <f t="shared" si="1731"/>
        <v>43616</v>
      </c>
      <c r="FY466" s="122">
        <f t="shared" si="1732"/>
        <v>43617</v>
      </c>
      <c r="FZ466" s="122">
        <f t="shared" si="1732"/>
        <v>43618</v>
      </c>
      <c r="GA466" s="122">
        <f t="shared" si="1732"/>
        <v>43619</v>
      </c>
      <c r="GB466" s="122">
        <f t="shared" si="1732"/>
        <v>43620</v>
      </c>
      <c r="GC466" s="122">
        <f t="shared" si="1732"/>
        <v>43621</v>
      </c>
      <c r="GD466" s="122">
        <f t="shared" si="1732"/>
        <v>43622</v>
      </c>
      <c r="GE466" s="122">
        <f t="shared" si="1732"/>
        <v>43623</v>
      </c>
      <c r="GF466" s="122">
        <f t="shared" si="1732"/>
        <v>43624</v>
      </c>
      <c r="GG466" s="122">
        <f t="shared" si="1732"/>
        <v>43625</v>
      </c>
      <c r="GH466" s="122">
        <f t="shared" si="1732"/>
        <v>43626</v>
      </c>
      <c r="GI466" s="122">
        <f t="shared" si="1732"/>
        <v>43627</v>
      </c>
      <c r="GJ466" s="122">
        <f t="shared" si="1732"/>
        <v>43628</v>
      </c>
      <c r="GK466" s="122">
        <f t="shared" si="1732"/>
        <v>43629</v>
      </c>
      <c r="GL466" s="122">
        <f t="shared" si="1732"/>
        <v>43630</v>
      </c>
      <c r="GM466" s="122">
        <f t="shared" si="1732"/>
        <v>43631</v>
      </c>
      <c r="GN466" s="122">
        <f t="shared" si="1732"/>
        <v>43632</v>
      </c>
      <c r="GO466" s="122">
        <f t="shared" si="1733"/>
        <v>43633</v>
      </c>
      <c r="GP466" s="122">
        <f t="shared" si="1733"/>
        <v>43634</v>
      </c>
      <c r="GQ466" s="122">
        <f t="shared" si="1733"/>
        <v>43635</v>
      </c>
      <c r="GR466" s="122">
        <f t="shared" si="1733"/>
        <v>43636</v>
      </c>
      <c r="GS466" s="122">
        <f t="shared" si="1733"/>
        <v>43637</v>
      </c>
      <c r="GT466" s="122">
        <f t="shared" si="1733"/>
        <v>43638</v>
      </c>
      <c r="GU466" s="122">
        <f t="shared" si="1733"/>
        <v>43639</v>
      </c>
      <c r="GV466" s="122">
        <f t="shared" si="1733"/>
        <v>43640</v>
      </c>
      <c r="GW466" s="122">
        <f t="shared" si="1733"/>
        <v>43641</v>
      </c>
      <c r="GX466" s="122">
        <f t="shared" si="1733"/>
        <v>43642</v>
      </c>
      <c r="GY466" s="122">
        <f t="shared" si="1733"/>
        <v>43643</v>
      </c>
      <c r="GZ466" s="122">
        <f t="shared" si="1733"/>
        <v>43644</v>
      </c>
      <c r="HA466" s="122">
        <f t="shared" si="1733"/>
        <v>43645</v>
      </c>
      <c r="HB466" s="122">
        <f t="shared" si="1733"/>
        <v>43646</v>
      </c>
      <c r="HC466" s="122">
        <f t="shared" si="1734"/>
        <v>43647</v>
      </c>
      <c r="HD466" s="122">
        <f t="shared" si="1734"/>
        <v>43648</v>
      </c>
      <c r="HE466" s="122">
        <f t="shared" si="1734"/>
        <v>43649</v>
      </c>
      <c r="HF466" s="122">
        <f t="shared" si="1734"/>
        <v>43650</v>
      </c>
      <c r="HG466" s="122">
        <f t="shared" si="1734"/>
        <v>43651</v>
      </c>
      <c r="HH466" s="122">
        <f t="shared" si="1734"/>
        <v>43652</v>
      </c>
      <c r="HI466" s="122">
        <f t="shared" si="1734"/>
        <v>43653</v>
      </c>
      <c r="HJ466" s="122">
        <f t="shared" si="1734"/>
        <v>43654</v>
      </c>
      <c r="HK466" s="122">
        <f t="shared" si="1734"/>
        <v>43655</v>
      </c>
      <c r="HL466" s="122">
        <f t="shared" si="1734"/>
        <v>43656</v>
      </c>
      <c r="HM466" s="122">
        <f t="shared" si="1734"/>
        <v>43657</v>
      </c>
      <c r="HN466" s="122">
        <f t="shared" si="1734"/>
        <v>43658</v>
      </c>
      <c r="HO466" s="122">
        <f t="shared" si="1734"/>
        <v>43659</v>
      </c>
      <c r="HP466" s="122">
        <f t="shared" si="1734"/>
        <v>43660</v>
      </c>
      <c r="HQ466" s="122">
        <f t="shared" si="1734"/>
        <v>43661</v>
      </c>
      <c r="HR466" s="122">
        <f t="shared" si="1734"/>
        <v>43662</v>
      </c>
      <c r="HS466" s="122">
        <f t="shared" si="1735"/>
        <v>43663</v>
      </c>
      <c r="HT466" s="122">
        <f t="shared" si="1735"/>
        <v>43664</v>
      </c>
      <c r="HU466" s="122">
        <f t="shared" si="1735"/>
        <v>43665</v>
      </c>
      <c r="HV466" s="122">
        <f t="shared" si="1735"/>
        <v>43666</v>
      </c>
      <c r="HW466" s="122">
        <f t="shared" si="1735"/>
        <v>43667</v>
      </c>
      <c r="HX466" s="122">
        <f t="shared" si="1735"/>
        <v>43668</v>
      </c>
      <c r="HY466" s="122">
        <f t="shared" si="1735"/>
        <v>43669</v>
      </c>
      <c r="HZ466" s="122">
        <f t="shared" si="1735"/>
        <v>43670</v>
      </c>
      <c r="IA466" s="122">
        <f t="shared" si="1735"/>
        <v>43671</v>
      </c>
      <c r="IB466" s="122">
        <f t="shared" si="1735"/>
        <v>43672</v>
      </c>
      <c r="IC466" s="122">
        <f t="shared" si="1735"/>
        <v>43673</v>
      </c>
      <c r="ID466" s="122">
        <f t="shared" si="1735"/>
        <v>43674</v>
      </c>
      <c r="IE466" s="122">
        <f t="shared" si="1735"/>
        <v>43675</v>
      </c>
      <c r="IF466" s="122">
        <f t="shared" si="1735"/>
        <v>43676</v>
      </c>
      <c r="IG466" s="122">
        <f t="shared" si="1735"/>
        <v>43677</v>
      </c>
      <c r="IH466" s="122">
        <f t="shared" si="1736"/>
        <v>43678</v>
      </c>
      <c r="II466" s="122">
        <f t="shared" si="1736"/>
        <v>43679</v>
      </c>
      <c r="IJ466" s="122">
        <f t="shared" si="1736"/>
        <v>43680</v>
      </c>
      <c r="IK466" s="122">
        <f t="shared" si="1736"/>
        <v>43681</v>
      </c>
      <c r="IL466" s="122">
        <f t="shared" si="1736"/>
        <v>43682</v>
      </c>
      <c r="IM466" s="122">
        <f t="shared" si="1736"/>
        <v>43683</v>
      </c>
      <c r="IN466" s="122">
        <f t="shared" si="1736"/>
        <v>43684</v>
      </c>
      <c r="IO466" s="122">
        <f t="shared" si="1736"/>
        <v>43685</v>
      </c>
      <c r="IP466" s="122">
        <f t="shared" si="1736"/>
        <v>43686</v>
      </c>
      <c r="IQ466" s="122">
        <f t="shared" si="1736"/>
        <v>43687</v>
      </c>
      <c r="IR466" s="122">
        <f t="shared" si="1736"/>
        <v>43688</v>
      </c>
      <c r="IS466" s="122">
        <f t="shared" si="1736"/>
        <v>43689</v>
      </c>
      <c r="IT466" s="122">
        <f t="shared" si="1736"/>
        <v>43690</v>
      </c>
      <c r="IU466" s="122">
        <f t="shared" si="1736"/>
        <v>43691</v>
      </c>
      <c r="IV466" s="122">
        <f t="shared" si="1736"/>
        <v>43692</v>
      </c>
      <c r="IW466" s="122">
        <f t="shared" si="1736"/>
        <v>43693</v>
      </c>
      <c r="IX466" s="122">
        <f t="shared" si="1737"/>
        <v>43694</v>
      </c>
      <c r="IY466" s="122">
        <f t="shared" si="1737"/>
        <v>43695</v>
      </c>
      <c r="IZ466" s="122">
        <f t="shared" si="1737"/>
        <v>43696</v>
      </c>
      <c r="JA466" s="122">
        <f t="shared" si="1737"/>
        <v>43697</v>
      </c>
      <c r="JB466" s="122">
        <f t="shared" si="1737"/>
        <v>43698</v>
      </c>
      <c r="JC466" s="122">
        <f t="shared" si="1737"/>
        <v>43699</v>
      </c>
      <c r="JD466" s="122">
        <f t="shared" si="1737"/>
        <v>43700</v>
      </c>
      <c r="JE466" s="122">
        <f t="shared" si="1737"/>
        <v>43701</v>
      </c>
      <c r="JF466" s="122">
        <f t="shared" si="1737"/>
        <v>43702</v>
      </c>
      <c r="JG466" s="122">
        <f t="shared" si="1737"/>
        <v>43703</v>
      </c>
      <c r="JH466" s="122">
        <f t="shared" si="1737"/>
        <v>43704</v>
      </c>
      <c r="JI466" s="122">
        <f t="shared" si="1737"/>
        <v>43705</v>
      </c>
      <c r="JJ466" s="122">
        <f t="shared" si="1737"/>
        <v>43706</v>
      </c>
      <c r="JK466" s="122">
        <f t="shared" si="1737"/>
        <v>43707</v>
      </c>
      <c r="JL466" s="122">
        <f t="shared" si="1737"/>
        <v>43708</v>
      </c>
      <c r="JM466" s="122">
        <f t="shared" si="1738"/>
        <v>43709</v>
      </c>
      <c r="JN466" s="122">
        <f t="shared" si="1738"/>
        <v>43710</v>
      </c>
      <c r="JO466" s="122">
        <f t="shared" si="1738"/>
        <v>43711</v>
      </c>
      <c r="JP466" s="122">
        <f t="shared" si="1738"/>
        <v>43712</v>
      </c>
      <c r="JQ466" s="122">
        <f t="shared" si="1738"/>
        <v>43713</v>
      </c>
      <c r="JR466" s="122">
        <f t="shared" si="1738"/>
        <v>43714</v>
      </c>
      <c r="JS466" s="122">
        <f t="shared" si="1738"/>
        <v>43715</v>
      </c>
      <c r="JT466" s="122">
        <f t="shared" si="1738"/>
        <v>43716</v>
      </c>
      <c r="JU466" s="122">
        <f t="shared" si="1738"/>
        <v>43717</v>
      </c>
      <c r="JV466" s="122">
        <f t="shared" si="1738"/>
        <v>43718</v>
      </c>
      <c r="JW466" s="122">
        <f t="shared" si="1738"/>
        <v>43719</v>
      </c>
      <c r="JX466" s="122">
        <f t="shared" si="1738"/>
        <v>43720</v>
      </c>
      <c r="JY466" s="122">
        <f t="shared" si="1738"/>
        <v>43721</v>
      </c>
      <c r="JZ466" s="122">
        <f t="shared" si="1738"/>
        <v>43722</v>
      </c>
      <c r="KA466" s="122">
        <f t="shared" si="1738"/>
        <v>43723</v>
      </c>
      <c r="KB466" s="122">
        <f t="shared" si="1738"/>
        <v>43724</v>
      </c>
      <c r="KC466" s="122">
        <f t="shared" si="1739"/>
        <v>43725</v>
      </c>
      <c r="KD466" s="122">
        <f t="shared" si="1739"/>
        <v>43726</v>
      </c>
      <c r="KE466" s="122">
        <f t="shared" si="1739"/>
        <v>43727</v>
      </c>
      <c r="KF466" s="122">
        <f t="shared" si="1739"/>
        <v>43728</v>
      </c>
      <c r="KG466" s="122">
        <f t="shared" si="1739"/>
        <v>43729</v>
      </c>
      <c r="KH466" s="122">
        <f t="shared" si="1739"/>
        <v>43730</v>
      </c>
      <c r="KI466" s="122">
        <f t="shared" si="1739"/>
        <v>43731</v>
      </c>
      <c r="KJ466" s="122">
        <f t="shared" si="1739"/>
        <v>43732</v>
      </c>
      <c r="KK466" s="122">
        <f t="shared" si="1739"/>
        <v>43733</v>
      </c>
      <c r="KL466" s="122">
        <f t="shared" si="1739"/>
        <v>43734</v>
      </c>
      <c r="KM466" s="122">
        <f t="shared" si="1739"/>
        <v>43735</v>
      </c>
      <c r="KN466" s="122">
        <f t="shared" si="1739"/>
        <v>43736</v>
      </c>
      <c r="KO466" s="122">
        <f t="shared" si="1739"/>
        <v>43737</v>
      </c>
      <c r="KP466" s="122">
        <f t="shared" si="1739"/>
        <v>43738</v>
      </c>
      <c r="KQ466" s="122">
        <f t="shared" si="1740"/>
        <v>43739</v>
      </c>
      <c r="KR466" s="122">
        <f t="shared" si="1740"/>
        <v>43740</v>
      </c>
      <c r="KS466" s="122">
        <f t="shared" si="1740"/>
        <v>43741</v>
      </c>
      <c r="KT466" s="122">
        <f t="shared" si="1740"/>
        <v>43742</v>
      </c>
      <c r="KU466" s="122">
        <f t="shared" si="1740"/>
        <v>43743</v>
      </c>
      <c r="KV466" s="122">
        <f t="shared" si="1740"/>
        <v>43744</v>
      </c>
      <c r="KW466" s="122">
        <f t="shared" si="1740"/>
        <v>43745</v>
      </c>
      <c r="KX466" s="122">
        <f t="shared" si="1740"/>
        <v>43746</v>
      </c>
      <c r="KY466" s="122">
        <f t="shared" si="1740"/>
        <v>43747</v>
      </c>
      <c r="KZ466" s="122">
        <f t="shared" si="1740"/>
        <v>43748</v>
      </c>
      <c r="LA466" s="122">
        <f t="shared" si="1740"/>
        <v>43749</v>
      </c>
      <c r="LB466" s="122">
        <f t="shared" si="1740"/>
        <v>43750</v>
      </c>
      <c r="LC466" s="122">
        <f t="shared" si="1740"/>
        <v>43751</v>
      </c>
      <c r="LD466" s="122">
        <f t="shared" si="1740"/>
        <v>43752</v>
      </c>
      <c r="LE466" s="122">
        <f t="shared" si="1740"/>
        <v>43753</v>
      </c>
      <c r="LF466" s="122">
        <f t="shared" si="1740"/>
        <v>43754</v>
      </c>
      <c r="LG466" s="122">
        <f t="shared" si="1741"/>
        <v>43755</v>
      </c>
      <c r="LH466" s="122">
        <f t="shared" si="1741"/>
        <v>43756</v>
      </c>
      <c r="LI466" s="122">
        <f t="shared" si="1741"/>
        <v>43757</v>
      </c>
      <c r="LJ466" s="122">
        <f t="shared" si="1741"/>
        <v>43758</v>
      </c>
      <c r="LK466" s="122">
        <f t="shared" si="1741"/>
        <v>43759</v>
      </c>
      <c r="LL466" s="122">
        <f t="shared" si="1741"/>
        <v>43760</v>
      </c>
      <c r="LM466" s="122">
        <f t="shared" si="1741"/>
        <v>43761</v>
      </c>
      <c r="LN466" s="122">
        <f t="shared" si="1741"/>
        <v>43762</v>
      </c>
      <c r="LO466" s="122">
        <f t="shared" si="1741"/>
        <v>43763</v>
      </c>
      <c r="LP466" s="122">
        <f t="shared" si="1741"/>
        <v>43764</v>
      </c>
      <c r="LQ466" s="122">
        <f t="shared" si="1741"/>
        <v>43765</v>
      </c>
      <c r="LR466" s="122">
        <f t="shared" si="1741"/>
        <v>43766</v>
      </c>
      <c r="LS466" s="122">
        <f t="shared" si="1741"/>
        <v>43767</v>
      </c>
      <c r="LT466" s="122">
        <f t="shared" si="1741"/>
        <v>43768</v>
      </c>
      <c r="LU466" s="122">
        <f t="shared" si="1741"/>
        <v>43769</v>
      </c>
      <c r="LV466" s="122">
        <f t="shared" si="1742"/>
        <v>43770</v>
      </c>
      <c r="LW466" s="122">
        <f t="shared" si="1742"/>
        <v>43771</v>
      </c>
      <c r="LX466" s="122">
        <f t="shared" si="1742"/>
        <v>43772</v>
      </c>
      <c r="LY466" s="122">
        <f t="shared" si="1742"/>
        <v>43773</v>
      </c>
      <c r="LZ466" s="122">
        <f t="shared" si="1742"/>
        <v>43774</v>
      </c>
      <c r="MA466" s="122">
        <f t="shared" si="1742"/>
        <v>43775</v>
      </c>
      <c r="MB466" s="122">
        <f t="shared" si="1742"/>
        <v>43776</v>
      </c>
      <c r="MC466" s="122">
        <f t="shared" si="1742"/>
        <v>43777</v>
      </c>
      <c r="MD466" s="122">
        <f t="shared" si="1742"/>
        <v>43778</v>
      </c>
      <c r="ME466" s="122">
        <f t="shared" si="1742"/>
        <v>43779</v>
      </c>
      <c r="MF466" s="122">
        <f t="shared" si="1742"/>
        <v>43780</v>
      </c>
      <c r="MG466" s="122">
        <f t="shared" si="1742"/>
        <v>43781</v>
      </c>
      <c r="MH466" s="122">
        <f t="shared" si="1742"/>
        <v>43782</v>
      </c>
      <c r="MI466" s="122">
        <f t="shared" si="1742"/>
        <v>43783</v>
      </c>
      <c r="MJ466" s="122">
        <f t="shared" si="1742"/>
        <v>43784</v>
      </c>
      <c r="MK466" s="122">
        <f t="shared" si="1742"/>
        <v>43785</v>
      </c>
      <c r="ML466" s="122">
        <f t="shared" si="1743"/>
        <v>43786</v>
      </c>
      <c r="MM466" s="122">
        <f t="shared" si="1743"/>
        <v>43787</v>
      </c>
      <c r="MN466" s="122">
        <f t="shared" si="1743"/>
        <v>43788</v>
      </c>
      <c r="MO466" s="122">
        <f t="shared" si="1743"/>
        <v>43789</v>
      </c>
      <c r="MP466" s="122">
        <f t="shared" si="1743"/>
        <v>43790</v>
      </c>
      <c r="MQ466" s="122">
        <f t="shared" si="1743"/>
        <v>43791</v>
      </c>
      <c r="MR466" s="122">
        <f t="shared" si="1743"/>
        <v>43792</v>
      </c>
      <c r="MS466" s="122">
        <f t="shared" si="1743"/>
        <v>43793</v>
      </c>
      <c r="MT466" s="122">
        <f t="shared" si="1743"/>
        <v>43794</v>
      </c>
      <c r="MU466" s="122">
        <f t="shared" si="1743"/>
        <v>43795</v>
      </c>
      <c r="MV466" s="122">
        <f t="shared" si="1743"/>
        <v>43796</v>
      </c>
      <c r="MW466" s="122">
        <f t="shared" si="1743"/>
        <v>43797</v>
      </c>
      <c r="MX466" s="122">
        <f t="shared" si="1743"/>
        <v>43798</v>
      </c>
      <c r="MY466" s="122">
        <f t="shared" si="1743"/>
        <v>43799</v>
      </c>
      <c r="MZ466" s="122">
        <f t="shared" si="1744"/>
        <v>43800</v>
      </c>
      <c r="NA466" s="122">
        <f t="shared" si="1744"/>
        <v>43801</v>
      </c>
      <c r="NB466" s="122">
        <f t="shared" si="1744"/>
        <v>43802</v>
      </c>
      <c r="NC466" s="122">
        <f t="shared" si="1744"/>
        <v>43803</v>
      </c>
      <c r="ND466" s="122">
        <f t="shared" si="1744"/>
        <v>43804</v>
      </c>
      <c r="NE466" s="122">
        <f t="shared" si="1744"/>
        <v>43805</v>
      </c>
      <c r="NF466" s="122">
        <f t="shared" si="1744"/>
        <v>43806</v>
      </c>
      <c r="NG466" s="122">
        <f t="shared" si="1744"/>
        <v>43807</v>
      </c>
      <c r="NH466" s="122">
        <f t="shared" si="1744"/>
        <v>43808</v>
      </c>
      <c r="NI466" s="122">
        <f t="shared" si="1744"/>
        <v>43809</v>
      </c>
      <c r="NJ466" s="122">
        <f t="shared" si="1744"/>
        <v>43810</v>
      </c>
      <c r="NK466" s="122">
        <f t="shared" si="1744"/>
        <v>43811</v>
      </c>
      <c r="NL466" s="122">
        <f t="shared" si="1744"/>
        <v>43812</v>
      </c>
      <c r="NM466" s="122">
        <f t="shared" si="1744"/>
        <v>43813</v>
      </c>
      <c r="NN466" s="122">
        <f t="shared" si="1744"/>
        <v>43814</v>
      </c>
      <c r="NO466" s="122">
        <f t="shared" si="1744"/>
        <v>43815</v>
      </c>
      <c r="NP466" s="122">
        <f t="shared" si="1745"/>
        <v>43816</v>
      </c>
      <c r="NQ466" s="122">
        <f t="shared" si="1745"/>
        <v>43817</v>
      </c>
      <c r="NR466" s="122">
        <f t="shared" si="1745"/>
        <v>43818</v>
      </c>
      <c r="NS466" s="122">
        <f t="shared" si="1745"/>
        <v>43819</v>
      </c>
      <c r="NT466" s="122">
        <f t="shared" si="1745"/>
        <v>43820</v>
      </c>
      <c r="NU466" s="122">
        <f t="shared" si="1745"/>
        <v>43821</v>
      </c>
      <c r="NV466" s="122">
        <f t="shared" si="1745"/>
        <v>43822</v>
      </c>
      <c r="NW466" s="122">
        <f t="shared" si="1745"/>
        <v>43823</v>
      </c>
      <c r="NX466" s="122">
        <f t="shared" si="1745"/>
        <v>43824</v>
      </c>
      <c r="NY466" s="122">
        <f t="shared" si="1745"/>
        <v>43825</v>
      </c>
      <c r="NZ466" s="122">
        <f t="shared" si="1745"/>
        <v>43826</v>
      </c>
      <c r="OA466" s="122">
        <f t="shared" si="1745"/>
        <v>43827</v>
      </c>
      <c r="OB466" s="122">
        <f t="shared" si="1745"/>
        <v>43828</v>
      </c>
      <c r="OC466" s="122">
        <f t="shared" si="1745"/>
        <v>43829</v>
      </c>
      <c r="OD466" s="122">
        <f t="shared" si="1745"/>
        <v>43830</v>
      </c>
      <c r="OE466" s="83"/>
      <c r="OF466" s="123"/>
      <c r="OG466" s="123"/>
      <c r="OH466" s="124"/>
      <c r="OI466" s="124"/>
      <c r="OJ466" s="125"/>
      <c r="OK466" s="124"/>
      <c r="OL466" s="124"/>
      <c r="OM466" s="124"/>
      <c r="ON466" s="124"/>
      <c r="OO466" s="123"/>
      <c r="OP466" s="124"/>
      <c r="OQ466" s="123"/>
      <c r="OR466" s="124"/>
      <c r="OS466" s="123"/>
      <c r="OT466" s="124"/>
      <c r="OU466" s="123"/>
      <c r="OV466" s="124"/>
      <c r="OW466" s="123"/>
      <c r="OX466" s="124"/>
      <c r="OY466" s="83"/>
    </row>
    <row r="467" spans="1:415" s="138" customFormat="1" ht="13" hidden="1" outlineLevel="2" x14ac:dyDescent="0.25">
      <c r="A467" s="187"/>
      <c r="B467" s="129"/>
      <c r="C467" s="130"/>
      <c r="D467" s="131"/>
      <c r="E467" s="131"/>
      <c r="F467" s="132"/>
      <c r="G467" s="119"/>
      <c r="H467" s="133"/>
      <c r="I467" s="134" t="s">
        <v>53</v>
      </c>
      <c r="J467" s="135"/>
      <c r="K467" s="135"/>
      <c r="L467" s="135"/>
      <c r="M467" s="135"/>
      <c r="N467" s="135"/>
      <c r="O467" s="135"/>
      <c r="P467" s="135"/>
      <c r="Q467" s="135"/>
      <c r="R467" s="135"/>
      <c r="S467" s="135"/>
      <c r="T467" s="135"/>
      <c r="U467" s="135"/>
      <c r="V467" s="135"/>
      <c r="W467" s="135"/>
      <c r="X467" s="135"/>
      <c r="Y467" s="135"/>
      <c r="Z467" s="135"/>
      <c r="AA467" s="136"/>
      <c r="AB467" s="137"/>
      <c r="AC467" s="120">
        <f>AA467+AB467</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c r="OG467" s="123"/>
      <c r="OH467" s="124"/>
      <c r="OI467" s="124"/>
      <c r="OJ467" s="125"/>
      <c r="OK467" s="124"/>
      <c r="OL467" s="124"/>
      <c r="OM467" s="124"/>
      <c r="ON467" s="124"/>
      <c r="OO467" s="123"/>
      <c r="OP467" s="124"/>
      <c r="OQ467" s="123"/>
      <c r="OR467" s="124"/>
      <c r="OS467" s="123"/>
      <c r="OT467" s="124"/>
      <c r="OU467" s="123"/>
      <c r="OV467" s="124"/>
      <c r="OW467" s="123"/>
      <c r="OX467" s="124"/>
      <c r="OY467" s="83"/>
    </row>
    <row r="468" spans="1:415" ht="13" collapsed="1" x14ac:dyDescent="0.25">
      <c r="A468" s="196" t="s">
        <v>276</v>
      </c>
      <c r="B468" s="99" t="s">
        <v>277</v>
      </c>
      <c r="C468" s="99"/>
      <c r="D468" s="99"/>
      <c r="E468" s="99"/>
      <c r="F468" s="170"/>
      <c r="G468" s="99"/>
      <c r="H468" s="171"/>
      <c r="I468" s="103"/>
      <c r="J468" s="100"/>
      <c r="K468" s="104"/>
      <c r="L468" s="104"/>
      <c r="M468" s="104"/>
      <c r="N468" s="104"/>
      <c r="O468" s="104"/>
      <c r="P468" s="104"/>
      <c r="Q468" s="104"/>
      <c r="R468" s="104"/>
      <c r="S468" s="104"/>
      <c r="T468" s="104"/>
      <c r="U468" s="104"/>
      <c r="V468" s="104"/>
      <c r="W468" s="104"/>
      <c r="X468" s="104"/>
      <c r="Y468" s="104"/>
      <c r="Z468" s="104"/>
      <c r="AA468" s="105"/>
      <c r="AB468" s="104"/>
      <c r="AC468" s="105"/>
      <c r="AD468" s="172"/>
      <c r="AE468" s="172"/>
      <c r="AF468" s="172"/>
      <c r="AG468" s="172"/>
      <c r="AH468" s="172"/>
      <c r="AI468" s="172"/>
      <c r="AJ468" s="172"/>
      <c r="AK468" s="172"/>
      <c r="AL468" s="172"/>
      <c r="AM468" s="172"/>
      <c r="AN468" s="172"/>
      <c r="AO468" s="172"/>
      <c r="AP468" s="172"/>
      <c r="AQ468" s="172"/>
      <c r="AR468" s="172"/>
      <c r="AS468" s="172"/>
      <c r="AT468" s="172"/>
      <c r="AU468" s="172"/>
      <c r="AV468" s="172"/>
      <c r="AW468" s="172"/>
      <c r="AX468" s="172"/>
      <c r="AY468" s="172"/>
      <c r="AZ468" s="172"/>
      <c r="BA468" s="172"/>
      <c r="BB468" s="172"/>
      <c r="BC468" s="172"/>
      <c r="BD468" s="172"/>
      <c r="BE468" s="172"/>
      <c r="BF468" s="172"/>
      <c r="BG468" s="172"/>
      <c r="BH468" s="172"/>
      <c r="BI468" s="172"/>
      <c r="BJ468" s="172"/>
      <c r="BK468" s="172"/>
      <c r="BL468" s="172"/>
      <c r="BM468" s="172"/>
      <c r="BN468" s="172"/>
      <c r="BO468" s="172"/>
      <c r="BP468" s="172"/>
      <c r="BQ468" s="172"/>
      <c r="BR468" s="172"/>
      <c r="BS468" s="172"/>
      <c r="BT468" s="172"/>
      <c r="BU468" s="172"/>
      <c r="BV468" s="172"/>
      <c r="BW468" s="172"/>
      <c r="BX468" s="172"/>
      <c r="BY468" s="172"/>
      <c r="BZ468" s="172"/>
      <c r="CA468" s="172"/>
      <c r="CB468" s="172"/>
      <c r="CC468" s="172"/>
      <c r="CD468" s="172"/>
      <c r="CE468" s="172"/>
      <c r="CF468" s="172"/>
      <c r="CG468" s="172"/>
      <c r="CH468" s="172"/>
      <c r="CI468" s="172"/>
      <c r="CJ468" s="172"/>
      <c r="CK468" s="172"/>
      <c r="CL468" s="172"/>
      <c r="CM468" s="172"/>
      <c r="CN468" s="172"/>
      <c r="CO468" s="172"/>
      <c r="CP468" s="172"/>
      <c r="CQ468" s="172"/>
      <c r="CR468" s="172"/>
      <c r="CS468" s="172"/>
      <c r="CT468" s="172"/>
      <c r="CU468" s="172"/>
      <c r="CV468" s="172"/>
      <c r="CW468" s="172"/>
      <c r="CX468" s="172"/>
      <c r="CY468" s="172"/>
      <c r="CZ468" s="172"/>
      <c r="DA468" s="172"/>
      <c r="DB468" s="172"/>
      <c r="DC468" s="172"/>
      <c r="DD468" s="172"/>
      <c r="DE468" s="172"/>
      <c r="DF468" s="172"/>
      <c r="DG468" s="172"/>
      <c r="DH468" s="172"/>
      <c r="DI468" s="172"/>
      <c r="DJ468" s="172"/>
      <c r="DK468" s="172"/>
      <c r="DL468" s="172"/>
      <c r="DM468" s="172"/>
      <c r="DN468" s="172"/>
      <c r="DO468" s="172"/>
      <c r="DP468" s="172"/>
      <c r="DQ468" s="172"/>
      <c r="DR468" s="172"/>
      <c r="DS468" s="172"/>
      <c r="DT468" s="172"/>
      <c r="DU468" s="172"/>
      <c r="DV468" s="172"/>
      <c r="DW468" s="172"/>
      <c r="DX468" s="172"/>
      <c r="DY468" s="172"/>
      <c r="DZ468" s="172"/>
      <c r="EA468" s="172"/>
      <c r="EB468" s="172"/>
      <c r="EC468" s="172"/>
      <c r="ED468" s="172"/>
      <c r="EE468" s="172"/>
      <c r="EF468" s="172"/>
      <c r="EG468" s="172"/>
      <c r="EH468" s="172"/>
      <c r="EI468" s="172"/>
      <c r="EJ468" s="172"/>
      <c r="EK468" s="172"/>
      <c r="EL468" s="172"/>
      <c r="EM468" s="172"/>
      <c r="EN468" s="172"/>
      <c r="EO468" s="172"/>
      <c r="EP468" s="172"/>
      <c r="EQ468" s="172"/>
      <c r="ER468" s="172"/>
      <c r="ES468" s="172"/>
      <c r="ET468" s="172"/>
      <c r="EU468" s="172"/>
      <c r="EV468" s="172"/>
      <c r="EW468" s="172"/>
      <c r="EX468" s="172"/>
      <c r="EY468" s="172"/>
      <c r="EZ468" s="172"/>
      <c r="FA468" s="172"/>
      <c r="FB468" s="172"/>
      <c r="FC468" s="172"/>
      <c r="FD468" s="172"/>
      <c r="FE468" s="172"/>
      <c r="FF468" s="172"/>
      <c r="FG468" s="172"/>
      <c r="FH468" s="172"/>
      <c r="FI468" s="172"/>
      <c r="FJ468" s="172"/>
      <c r="FK468" s="172"/>
      <c r="FL468" s="172"/>
      <c r="FM468" s="172"/>
      <c r="FN468" s="172"/>
      <c r="FO468" s="172"/>
      <c r="FP468" s="172"/>
      <c r="FQ468" s="172"/>
      <c r="FR468" s="172"/>
      <c r="FS468" s="172"/>
      <c r="FT468" s="172"/>
      <c r="FU468" s="172"/>
      <c r="FV468" s="172"/>
      <c r="FW468" s="172"/>
      <c r="FX468" s="172"/>
      <c r="FY468" s="172"/>
      <c r="FZ468" s="172"/>
      <c r="GA468" s="172"/>
      <c r="GB468" s="172"/>
      <c r="GC468" s="172"/>
      <c r="GD468" s="172"/>
      <c r="GE468" s="172"/>
      <c r="GF468" s="172"/>
      <c r="GG468" s="172"/>
      <c r="GH468" s="172"/>
      <c r="GI468" s="172"/>
      <c r="GJ468" s="172"/>
      <c r="GK468" s="172"/>
      <c r="GL468" s="172"/>
      <c r="GM468" s="172"/>
      <c r="GN468" s="172"/>
      <c r="GO468" s="172"/>
      <c r="GP468" s="172"/>
      <c r="GQ468" s="172"/>
      <c r="GR468" s="172"/>
      <c r="GS468" s="172"/>
      <c r="GT468" s="172"/>
      <c r="GU468" s="172"/>
      <c r="GV468" s="172"/>
      <c r="GW468" s="172"/>
      <c r="GX468" s="172"/>
      <c r="GY468" s="172"/>
      <c r="GZ468" s="172"/>
      <c r="HA468" s="172"/>
      <c r="HB468" s="172"/>
      <c r="HC468" s="172"/>
      <c r="HD468" s="172"/>
      <c r="HE468" s="172"/>
      <c r="HF468" s="172"/>
      <c r="HG468" s="172"/>
      <c r="HH468" s="172"/>
      <c r="HI468" s="172"/>
      <c r="HJ468" s="172"/>
      <c r="HK468" s="172"/>
      <c r="HL468" s="172"/>
      <c r="HM468" s="172"/>
      <c r="HN468" s="172"/>
      <c r="HO468" s="172"/>
      <c r="HP468" s="172"/>
      <c r="HQ468" s="172"/>
      <c r="HR468" s="172"/>
      <c r="HS468" s="172"/>
      <c r="HT468" s="172"/>
      <c r="HU468" s="172"/>
      <c r="HV468" s="172"/>
      <c r="HW468" s="172"/>
      <c r="HX468" s="172"/>
      <c r="HY468" s="172"/>
      <c r="HZ468" s="172"/>
      <c r="IA468" s="172"/>
      <c r="IB468" s="172"/>
      <c r="IC468" s="172"/>
      <c r="ID468" s="172"/>
      <c r="IE468" s="172"/>
      <c r="IF468" s="172"/>
      <c r="IG468" s="172"/>
      <c r="IH468" s="172"/>
      <c r="II468" s="172"/>
      <c r="IJ468" s="172"/>
      <c r="IK468" s="172"/>
      <c r="IL468" s="172"/>
      <c r="IM468" s="172"/>
      <c r="IN468" s="172"/>
      <c r="IO468" s="172"/>
      <c r="IP468" s="172"/>
      <c r="IQ468" s="172"/>
      <c r="IR468" s="172"/>
      <c r="IS468" s="172"/>
      <c r="IT468" s="172"/>
      <c r="IU468" s="172"/>
      <c r="IV468" s="172"/>
      <c r="IW468" s="172"/>
      <c r="IX468" s="172"/>
      <c r="IY468" s="172"/>
      <c r="IZ468" s="172"/>
      <c r="JA468" s="172"/>
      <c r="JB468" s="172"/>
      <c r="JC468" s="172"/>
      <c r="JD468" s="172"/>
      <c r="JE468" s="172"/>
      <c r="JF468" s="172"/>
      <c r="JG468" s="172"/>
      <c r="JH468" s="172"/>
      <c r="JI468" s="172"/>
      <c r="JJ468" s="172"/>
      <c r="JK468" s="172"/>
      <c r="JL468" s="172"/>
      <c r="JM468" s="172"/>
      <c r="JN468" s="172"/>
      <c r="JO468" s="172"/>
      <c r="JP468" s="172"/>
      <c r="JQ468" s="172"/>
      <c r="JR468" s="172"/>
      <c r="JS468" s="172"/>
      <c r="JT468" s="172"/>
      <c r="JU468" s="172"/>
      <c r="JV468" s="172"/>
      <c r="JW468" s="172"/>
      <c r="JX468" s="172"/>
      <c r="JY468" s="172"/>
      <c r="JZ468" s="172"/>
      <c r="KA468" s="172"/>
      <c r="KB468" s="172"/>
      <c r="KC468" s="172"/>
      <c r="KD468" s="172"/>
      <c r="KE468" s="172"/>
      <c r="KF468" s="172"/>
      <c r="KG468" s="172"/>
      <c r="KH468" s="172"/>
      <c r="KI468" s="172"/>
      <c r="KJ468" s="172"/>
      <c r="KK468" s="172"/>
      <c r="KL468" s="172"/>
      <c r="KM468" s="172"/>
      <c r="KN468" s="172"/>
      <c r="KO468" s="172"/>
      <c r="KP468" s="172"/>
      <c r="KQ468" s="172"/>
      <c r="KR468" s="172"/>
      <c r="KS468" s="172"/>
      <c r="KT468" s="172"/>
      <c r="KU468" s="172"/>
      <c r="KV468" s="172"/>
      <c r="KW468" s="172"/>
      <c r="KX468" s="172"/>
      <c r="KY468" s="172"/>
      <c r="KZ468" s="172"/>
      <c r="LA468" s="172"/>
      <c r="LB468" s="172"/>
      <c r="LC468" s="172"/>
      <c r="LD468" s="172"/>
      <c r="LE468" s="172"/>
      <c r="LF468" s="172"/>
      <c r="LG468" s="172"/>
      <c r="LH468" s="172"/>
      <c r="LI468" s="172"/>
      <c r="LJ468" s="172"/>
      <c r="LK468" s="172"/>
      <c r="LL468" s="172"/>
      <c r="LM468" s="172"/>
      <c r="LN468" s="172"/>
      <c r="LO468" s="172"/>
      <c r="LP468" s="172"/>
      <c r="LQ468" s="172"/>
      <c r="LR468" s="172"/>
      <c r="LS468" s="172"/>
      <c r="LT468" s="172"/>
      <c r="LU468" s="172"/>
      <c r="LV468" s="172"/>
      <c r="LW468" s="172"/>
      <c r="LX468" s="172"/>
      <c r="LY468" s="172"/>
      <c r="LZ468" s="172"/>
      <c r="MA468" s="172"/>
      <c r="MB468" s="172"/>
      <c r="MC468" s="172"/>
      <c r="MD468" s="172"/>
      <c r="ME468" s="172"/>
      <c r="MF468" s="172"/>
      <c r="MG468" s="172"/>
      <c r="MH468" s="172"/>
      <c r="MI468" s="172"/>
      <c r="MJ468" s="172"/>
      <c r="MK468" s="172"/>
      <c r="ML468" s="172"/>
      <c r="MM468" s="172"/>
      <c r="MN468" s="172"/>
      <c r="MO468" s="172"/>
      <c r="MP468" s="172"/>
      <c r="MQ468" s="172"/>
      <c r="MR468" s="172"/>
      <c r="MS468" s="172"/>
      <c r="MT468" s="172"/>
      <c r="MU468" s="172"/>
      <c r="MV468" s="172"/>
      <c r="MW468" s="172"/>
      <c r="MX468" s="172"/>
      <c r="MY468" s="172"/>
      <c r="MZ468" s="172"/>
      <c r="NA468" s="172"/>
      <c r="NB468" s="172"/>
      <c r="NC468" s="172"/>
      <c r="ND468" s="172"/>
      <c r="NE468" s="172"/>
      <c r="NF468" s="172"/>
      <c r="NG468" s="172"/>
      <c r="NH468" s="172"/>
      <c r="NI468" s="172"/>
      <c r="NJ468" s="172"/>
      <c r="NK468" s="172"/>
      <c r="NL468" s="172"/>
      <c r="NM468" s="172"/>
      <c r="NN468" s="172"/>
      <c r="NO468" s="172"/>
      <c r="NP468" s="172"/>
      <c r="NQ468" s="172"/>
      <c r="NR468" s="172"/>
      <c r="NS468" s="172"/>
      <c r="NT468" s="172"/>
      <c r="NU468" s="172"/>
      <c r="NV468" s="172"/>
      <c r="NW468" s="172"/>
      <c r="NX468" s="172"/>
      <c r="NY468" s="172"/>
      <c r="NZ468" s="172"/>
      <c r="OA468" s="172"/>
      <c r="OB468" s="172"/>
      <c r="OC468" s="172"/>
      <c r="OD468" s="172"/>
      <c r="OE468" s="83"/>
      <c r="OF468" s="100"/>
      <c r="OG468" s="100"/>
      <c r="OH468" s="100"/>
      <c r="OI468" s="100"/>
      <c r="OJ468" s="107"/>
      <c r="OK468" s="100"/>
      <c r="OL468" s="100"/>
      <c r="OM468" s="100"/>
      <c r="ON468" s="100"/>
      <c r="OO468" s="100"/>
      <c r="OP468" s="100"/>
      <c r="OQ468" s="100"/>
      <c r="OR468" s="100"/>
      <c r="OS468" s="100"/>
      <c r="OT468" s="100"/>
      <c r="OU468" s="100"/>
      <c r="OV468" s="100"/>
      <c r="OW468" s="100"/>
      <c r="OX468" s="100"/>
      <c r="OY468" s="83"/>
    </row>
    <row r="469" spans="1:415" ht="12.5" x14ac:dyDescent="0.25">
      <c r="A469" s="108" t="s">
        <v>278</v>
      </c>
      <c r="B469" s="109" t="s">
        <v>279</v>
      </c>
      <c r="C469" s="110" t="s">
        <v>52</v>
      </c>
      <c r="D469" s="111">
        <v>0</v>
      </c>
      <c r="E469" s="112">
        <f>D469</f>
        <v>0</v>
      </c>
      <c r="F469" s="113"/>
      <c r="G469" s="114">
        <f t="shared" ref="G469" si="1756">ROUND(ROUND(D469,3)*$F469,2)</f>
        <v>0</v>
      </c>
      <c r="H469" s="115">
        <f t="shared" ref="H469" si="1757">ROUND(ROUND(E469,3)*$F469,2)</f>
        <v>0</v>
      </c>
      <c r="I469" s="116"/>
      <c r="J469" s="119" t="str">
        <f>C469</f>
        <v>kompl.</v>
      </c>
      <c r="K469" s="118"/>
      <c r="L469" s="119">
        <f>K469*$F469</f>
        <v>0</v>
      </c>
      <c r="M469" s="118"/>
      <c r="N469" s="119">
        <f>M469*$F469</f>
        <v>0</v>
      </c>
      <c r="O469" s="118"/>
      <c r="P469" s="119">
        <f>O469*$F469</f>
        <v>0</v>
      </c>
      <c r="Q469" s="118"/>
      <c r="R469" s="119">
        <f>Q469*$F469</f>
        <v>0</v>
      </c>
      <c r="S469" s="118"/>
      <c r="T469" s="119">
        <f>S469*$F469</f>
        <v>0</v>
      </c>
      <c r="U469" s="118"/>
      <c r="V469" s="119">
        <f>U469*$F469</f>
        <v>0</v>
      </c>
      <c r="W469" s="118"/>
      <c r="X469" s="119">
        <f>W469*$F469</f>
        <v>0</v>
      </c>
      <c r="Y469" s="119">
        <f>SUM(K469,M469,O469,Q469,S469,U469,W469)</f>
        <v>0</v>
      </c>
      <c r="Z469" s="119">
        <f>SUM(L469,N469,P469,R469,T469,V469,X469)</f>
        <v>0</v>
      </c>
      <c r="AA469" s="120">
        <f>MIN(AA470:AA472)</f>
        <v>0</v>
      </c>
      <c r="AB469" s="121">
        <f>AC469-AA469</f>
        <v>0</v>
      </c>
      <c r="AC469" s="120">
        <f>MAX(AC470:AC472)</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f t="shared" ref="OF469" si="1758">OK469+OM469+OO469+OQ469+OS469+OU469+OW469</f>
        <v>0</v>
      </c>
      <c r="OG469" s="123">
        <f t="shared" ref="OG469" si="1759">OL469+ON469+OP469+OR469+OT469+OV469+OX469</f>
        <v>0</v>
      </c>
      <c r="OH469" s="124">
        <f>D469-OF469</f>
        <v>0</v>
      </c>
      <c r="OI469" s="124">
        <f>G469-OG469</f>
        <v>0</v>
      </c>
      <c r="OJ469" s="125" t="str">
        <f>J469</f>
        <v>kompl.</v>
      </c>
      <c r="OK469" s="126"/>
      <c r="OL469" s="124">
        <f>OK469*F469</f>
        <v>0</v>
      </c>
      <c r="OM469" s="126"/>
      <c r="ON469" s="124">
        <f>OM469*F469</f>
        <v>0</v>
      </c>
      <c r="OO469" s="127"/>
      <c r="OP469" s="124">
        <f>OO469*F469</f>
        <v>0</v>
      </c>
      <c r="OQ469" s="127"/>
      <c r="OR469" s="124">
        <f>OQ469*F469</f>
        <v>0</v>
      </c>
      <c r="OS469" s="127"/>
      <c r="OT469" s="124">
        <f>OS469*F469</f>
        <v>0</v>
      </c>
      <c r="OU469" s="127"/>
      <c r="OV469" s="124">
        <f>OU469*F469</f>
        <v>0</v>
      </c>
      <c r="OW469" s="127"/>
      <c r="OX469" s="124">
        <f>OW469*F469</f>
        <v>0</v>
      </c>
      <c r="OY469" s="83"/>
    </row>
    <row r="470" spans="1:415" s="138" customFormat="1" ht="13" hidden="1" outlineLevel="1" x14ac:dyDescent="0.25">
      <c r="A470" s="187"/>
      <c r="B470" s="129"/>
      <c r="C470" s="130"/>
      <c r="D470" s="131"/>
      <c r="E470" s="131"/>
      <c r="F470" s="132"/>
      <c r="G470" s="119"/>
      <c r="H470" s="133"/>
      <c r="I470" s="134" t="str">
        <f>B469</f>
        <v>35 kV OL / KL trasoje atliekami archeologijos darbai, visi tam reikalingi darbai ir medžiagos</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si="1722"/>
        <v>43466</v>
      </c>
      <c r="AE470" s="122">
        <f t="shared" si="1722"/>
        <v>43467</v>
      </c>
      <c r="AF470" s="122">
        <f t="shared" si="1722"/>
        <v>43468</v>
      </c>
      <c r="AG470" s="122">
        <f t="shared" si="1722"/>
        <v>43469</v>
      </c>
      <c r="AH470" s="122">
        <f t="shared" si="1722"/>
        <v>43470</v>
      </c>
      <c r="AI470" s="122">
        <f t="shared" si="1722"/>
        <v>43471</v>
      </c>
      <c r="AJ470" s="122">
        <f t="shared" si="1722"/>
        <v>43472</v>
      </c>
      <c r="AK470" s="122">
        <f t="shared" si="1722"/>
        <v>43473</v>
      </c>
      <c r="AL470" s="122">
        <f t="shared" si="1722"/>
        <v>43474</v>
      </c>
      <c r="AM470" s="122">
        <f t="shared" si="1722"/>
        <v>43475</v>
      </c>
      <c r="AN470" s="122">
        <f t="shared" si="1722"/>
        <v>43476</v>
      </c>
      <c r="AO470" s="122">
        <f t="shared" si="1722"/>
        <v>43477</v>
      </c>
      <c r="AP470" s="122">
        <f t="shared" si="1722"/>
        <v>43478</v>
      </c>
      <c r="AQ470" s="122">
        <f t="shared" si="1722"/>
        <v>43479</v>
      </c>
      <c r="AR470" s="122">
        <f t="shared" si="1722"/>
        <v>43480</v>
      </c>
      <c r="AS470" s="122">
        <f t="shared" si="1722"/>
        <v>43481</v>
      </c>
      <c r="AT470" s="122">
        <f t="shared" si="1723"/>
        <v>43482</v>
      </c>
      <c r="AU470" s="122">
        <f t="shared" si="1723"/>
        <v>43483</v>
      </c>
      <c r="AV470" s="122">
        <f t="shared" si="1723"/>
        <v>43484</v>
      </c>
      <c r="AW470" s="122">
        <f t="shared" si="1723"/>
        <v>43485</v>
      </c>
      <c r="AX470" s="122">
        <f t="shared" si="1723"/>
        <v>43486</v>
      </c>
      <c r="AY470" s="122">
        <f t="shared" si="1723"/>
        <v>43487</v>
      </c>
      <c r="AZ470" s="122">
        <f t="shared" si="1723"/>
        <v>43488</v>
      </c>
      <c r="BA470" s="122">
        <f t="shared" si="1723"/>
        <v>43489</v>
      </c>
      <c r="BB470" s="122">
        <f t="shared" si="1723"/>
        <v>43490</v>
      </c>
      <c r="BC470" s="122">
        <f t="shared" si="1723"/>
        <v>43491</v>
      </c>
      <c r="BD470" s="122">
        <f t="shared" si="1723"/>
        <v>43492</v>
      </c>
      <c r="BE470" s="122">
        <f t="shared" si="1723"/>
        <v>43493</v>
      </c>
      <c r="BF470" s="122">
        <f t="shared" si="1723"/>
        <v>43494</v>
      </c>
      <c r="BG470" s="122">
        <f t="shared" si="1723"/>
        <v>43495</v>
      </c>
      <c r="BH470" s="122">
        <f t="shared" si="1723"/>
        <v>43496</v>
      </c>
      <c r="BI470" s="122">
        <f t="shared" si="1724"/>
        <v>43497</v>
      </c>
      <c r="BJ470" s="122">
        <f t="shared" si="1724"/>
        <v>43498</v>
      </c>
      <c r="BK470" s="122">
        <f t="shared" si="1724"/>
        <v>43499</v>
      </c>
      <c r="BL470" s="122">
        <f t="shared" si="1724"/>
        <v>43500</v>
      </c>
      <c r="BM470" s="122">
        <f t="shared" si="1724"/>
        <v>43501</v>
      </c>
      <c r="BN470" s="122">
        <f t="shared" si="1724"/>
        <v>43502</v>
      </c>
      <c r="BO470" s="122">
        <f t="shared" si="1724"/>
        <v>43503</v>
      </c>
      <c r="BP470" s="122">
        <f t="shared" si="1724"/>
        <v>43504</v>
      </c>
      <c r="BQ470" s="122">
        <f t="shared" si="1724"/>
        <v>43505</v>
      </c>
      <c r="BR470" s="122">
        <f t="shared" si="1724"/>
        <v>43506</v>
      </c>
      <c r="BS470" s="122">
        <f t="shared" si="1724"/>
        <v>43507</v>
      </c>
      <c r="BT470" s="122">
        <f t="shared" si="1724"/>
        <v>43508</v>
      </c>
      <c r="BU470" s="122">
        <f t="shared" si="1724"/>
        <v>43509</v>
      </c>
      <c r="BV470" s="122">
        <f t="shared" si="1724"/>
        <v>43510</v>
      </c>
      <c r="BW470" s="122">
        <f t="shared" si="1724"/>
        <v>43511</v>
      </c>
      <c r="BX470" s="122">
        <f t="shared" si="1724"/>
        <v>43512</v>
      </c>
      <c r="BY470" s="122">
        <f t="shared" si="1725"/>
        <v>43513</v>
      </c>
      <c r="BZ470" s="122">
        <f t="shared" si="1725"/>
        <v>43514</v>
      </c>
      <c r="CA470" s="122">
        <f t="shared" si="1725"/>
        <v>43515</v>
      </c>
      <c r="CB470" s="122">
        <f t="shared" si="1725"/>
        <v>43516</v>
      </c>
      <c r="CC470" s="122">
        <f t="shared" si="1725"/>
        <v>43517</v>
      </c>
      <c r="CD470" s="122">
        <f t="shared" si="1725"/>
        <v>43518</v>
      </c>
      <c r="CE470" s="122">
        <f t="shared" si="1725"/>
        <v>43519</v>
      </c>
      <c r="CF470" s="122">
        <f t="shared" si="1725"/>
        <v>43520</v>
      </c>
      <c r="CG470" s="122">
        <f t="shared" si="1725"/>
        <v>43521</v>
      </c>
      <c r="CH470" s="122">
        <f t="shared" si="1725"/>
        <v>43522</v>
      </c>
      <c r="CI470" s="122">
        <f t="shared" si="1725"/>
        <v>43523</v>
      </c>
      <c r="CJ470" s="122">
        <f t="shared" si="1725"/>
        <v>43524</v>
      </c>
      <c r="CK470" s="122">
        <f t="shared" si="1726"/>
        <v>43525</v>
      </c>
      <c r="CL470" s="122">
        <f t="shared" si="1726"/>
        <v>43526</v>
      </c>
      <c r="CM470" s="122">
        <f t="shared" si="1726"/>
        <v>43527</v>
      </c>
      <c r="CN470" s="122">
        <f t="shared" si="1726"/>
        <v>43528</v>
      </c>
      <c r="CO470" s="122">
        <f t="shared" si="1726"/>
        <v>43529</v>
      </c>
      <c r="CP470" s="122">
        <f t="shared" si="1726"/>
        <v>43530</v>
      </c>
      <c r="CQ470" s="122">
        <f t="shared" si="1726"/>
        <v>43531</v>
      </c>
      <c r="CR470" s="122">
        <f t="shared" si="1726"/>
        <v>43532</v>
      </c>
      <c r="CS470" s="122">
        <f t="shared" si="1726"/>
        <v>43533</v>
      </c>
      <c r="CT470" s="122">
        <f t="shared" si="1726"/>
        <v>43534</v>
      </c>
      <c r="CU470" s="122">
        <f t="shared" si="1726"/>
        <v>43535</v>
      </c>
      <c r="CV470" s="122">
        <f t="shared" si="1726"/>
        <v>43536</v>
      </c>
      <c r="CW470" s="122">
        <f t="shared" si="1726"/>
        <v>43537</v>
      </c>
      <c r="CX470" s="122">
        <f t="shared" si="1726"/>
        <v>43538</v>
      </c>
      <c r="CY470" s="122">
        <f t="shared" si="1726"/>
        <v>43539</v>
      </c>
      <c r="CZ470" s="122">
        <f t="shared" si="1726"/>
        <v>43540</v>
      </c>
      <c r="DA470" s="122">
        <f t="shared" si="1727"/>
        <v>43541</v>
      </c>
      <c r="DB470" s="122">
        <f t="shared" si="1727"/>
        <v>43542</v>
      </c>
      <c r="DC470" s="122">
        <f t="shared" si="1727"/>
        <v>43543</v>
      </c>
      <c r="DD470" s="122">
        <f t="shared" si="1727"/>
        <v>43544</v>
      </c>
      <c r="DE470" s="122">
        <f t="shared" si="1727"/>
        <v>43545</v>
      </c>
      <c r="DF470" s="122">
        <f t="shared" si="1727"/>
        <v>43546</v>
      </c>
      <c r="DG470" s="122">
        <f t="shared" si="1727"/>
        <v>43547</v>
      </c>
      <c r="DH470" s="122">
        <f t="shared" si="1727"/>
        <v>43548</v>
      </c>
      <c r="DI470" s="122">
        <f t="shared" si="1727"/>
        <v>43549</v>
      </c>
      <c r="DJ470" s="122">
        <f t="shared" si="1727"/>
        <v>43550</v>
      </c>
      <c r="DK470" s="122">
        <f t="shared" si="1727"/>
        <v>43551</v>
      </c>
      <c r="DL470" s="122">
        <f t="shared" si="1727"/>
        <v>43552</v>
      </c>
      <c r="DM470" s="122">
        <f t="shared" si="1727"/>
        <v>43553</v>
      </c>
      <c r="DN470" s="122">
        <f t="shared" si="1727"/>
        <v>43554</v>
      </c>
      <c r="DO470" s="122">
        <f t="shared" si="1727"/>
        <v>43555</v>
      </c>
      <c r="DP470" s="122">
        <f t="shared" si="1728"/>
        <v>43556</v>
      </c>
      <c r="DQ470" s="122">
        <f t="shared" si="1728"/>
        <v>43557</v>
      </c>
      <c r="DR470" s="122">
        <f t="shared" si="1728"/>
        <v>43558</v>
      </c>
      <c r="DS470" s="122">
        <f t="shared" si="1728"/>
        <v>43559</v>
      </c>
      <c r="DT470" s="122">
        <f t="shared" si="1728"/>
        <v>43560</v>
      </c>
      <c r="DU470" s="122">
        <f t="shared" si="1728"/>
        <v>43561</v>
      </c>
      <c r="DV470" s="122">
        <f t="shared" si="1728"/>
        <v>43562</v>
      </c>
      <c r="DW470" s="122">
        <f t="shared" si="1728"/>
        <v>43563</v>
      </c>
      <c r="DX470" s="122">
        <f t="shared" si="1728"/>
        <v>43564</v>
      </c>
      <c r="DY470" s="122">
        <f t="shared" si="1728"/>
        <v>43565</v>
      </c>
      <c r="DZ470" s="122">
        <f t="shared" si="1728"/>
        <v>43566</v>
      </c>
      <c r="EA470" s="122">
        <f t="shared" si="1728"/>
        <v>43567</v>
      </c>
      <c r="EB470" s="122">
        <f t="shared" si="1728"/>
        <v>43568</v>
      </c>
      <c r="EC470" s="122">
        <f t="shared" si="1728"/>
        <v>43569</v>
      </c>
      <c r="ED470" s="122">
        <f t="shared" si="1728"/>
        <v>43570</v>
      </c>
      <c r="EE470" s="122">
        <f t="shared" si="1728"/>
        <v>43571</v>
      </c>
      <c r="EF470" s="122">
        <f t="shared" si="1729"/>
        <v>43572</v>
      </c>
      <c r="EG470" s="122">
        <f t="shared" si="1729"/>
        <v>43573</v>
      </c>
      <c r="EH470" s="122">
        <f t="shared" si="1729"/>
        <v>43574</v>
      </c>
      <c r="EI470" s="122">
        <f t="shared" si="1729"/>
        <v>43575</v>
      </c>
      <c r="EJ470" s="122">
        <f t="shared" si="1729"/>
        <v>43576</v>
      </c>
      <c r="EK470" s="122">
        <f t="shared" si="1729"/>
        <v>43577</v>
      </c>
      <c r="EL470" s="122">
        <f t="shared" si="1729"/>
        <v>43578</v>
      </c>
      <c r="EM470" s="122">
        <f t="shared" si="1729"/>
        <v>43579</v>
      </c>
      <c r="EN470" s="122">
        <f t="shared" si="1729"/>
        <v>43580</v>
      </c>
      <c r="EO470" s="122">
        <f t="shared" si="1729"/>
        <v>43581</v>
      </c>
      <c r="EP470" s="122">
        <f t="shared" si="1729"/>
        <v>43582</v>
      </c>
      <c r="EQ470" s="122">
        <f t="shared" si="1729"/>
        <v>43583</v>
      </c>
      <c r="ER470" s="122">
        <f t="shared" si="1729"/>
        <v>43584</v>
      </c>
      <c r="ES470" s="122">
        <f t="shared" si="1729"/>
        <v>43585</v>
      </c>
      <c r="ET470" s="122">
        <f t="shared" si="1730"/>
        <v>43586</v>
      </c>
      <c r="EU470" s="122">
        <f t="shared" si="1730"/>
        <v>43587</v>
      </c>
      <c r="EV470" s="122">
        <f t="shared" si="1730"/>
        <v>43588</v>
      </c>
      <c r="EW470" s="122">
        <f t="shared" si="1730"/>
        <v>43589</v>
      </c>
      <c r="EX470" s="122">
        <f t="shared" si="1730"/>
        <v>43590</v>
      </c>
      <c r="EY470" s="122">
        <f t="shared" si="1730"/>
        <v>43591</v>
      </c>
      <c r="EZ470" s="122">
        <f t="shared" si="1730"/>
        <v>43592</v>
      </c>
      <c r="FA470" s="122">
        <f t="shared" si="1730"/>
        <v>43593</v>
      </c>
      <c r="FB470" s="122">
        <f t="shared" si="1730"/>
        <v>43594</v>
      </c>
      <c r="FC470" s="122">
        <f t="shared" si="1730"/>
        <v>43595</v>
      </c>
      <c r="FD470" s="122">
        <f t="shared" si="1730"/>
        <v>43596</v>
      </c>
      <c r="FE470" s="122">
        <f t="shared" si="1730"/>
        <v>43597</v>
      </c>
      <c r="FF470" s="122">
        <f t="shared" si="1730"/>
        <v>43598</v>
      </c>
      <c r="FG470" s="122">
        <f t="shared" si="1730"/>
        <v>43599</v>
      </c>
      <c r="FH470" s="122">
        <f t="shared" si="1730"/>
        <v>43600</v>
      </c>
      <c r="FI470" s="122">
        <f t="shared" si="1730"/>
        <v>43601</v>
      </c>
      <c r="FJ470" s="122">
        <f t="shared" si="1731"/>
        <v>43602</v>
      </c>
      <c r="FK470" s="122">
        <f t="shared" si="1731"/>
        <v>43603</v>
      </c>
      <c r="FL470" s="122">
        <f t="shared" si="1731"/>
        <v>43604</v>
      </c>
      <c r="FM470" s="122">
        <f t="shared" si="1731"/>
        <v>43605</v>
      </c>
      <c r="FN470" s="122">
        <f t="shared" si="1731"/>
        <v>43606</v>
      </c>
      <c r="FO470" s="122">
        <f t="shared" si="1731"/>
        <v>43607</v>
      </c>
      <c r="FP470" s="122">
        <f t="shared" si="1731"/>
        <v>43608</v>
      </c>
      <c r="FQ470" s="122">
        <f t="shared" si="1731"/>
        <v>43609</v>
      </c>
      <c r="FR470" s="122">
        <f t="shared" si="1731"/>
        <v>43610</v>
      </c>
      <c r="FS470" s="122">
        <f t="shared" si="1731"/>
        <v>43611</v>
      </c>
      <c r="FT470" s="122">
        <f t="shared" si="1731"/>
        <v>43612</v>
      </c>
      <c r="FU470" s="122">
        <f t="shared" si="1731"/>
        <v>43613</v>
      </c>
      <c r="FV470" s="122">
        <f t="shared" si="1731"/>
        <v>43614</v>
      </c>
      <c r="FW470" s="122">
        <f t="shared" si="1731"/>
        <v>43615</v>
      </c>
      <c r="FX470" s="122">
        <f t="shared" si="1731"/>
        <v>43616</v>
      </c>
      <c r="FY470" s="122">
        <f t="shared" si="1732"/>
        <v>43617</v>
      </c>
      <c r="FZ470" s="122">
        <f t="shared" si="1732"/>
        <v>43618</v>
      </c>
      <c r="GA470" s="122">
        <f t="shared" si="1732"/>
        <v>43619</v>
      </c>
      <c r="GB470" s="122">
        <f t="shared" si="1732"/>
        <v>43620</v>
      </c>
      <c r="GC470" s="122">
        <f t="shared" si="1732"/>
        <v>43621</v>
      </c>
      <c r="GD470" s="122">
        <f t="shared" si="1732"/>
        <v>43622</v>
      </c>
      <c r="GE470" s="122">
        <f t="shared" si="1732"/>
        <v>43623</v>
      </c>
      <c r="GF470" s="122">
        <f t="shared" si="1732"/>
        <v>43624</v>
      </c>
      <c r="GG470" s="122">
        <f t="shared" si="1732"/>
        <v>43625</v>
      </c>
      <c r="GH470" s="122">
        <f t="shared" si="1732"/>
        <v>43626</v>
      </c>
      <c r="GI470" s="122">
        <f t="shared" si="1732"/>
        <v>43627</v>
      </c>
      <c r="GJ470" s="122">
        <f t="shared" si="1732"/>
        <v>43628</v>
      </c>
      <c r="GK470" s="122">
        <f t="shared" si="1732"/>
        <v>43629</v>
      </c>
      <c r="GL470" s="122">
        <f t="shared" si="1732"/>
        <v>43630</v>
      </c>
      <c r="GM470" s="122">
        <f t="shared" si="1732"/>
        <v>43631</v>
      </c>
      <c r="GN470" s="122">
        <f t="shared" si="1732"/>
        <v>43632</v>
      </c>
      <c r="GO470" s="122">
        <f t="shared" si="1733"/>
        <v>43633</v>
      </c>
      <c r="GP470" s="122">
        <f t="shared" si="1733"/>
        <v>43634</v>
      </c>
      <c r="GQ470" s="122">
        <f t="shared" si="1733"/>
        <v>43635</v>
      </c>
      <c r="GR470" s="122">
        <f t="shared" si="1733"/>
        <v>43636</v>
      </c>
      <c r="GS470" s="122">
        <f t="shared" si="1733"/>
        <v>43637</v>
      </c>
      <c r="GT470" s="122">
        <f t="shared" si="1733"/>
        <v>43638</v>
      </c>
      <c r="GU470" s="122">
        <f t="shared" si="1733"/>
        <v>43639</v>
      </c>
      <c r="GV470" s="122">
        <f t="shared" si="1733"/>
        <v>43640</v>
      </c>
      <c r="GW470" s="122">
        <f t="shared" si="1733"/>
        <v>43641</v>
      </c>
      <c r="GX470" s="122">
        <f t="shared" si="1733"/>
        <v>43642</v>
      </c>
      <c r="GY470" s="122">
        <f t="shared" si="1733"/>
        <v>43643</v>
      </c>
      <c r="GZ470" s="122">
        <f t="shared" si="1733"/>
        <v>43644</v>
      </c>
      <c r="HA470" s="122">
        <f t="shared" si="1733"/>
        <v>43645</v>
      </c>
      <c r="HB470" s="122">
        <f t="shared" si="1733"/>
        <v>43646</v>
      </c>
      <c r="HC470" s="122">
        <f t="shared" si="1734"/>
        <v>43647</v>
      </c>
      <c r="HD470" s="122">
        <f t="shared" si="1734"/>
        <v>43648</v>
      </c>
      <c r="HE470" s="122">
        <f t="shared" si="1734"/>
        <v>43649</v>
      </c>
      <c r="HF470" s="122">
        <f t="shared" si="1734"/>
        <v>43650</v>
      </c>
      <c r="HG470" s="122">
        <f t="shared" si="1734"/>
        <v>43651</v>
      </c>
      <c r="HH470" s="122">
        <f t="shared" si="1734"/>
        <v>43652</v>
      </c>
      <c r="HI470" s="122">
        <f t="shared" si="1734"/>
        <v>43653</v>
      </c>
      <c r="HJ470" s="122">
        <f t="shared" si="1734"/>
        <v>43654</v>
      </c>
      <c r="HK470" s="122">
        <f t="shared" si="1734"/>
        <v>43655</v>
      </c>
      <c r="HL470" s="122">
        <f t="shared" si="1734"/>
        <v>43656</v>
      </c>
      <c r="HM470" s="122">
        <f t="shared" si="1734"/>
        <v>43657</v>
      </c>
      <c r="HN470" s="122">
        <f t="shared" si="1734"/>
        <v>43658</v>
      </c>
      <c r="HO470" s="122">
        <f t="shared" si="1734"/>
        <v>43659</v>
      </c>
      <c r="HP470" s="122">
        <f t="shared" si="1734"/>
        <v>43660</v>
      </c>
      <c r="HQ470" s="122">
        <f t="shared" si="1734"/>
        <v>43661</v>
      </c>
      <c r="HR470" s="122">
        <f t="shared" si="1734"/>
        <v>43662</v>
      </c>
      <c r="HS470" s="122">
        <f t="shared" si="1735"/>
        <v>43663</v>
      </c>
      <c r="HT470" s="122">
        <f t="shared" si="1735"/>
        <v>43664</v>
      </c>
      <c r="HU470" s="122">
        <f t="shared" si="1735"/>
        <v>43665</v>
      </c>
      <c r="HV470" s="122">
        <f t="shared" si="1735"/>
        <v>43666</v>
      </c>
      <c r="HW470" s="122">
        <f t="shared" si="1735"/>
        <v>43667</v>
      </c>
      <c r="HX470" s="122">
        <f t="shared" si="1735"/>
        <v>43668</v>
      </c>
      <c r="HY470" s="122">
        <f t="shared" si="1735"/>
        <v>43669</v>
      </c>
      <c r="HZ470" s="122">
        <f t="shared" si="1735"/>
        <v>43670</v>
      </c>
      <c r="IA470" s="122">
        <f t="shared" si="1735"/>
        <v>43671</v>
      </c>
      <c r="IB470" s="122">
        <f t="shared" si="1735"/>
        <v>43672</v>
      </c>
      <c r="IC470" s="122">
        <f t="shared" si="1735"/>
        <v>43673</v>
      </c>
      <c r="ID470" s="122">
        <f t="shared" si="1735"/>
        <v>43674</v>
      </c>
      <c r="IE470" s="122">
        <f t="shared" si="1735"/>
        <v>43675</v>
      </c>
      <c r="IF470" s="122">
        <f t="shared" si="1735"/>
        <v>43676</v>
      </c>
      <c r="IG470" s="122">
        <f t="shared" si="1735"/>
        <v>43677</v>
      </c>
      <c r="IH470" s="122">
        <f t="shared" si="1736"/>
        <v>43678</v>
      </c>
      <c r="II470" s="122">
        <f t="shared" si="1736"/>
        <v>43679</v>
      </c>
      <c r="IJ470" s="122">
        <f t="shared" si="1736"/>
        <v>43680</v>
      </c>
      <c r="IK470" s="122">
        <f t="shared" si="1736"/>
        <v>43681</v>
      </c>
      <c r="IL470" s="122">
        <f t="shared" si="1736"/>
        <v>43682</v>
      </c>
      <c r="IM470" s="122">
        <f t="shared" si="1736"/>
        <v>43683</v>
      </c>
      <c r="IN470" s="122">
        <f t="shared" si="1736"/>
        <v>43684</v>
      </c>
      <c r="IO470" s="122">
        <f t="shared" si="1736"/>
        <v>43685</v>
      </c>
      <c r="IP470" s="122">
        <f t="shared" si="1736"/>
        <v>43686</v>
      </c>
      <c r="IQ470" s="122">
        <f t="shared" si="1736"/>
        <v>43687</v>
      </c>
      <c r="IR470" s="122">
        <f t="shared" si="1736"/>
        <v>43688</v>
      </c>
      <c r="IS470" s="122">
        <f t="shared" si="1736"/>
        <v>43689</v>
      </c>
      <c r="IT470" s="122">
        <f t="shared" si="1736"/>
        <v>43690</v>
      </c>
      <c r="IU470" s="122">
        <f t="shared" si="1736"/>
        <v>43691</v>
      </c>
      <c r="IV470" s="122">
        <f t="shared" si="1736"/>
        <v>43692</v>
      </c>
      <c r="IW470" s="122">
        <f t="shared" si="1736"/>
        <v>43693</v>
      </c>
      <c r="IX470" s="122">
        <f t="shared" si="1737"/>
        <v>43694</v>
      </c>
      <c r="IY470" s="122">
        <f t="shared" si="1737"/>
        <v>43695</v>
      </c>
      <c r="IZ470" s="122">
        <f t="shared" si="1737"/>
        <v>43696</v>
      </c>
      <c r="JA470" s="122">
        <f t="shared" si="1737"/>
        <v>43697</v>
      </c>
      <c r="JB470" s="122">
        <f t="shared" si="1737"/>
        <v>43698</v>
      </c>
      <c r="JC470" s="122">
        <f t="shared" si="1737"/>
        <v>43699</v>
      </c>
      <c r="JD470" s="122">
        <f t="shared" si="1737"/>
        <v>43700</v>
      </c>
      <c r="JE470" s="122">
        <f t="shared" si="1737"/>
        <v>43701</v>
      </c>
      <c r="JF470" s="122">
        <f t="shared" si="1737"/>
        <v>43702</v>
      </c>
      <c r="JG470" s="122">
        <f t="shared" si="1737"/>
        <v>43703</v>
      </c>
      <c r="JH470" s="122">
        <f t="shared" si="1737"/>
        <v>43704</v>
      </c>
      <c r="JI470" s="122">
        <f t="shared" si="1737"/>
        <v>43705</v>
      </c>
      <c r="JJ470" s="122">
        <f t="shared" si="1737"/>
        <v>43706</v>
      </c>
      <c r="JK470" s="122">
        <f t="shared" si="1737"/>
        <v>43707</v>
      </c>
      <c r="JL470" s="122">
        <f t="shared" si="1737"/>
        <v>43708</v>
      </c>
      <c r="JM470" s="122">
        <f t="shared" si="1738"/>
        <v>43709</v>
      </c>
      <c r="JN470" s="122">
        <f t="shared" si="1738"/>
        <v>43710</v>
      </c>
      <c r="JO470" s="122">
        <f t="shared" si="1738"/>
        <v>43711</v>
      </c>
      <c r="JP470" s="122">
        <f t="shared" si="1738"/>
        <v>43712</v>
      </c>
      <c r="JQ470" s="122">
        <f t="shared" si="1738"/>
        <v>43713</v>
      </c>
      <c r="JR470" s="122">
        <f t="shared" si="1738"/>
        <v>43714</v>
      </c>
      <c r="JS470" s="122">
        <f t="shared" si="1738"/>
        <v>43715</v>
      </c>
      <c r="JT470" s="122">
        <f t="shared" si="1738"/>
        <v>43716</v>
      </c>
      <c r="JU470" s="122">
        <f t="shared" si="1738"/>
        <v>43717</v>
      </c>
      <c r="JV470" s="122">
        <f t="shared" si="1738"/>
        <v>43718</v>
      </c>
      <c r="JW470" s="122">
        <f t="shared" si="1738"/>
        <v>43719</v>
      </c>
      <c r="JX470" s="122">
        <f t="shared" si="1738"/>
        <v>43720</v>
      </c>
      <c r="JY470" s="122">
        <f t="shared" si="1738"/>
        <v>43721</v>
      </c>
      <c r="JZ470" s="122">
        <f t="shared" si="1738"/>
        <v>43722</v>
      </c>
      <c r="KA470" s="122">
        <f t="shared" si="1738"/>
        <v>43723</v>
      </c>
      <c r="KB470" s="122">
        <f t="shared" si="1738"/>
        <v>43724</v>
      </c>
      <c r="KC470" s="122">
        <f t="shared" si="1739"/>
        <v>43725</v>
      </c>
      <c r="KD470" s="122">
        <f t="shared" si="1739"/>
        <v>43726</v>
      </c>
      <c r="KE470" s="122">
        <f t="shared" si="1739"/>
        <v>43727</v>
      </c>
      <c r="KF470" s="122">
        <f t="shared" si="1739"/>
        <v>43728</v>
      </c>
      <c r="KG470" s="122">
        <f t="shared" si="1739"/>
        <v>43729</v>
      </c>
      <c r="KH470" s="122">
        <f t="shared" si="1739"/>
        <v>43730</v>
      </c>
      <c r="KI470" s="122">
        <f t="shared" si="1739"/>
        <v>43731</v>
      </c>
      <c r="KJ470" s="122">
        <f t="shared" si="1739"/>
        <v>43732</v>
      </c>
      <c r="KK470" s="122">
        <f t="shared" si="1739"/>
        <v>43733</v>
      </c>
      <c r="KL470" s="122">
        <f t="shared" si="1739"/>
        <v>43734</v>
      </c>
      <c r="KM470" s="122">
        <f t="shared" si="1739"/>
        <v>43735</v>
      </c>
      <c r="KN470" s="122">
        <f t="shared" si="1739"/>
        <v>43736</v>
      </c>
      <c r="KO470" s="122">
        <f t="shared" si="1739"/>
        <v>43737</v>
      </c>
      <c r="KP470" s="122">
        <f t="shared" si="1739"/>
        <v>43738</v>
      </c>
      <c r="KQ470" s="122">
        <f t="shared" si="1740"/>
        <v>43739</v>
      </c>
      <c r="KR470" s="122">
        <f t="shared" si="1740"/>
        <v>43740</v>
      </c>
      <c r="KS470" s="122">
        <f t="shared" si="1740"/>
        <v>43741</v>
      </c>
      <c r="KT470" s="122">
        <f t="shared" si="1740"/>
        <v>43742</v>
      </c>
      <c r="KU470" s="122">
        <f t="shared" si="1740"/>
        <v>43743</v>
      </c>
      <c r="KV470" s="122">
        <f t="shared" si="1740"/>
        <v>43744</v>
      </c>
      <c r="KW470" s="122">
        <f t="shared" si="1740"/>
        <v>43745</v>
      </c>
      <c r="KX470" s="122">
        <f t="shared" si="1740"/>
        <v>43746</v>
      </c>
      <c r="KY470" s="122">
        <f t="shared" si="1740"/>
        <v>43747</v>
      </c>
      <c r="KZ470" s="122">
        <f t="shared" si="1740"/>
        <v>43748</v>
      </c>
      <c r="LA470" s="122">
        <f t="shared" si="1740"/>
        <v>43749</v>
      </c>
      <c r="LB470" s="122">
        <f t="shared" si="1740"/>
        <v>43750</v>
      </c>
      <c r="LC470" s="122">
        <f t="shared" si="1740"/>
        <v>43751</v>
      </c>
      <c r="LD470" s="122">
        <f t="shared" si="1740"/>
        <v>43752</v>
      </c>
      <c r="LE470" s="122">
        <f t="shared" si="1740"/>
        <v>43753</v>
      </c>
      <c r="LF470" s="122">
        <f t="shared" si="1740"/>
        <v>43754</v>
      </c>
      <c r="LG470" s="122">
        <f t="shared" si="1741"/>
        <v>43755</v>
      </c>
      <c r="LH470" s="122">
        <f t="shared" si="1741"/>
        <v>43756</v>
      </c>
      <c r="LI470" s="122">
        <f t="shared" si="1741"/>
        <v>43757</v>
      </c>
      <c r="LJ470" s="122">
        <f t="shared" si="1741"/>
        <v>43758</v>
      </c>
      <c r="LK470" s="122">
        <f t="shared" si="1741"/>
        <v>43759</v>
      </c>
      <c r="LL470" s="122">
        <f t="shared" si="1741"/>
        <v>43760</v>
      </c>
      <c r="LM470" s="122">
        <f t="shared" si="1741"/>
        <v>43761</v>
      </c>
      <c r="LN470" s="122">
        <f t="shared" si="1741"/>
        <v>43762</v>
      </c>
      <c r="LO470" s="122">
        <f t="shared" si="1741"/>
        <v>43763</v>
      </c>
      <c r="LP470" s="122">
        <f t="shared" si="1741"/>
        <v>43764</v>
      </c>
      <c r="LQ470" s="122">
        <f t="shared" si="1741"/>
        <v>43765</v>
      </c>
      <c r="LR470" s="122">
        <f t="shared" si="1741"/>
        <v>43766</v>
      </c>
      <c r="LS470" s="122">
        <f t="shared" si="1741"/>
        <v>43767</v>
      </c>
      <c r="LT470" s="122">
        <f t="shared" si="1741"/>
        <v>43768</v>
      </c>
      <c r="LU470" s="122">
        <f t="shared" si="1741"/>
        <v>43769</v>
      </c>
      <c r="LV470" s="122">
        <f t="shared" si="1742"/>
        <v>43770</v>
      </c>
      <c r="LW470" s="122">
        <f t="shared" si="1742"/>
        <v>43771</v>
      </c>
      <c r="LX470" s="122">
        <f t="shared" si="1742"/>
        <v>43772</v>
      </c>
      <c r="LY470" s="122">
        <f t="shared" si="1742"/>
        <v>43773</v>
      </c>
      <c r="LZ470" s="122">
        <f t="shared" si="1742"/>
        <v>43774</v>
      </c>
      <c r="MA470" s="122">
        <f t="shared" si="1742"/>
        <v>43775</v>
      </c>
      <c r="MB470" s="122">
        <f t="shared" si="1742"/>
        <v>43776</v>
      </c>
      <c r="MC470" s="122">
        <f t="shared" si="1742"/>
        <v>43777</v>
      </c>
      <c r="MD470" s="122">
        <f t="shared" si="1742"/>
        <v>43778</v>
      </c>
      <c r="ME470" s="122">
        <f t="shared" si="1742"/>
        <v>43779</v>
      </c>
      <c r="MF470" s="122">
        <f t="shared" si="1742"/>
        <v>43780</v>
      </c>
      <c r="MG470" s="122">
        <f t="shared" si="1742"/>
        <v>43781</v>
      </c>
      <c r="MH470" s="122">
        <f t="shared" si="1742"/>
        <v>43782</v>
      </c>
      <c r="MI470" s="122">
        <f t="shared" si="1742"/>
        <v>43783</v>
      </c>
      <c r="MJ470" s="122">
        <f t="shared" si="1742"/>
        <v>43784</v>
      </c>
      <c r="MK470" s="122">
        <f t="shared" si="1742"/>
        <v>43785</v>
      </c>
      <c r="ML470" s="122">
        <f t="shared" si="1743"/>
        <v>43786</v>
      </c>
      <c r="MM470" s="122">
        <f t="shared" si="1743"/>
        <v>43787</v>
      </c>
      <c r="MN470" s="122">
        <f t="shared" si="1743"/>
        <v>43788</v>
      </c>
      <c r="MO470" s="122">
        <f t="shared" si="1743"/>
        <v>43789</v>
      </c>
      <c r="MP470" s="122">
        <f t="shared" si="1743"/>
        <v>43790</v>
      </c>
      <c r="MQ470" s="122">
        <f t="shared" si="1743"/>
        <v>43791</v>
      </c>
      <c r="MR470" s="122">
        <f t="shared" si="1743"/>
        <v>43792</v>
      </c>
      <c r="MS470" s="122">
        <f t="shared" si="1743"/>
        <v>43793</v>
      </c>
      <c r="MT470" s="122">
        <f t="shared" si="1743"/>
        <v>43794</v>
      </c>
      <c r="MU470" s="122">
        <f t="shared" si="1743"/>
        <v>43795</v>
      </c>
      <c r="MV470" s="122">
        <f t="shared" si="1743"/>
        <v>43796</v>
      </c>
      <c r="MW470" s="122">
        <f t="shared" si="1743"/>
        <v>43797</v>
      </c>
      <c r="MX470" s="122">
        <f t="shared" si="1743"/>
        <v>43798</v>
      </c>
      <c r="MY470" s="122">
        <f t="shared" si="1743"/>
        <v>43799</v>
      </c>
      <c r="MZ470" s="122">
        <f t="shared" si="1744"/>
        <v>43800</v>
      </c>
      <c r="NA470" s="122">
        <f t="shared" si="1744"/>
        <v>43801</v>
      </c>
      <c r="NB470" s="122">
        <f t="shared" si="1744"/>
        <v>43802</v>
      </c>
      <c r="NC470" s="122">
        <f t="shared" si="1744"/>
        <v>43803</v>
      </c>
      <c r="ND470" s="122">
        <f t="shared" si="1744"/>
        <v>43804</v>
      </c>
      <c r="NE470" s="122">
        <f t="shared" si="1744"/>
        <v>43805</v>
      </c>
      <c r="NF470" s="122">
        <f t="shared" si="1744"/>
        <v>43806</v>
      </c>
      <c r="NG470" s="122">
        <f t="shared" si="1744"/>
        <v>43807</v>
      </c>
      <c r="NH470" s="122">
        <f t="shared" si="1744"/>
        <v>43808</v>
      </c>
      <c r="NI470" s="122">
        <f t="shared" si="1744"/>
        <v>43809</v>
      </c>
      <c r="NJ470" s="122">
        <f t="shared" si="1744"/>
        <v>43810</v>
      </c>
      <c r="NK470" s="122">
        <f t="shared" si="1744"/>
        <v>43811</v>
      </c>
      <c r="NL470" s="122">
        <f t="shared" si="1744"/>
        <v>43812</v>
      </c>
      <c r="NM470" s="122">
        <f t="shared" si="1744"/>
        <v>43813</v>
      </c>
      <c r="NN470" s="122">
        <f t="shared" si="1744"/>
        <v>43814</v>
      </c>
      <c r="NO470" s="122">
        <f t="shared" si="1744"/>
        <v>43815</v>
      </c>
      <c r="NP470" s="122">
        <f t="shared" si="1745"/>
        <v>43816</v>
      </c>
      <c r="NQ470" s="122">
        <f t="shared" si="1745"/>
        <v>43817</v>
      </c>
      <c r="NR470" s="122">
        <f t="shared" si="1745"/>
        <v>43818</v>
      </c>
      <c r="NS470" s="122">
        <f t="shared" si="1745"/>
        <v>43819</v>
      </c>
      <c r="NT470" s="122">
        <f t="shared" si="1745"/>
        <v>43820</v>
      </c>
      <c r="NU470" s="122">
        <f t="shared" si="1745"/>
        <v>43821</v>
      </c>
      <c r="NV470" s="122">
        <f t="shared" si="1745"/>
        <v>43822</v>
      </c>
      <c r="NW470" s="122">
        <f t="shared" si="1745"/>
        <v>43823</v>
      </c>
      <c r="NX470" s="122">
        <f t="shared" si="1745"/>
        <v>43824</v>
      </c>
      <c r="NY470" s="122">
        <f t="shared" si="1745"/>
        <v>43825</v>
      </c>
      <c r="NZ470" s="122">
        <f t="shared" si="1745"/>
        <v>43826</v>
      </c>
      <c r="OA470" s="122">
        <f t="shared" si="1745"/>
        <v>43827</v>
      </c>
      <c r="OB470" s="122">
        <f t="shared" si="1745"/>
        <v>43828</v>
      </c>
      <c r="OC470" s="122">
        <f t="shared" si="1745"/>
        <v>43829</v>
      </c>
      <c r="OD470" s="122">
        <f t="shared" si="1745"/>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s="138" customFormat="1" ht="13" hidden="1" outlineLevel="2" x14ac:dyDescent="0.25">
      <c r="A471" s="187"/>
      <c r="B471" s="129"/>
      <c r="C471" s="130"/>
      <c r="D471" s="131"/>
      <c r="E471" s="131"/>
      <c r="F471" s="132"/>
      <c r="G471" s="119"/>
      <c r="H471" s="133"/>
      <c r="I471" s="134" t="s">
        <v>53</v>
      </c>
      <c r="J471" s="135"/>
      <c r="K471" s="135"/>
      <c r="L471" s="135"/>
      <c r="M471" s="135"/>
      <c r="N471" s="135"/>
      <c r="O471" s="135"/>
      <c r="P471" s="135"/>
      <c r="Q471" s="135"/>
      <c r="R471" s="135"/>
      <c r="S471" s="135"/>
      <c r="T471" s="135"/>
      <c r="U471" s="135"/>
      <c r="V471" s="135"/>
      <c r="W471" s="135"/>
      <c r="X471" s="135"/>
      <c r="Y471" s="135"/>
      <c r="Z471" s="135"/>
      <c r="AA471" s="136"/>
      <c r="AB471" s="137"/>
      <c r="AC471" s="120">
        <f>AA471+AB471</f>
        <v>0</v>
      </c>
      <c r="AD471" s="122">
        <f t="shared" si="1722"/>
        <v>43466</v>
      </c>
      <c r="AE471" s="122">
        <f t="shared" si="1722"/>
        <v>43467</v>
      </c>
      <c r="AF471" s="122">
        <f t="shared" si="1722"/>
        <v>43468</v>
      </c>
      <c r="AG471" s="122">
        <f t="shared" si="1722"/>
        <v>43469</v>
      </c>
      <c r="AH471" s="122">
        <f t="shared" si="1722"/>
        <v>43470</v>
      </c>
      <c r="AI471" s="122">
        <f t="shared" si="1722"/>
        <v>43471</v>
      </c>
      <c r="AJ471" s="122">
        <f t="shared" si="1722"/>
        <v>43472</v>
      </c>
      <c r="AK471" s="122">
        <f t="shared" si="1722"/>
        <v>43473</v>
      </c>
      <c r="AL471" s="122">
        <f t="shared" si="1722"/>
        <v>43474</v>
      </c>
      <c r="AM471" s="122">
        <f t="shared" si="1722"/>
        <v>43475</v>
      </c>
      <c r="AN471" s="122">
        <f t="shared" si="1722"/>
        <v>43476</v>
      </c>
      <c r="AO471" s="122">
        <f t="shared" si="1722"/>
        <v>43477</v>
      </c>
      <c r="AP471" s="122">
        <f t="shared" si="1722"/>
        <v>43478</v>
      </c>
      <c r="AQ471" s="122">
        <f t="shared" si="1722"/>
        <v>43479</v>
      </c>
      <c r="AR471" s="122">
        <f t="shared" si="1722"/>
        <v>43480</v>
      </c>
      <c r="AS471" s="122">
        <f t="shared" si="1722"/>
        <v>43481</v>
      </c>
      <c r="AT471" s="122">
        <f t="shared" si="1723"/>
        <v>43482</v>
      </c>
      <c r="AU471" s="122">
        <f t="shared" si="1723"/>
        <v>43483</v>
      </c>
      <c r="AV471" s="122">
        <f t="shared" si="1723"/>
        <v>43484</v>
      </c>
      <c r="AW471" s="122">
        <f t="shared" si="1723"/>
        <v>43485</v>
      </c>
      <c r="AX471" s="122">
        <f t="shared" si="1723"/>
        <v>43486</v>
      </c>
      <c r="AY471" s="122">
        <f t="shared" si="1723"/>
        <v>43487</v>
      </c>
      <c r="AZ471" s="122">
        <f t="shared" si="1723"/>
        <v>43488</v>
      </c>
      <c r="BA471" s="122">
        <f t="shared" si="1723"/>
        <v>43489</v>
      </c>
      <c r="BB471" s="122">
        <f t="shared" si="1723"/>
        <v>43490</v>
      </c>
      <c r="BC471" s="122">
        <f t="shared" si="1723"/>
        <v>43491</v>
      </c>
      <c r="BD471" s="122">
        <f t="shared" si="1723"/>
        <v>43492</v>
      </c>
      <c r="BE471" s="122">
        <f t="shared" si="1723"/>
        <v>43493</v>
      </c>
      <c r="BF471" s="122">
        <f t="shared" si="1723"/>
        <v>43494</v>
      </c>
      <c r="BG471" s="122">
        <f t="shared" si="1723"/>
        <v>43495</v>
      </c>
      <c r="BH471" s="122">
        <f t="shared" si="1723"/>
        <v>43496</v>
      </c>
      <c r="BI471" s="122">
        <f t="shared" si="1724"/>
        <v>43497</v>
      </c>
      <c r="BJ471" s="122">
        <f t="shared" si="1724"/>
        <v>43498</v>
      </c>
      <c r="BK471" s="122">
        <f t="shared" si="1724"/>
        <v>43499</v>
      </c>
      <c r="BL471" s="122">
        <f t="shared" si="1724"/>
        <v>43500</v>
      </c>
      <c r="BM471" s="122">
        <f t="shared" si="1724"/>
        <v>43501</v>
      </c>
      <c r="BN471" s="122">
        <f t="shared" si="1724"/>
        <v>43502</v>
      </c>
      <c r="BO471" s="122">
        <f t="shared" si="1724"/>
        <v>43503</v>
      </c>
      <c r="BP471" s="122">
        <f t="shared" si="1724"/>
        <v>43504</v>
      </c>
      <c r="BQ471" s="122">
        <f t="shared" si="1724"/>
        <v>43505</v>
      </c>
      <c r="BR471" s="122">
        <f t="shared" si="1724"/>
        <v>43506</v>
      </c>
      <c r="BS471" s="122">
        <f t="shared" si="1724"/>
        <v>43507</v>
      </c>
      <c r="BT471" s="122">
        <f t="shared" si="1724"/>
        <v>43508</v>
      </c>
      <c r="BU471" s="122">
        <f t="shared" si="1724"/>
        <v>43509</v>
      </c>
      <c r="BV471" s="122">
        <f t="shared" si="1724"/>
        <v>43510</v>
      </c>
      <c r="BW471" s="122">
        <f t="shared" si="1724"/>
        <v>43511</v>
      </c>
      <c r="BX471" s="122">
        <f t="shared" si="1724"/>
        <v>43512</v>
      </c>
      <c r="BY471" s="122">
        <f t="shared" si="1725"/>
        <v>43513</v>
      </c>
      <c r="BZ471" s="122">
        <f t="shared" si="1725"/>
        <v>43514</v>
      </c>
      <c r="CA471" s="122">
        <f t="shared" si="1725"/>
        <v>43515</v>
      </c>
      <c r="CB471" s="122">
        <f t="shared" si="1725"/>
        <v>43516</v>
      </c>
      <c r="CC471" s="122">
        <f t="shared" si="1725"/>
        <v>43517</v>
      </c>
      <c r="CD471" s="122">
        <f t="shared" si="1725"/>
        <v>43518</v>
      </c>
      <c r="CE471" s="122">
        <f t="shared" si="1725"/>
        <v>43519</v>
      </c>
      <c r="CF471" s="122">
        <f t="shared" si="1725"/>
        <v>43520</v>
      </c>
      <c r="CG471" s="122">
        <f t="shared" si="1725"/>
        <v>43521</v>
      </c>
      <c r="CH471" s="122">
        <f t="shared" si="1725"/>
        <v>43522</v>
      </c>
      <c r="CI471" s="122">
        <f t="shared" si="1725"/>
        <v>43523</v>
      </c>
      <c r="CJ471" s="122">
        <f t="shared" si="1725"/>
        <v>43524</v>
      </c>
      <c r="CK471" s="122">
        <f t="shared" si="1726"/>
        <v>43525</v>
      </c>
      <c r="CL471" s="122">
        <f t="shared" si="1726"/>
        <v>43526</v>
      </c>
      <c r="CM471" s="122">
        <f t="shared" si="1726"/>
        <v>43527</v>
      </c>
      <c r="CN471" s="122">
        <f t="shared" si="1726"/>
        <v>43528</v>
      </c>
      <c r="CO471" s="122">
        <f t="shared" si="1726"/>
        <v>43529</v>
      </c>
      <c r="CP471" s="122">
        <f t="shared" si="1726"/>
        <v>43530</v>
      </c>
      <c r="CQ471" s="122">
        <f t="shared" si="1726"/>
        <v>43531</v>
      </c>
      <c r="CR471" s="122">
        <f t="shared" si="1726"/>
        <v>43532</v>
      </c>
      <c r="CS471" s="122">
        <f t="shared" si="1726"/>
        <v>43533</v>
      </c>
      <c r="CT471" s="122">
        <f t="shared" si="1726"/>
        <v>43534</v>
      </c>
      <c r="CU471" s="122">
        <f t="shared" si="1726"/>
        <v>43535</v>
      </c>
      <c r="CV471" s="122">
        <f t="shared" si="1726"/>
        <v>43536</v>
      </c>
      <c r="CW471" s="122">
        <f t="shared" si="1726"/>
        <v>43537</v>
      </c>
      <c r="CX471" s="122">
        <f t="shared" si="1726"/>
        <v>43538</v>
      </c>
      <c r="CY471" s="122">
        <f t="shared" si="1726"/>
        <v>43539</v>
      </c>
      <c r="CZ471" s="122">
        <f t="shared" si="1726"/>
        <v>43540</v>
      </c>
      <c r="DA471" s="122">
        <f t="shared" si="1727"/>
        <v>43541</v>
      </c>
      <c r="DB471" s="122">
        <f t="shared" si="1727"/>
        <v>43542</v>
      </c>
      <c r="DC471" s="122">
        <f t="shared" si="1727"/>
        <v>43543</v>
      </c>
      <c r="DD471" s="122">
        <f t="shared" si="1727"/>
        <v>43544</v>
      </c>
      <c r="DE471" s="122">
        <f t="shared" si="1727"/>
        <v>43545</v>
      </c>
      <c r="DF471" s="122">
        <f t="shared" si="1727"/>
        <v>43546</v>
      </c>
      <c r="DG471" s="122">
        <f t="shared" si="1727"/>
        <v>43547</v>
      </c>
      <c r="DH471" s="122">
        <f t="shared" si="1727"/>
        <v>43548</v>
      </c>
      <c r="DI471" s="122">
        <f t="shared" si="1727"/>
        <v>43549</v>
      </c>
      <c r="DJ471" s="122">
        <f t="shared" si="1727"/>
        <v>43550</v>
      </c>
      <c r="DK471" s="122">
        <f t="shared" si="1727"/>
        <v>43551</v>
      </c>
      <c r="DL471" s="122">
        <f t="shared" si="1727"/>
        <v>43552</v>
      </c>
      <c r="DM471" s="122">
        <f t="shared" si="1727"/>
        <v>43553</v>
      </c>
      <c r="DN471" s="122">
        <f t="shared" si="1727"/>
        <v>43554</v>
      </c>
      <c r="DO471" s="122">
        <f t="shared" si="1727"/>
        <v>43555</v>
      </c>
      <c r="DP471" s="122">
        <f t="shared" si="1728"/>
        <v>43556</v>
      </c>
      <c r="DQ471" s="122">
        <f t="shared" si="1728"/>
        <v>43557</v>
      </c>
      <c r="DR471" s="122">
        <f t="shared" si="1728"/>
        <v>43558</v>
      </c>
      <c r="DS471" s="122">
        <f t="shared" si="1728"/>
        <v>43559</v>
      </c>
      <c r="DT471" s="122">
        <f t="shared" si="1728"/>
        <v>43560</v>
      </c>
      <c r="DU471" s="122">
        <f t="shared" si="1728"/>
        <v>43561</v>
      </c>
      <c r="DV471" s="122">
        <f t="shared" si="1728"/>
        <v>43562</v>
      </c>
      <c r="DW471" s="122">
        <f t="shared" si="1728"/>
        <v>43563</v>
      </c>
      <c r="DX471" s="122">
        <f t="shared" si="1728"/>
        <v>43564</v>
      </c>
      <c r="DY471" s="122">
        <f t="shared" si="1728"/>
        <v>43565</v>
      </c>
      <c r="DZ471" s="122">
        <f t="shared" si="1728"/>
        <v>43566</v>
      </c>
      <c r="EA471" s="122">
        <f t="shared" si="1728"/>
        <v>43567</v>
      </c>
      <c r="EB471" s="122">
        <f t="shared" si="1728"/>
        <v>43568</v>
      </c>
      <c r="EC471" s="122">
        <f t="shared" si="1728"/>
        <v>43569</v>
      </c>
      <c r="ED471" s="122">
        <f t="shared" si="1728"/>
        <v>43570</v>
      </c>
      <c r="EE471" s="122">
        <f t="shared" si="1728"/>
        <v>43571</v>
      </c>
      <c r="EF471" s="122">
        <f t="shared" si="1729"/>
        <v>43572</v>
      </c>
      <c r="EG471" s="122">
        <f t="shared" si="1729"/>
        <v>43573</v>
      </c>
      <c r="EH471" s="122">
        <f t="shared" si="1729"/>
        <v>43574</v>
      </c>
      <c r="EI471" s="122">
        <f t="shared" si="1729"/>
        <v>43575</v>
      </c>
      <c r="EJ471" s="122">
        <f t="shared" si="1729"/>
        <v>43576</v>
      </c>
      <c r="EK471" s="122">
        <f t="shared" si="1729"/>
        <v>43577</v>
      </c>
      <c r="EL471" s="122">
        <f t="shared" si="1729"/>
        <v>43578</v>
      </c>
      <c r="EM471" s="122">
        <f t="shared" si="1729"/>
        <v>43579</v>
      </c>
      <c r="EN471" s="122">
        <f t="shared" si="1729"/>
        <v>43580</v>
      </c>
      <c r="EO471" s="122">
        <f t="shared" si="1729"/>
        <v>43581</v>
      </c>
      <c r="EP471" s="122">
        <f t="shared" si="1729"/>
        <v>43582</v>
      </c>
      <c r="EQ471" s="122">
        <f t="shared" si="1729"/>
        <v>43583</v>
      </c>
      <c r="ER471" s="122">
        <f t="shared" si="1729"/>
        <v>43584</v>
      </c>
      <c r="ES471" s="122">
        <f t="shared" si="1729"/>
        <v>43585</v>
      </c>
      <c r="ET471" s="122">
        <f t="shared" si="1730"/>
        <v>43586</v>
      </c>
      <c r="EU471" s="122">
        <f t="shared" si="1730"/>
        <v>43587</v>
      </c>
      <c r="EV471" s="122">
        <f t="shared" si="1730"/>
        <v>43588</v>
      </c>
      <c r="EW471" s="122">
        <f t="shared" si="1730"/>
        <v>43589</v>
      </c>
      <c r="EX471" s="122">
        <f t="shared" si="1730"/>
        <v>43590</v>
      </c>
      <c r="EY471" s="122">
        <f t="shared" si="1730"/>
        <v>43591</v>
      </c>
      <c r="EZ471" s="122">
        <f t="shared" si="1730"/>
        <v>43592</v>
      </c>
      <c r="FA471" s="122">
        <f t="shared" si="1730"/>
        <v>43593</v>
      </c>
      <c r="FB471" s="122">
        <f t="shared" si="1730"/>
        <v>43594</v>
      </c>
      <c r="FC471" s="122">
        <f t="shared" si="1730"/>
        <v>43595</v>
      </c>
      <c r="FD471" s="122">
        <f t="shared" si="1730"/>
        <v>43596</v>
      </c>
      <c r="FE471" s="122">
        <f t="shared" si="1730"/>
        <v>43597</v>
      </c>
      <c r="FF471" s="122">
        <f t="shared" si="1730"/>
        <v>43598</v>
      </c>
      <c r="FG471" s="122">
        <f t="shared" si="1730"/>
        <v>43599</v>
      </c>
      <c r="FH471" s="122">
        <f t="shared" si="1730"/>
        <v>43600</v>
      </c>
      <c r="FI471" s="122">
        <f t="shared" si="1730"/>
        <v>43601</v>
      </c>
      <c r="FJ471" s="122">
        <f t="shared" si="1731"/>
        <v>43602</v>
      </c>
      <c r="FK471" s="122">
        <f t="shared" si="1731"/>
        <v>43603</v>
      </c>
      <c r="FL471" s="122">
        <f t="shared" si="1731"/>
        <v>43604</v>
      </c>
      <c r="FM471" s="122">
        <f t="shared" si="1731"/>
        <v>43605</v>
      </c>
      <c r="FN471" s="122">
        <f t="shared" si="1731"/>
        <v>43606</v>
      </c>
      <c r="FO471" s="122">
        <f t="shared" si="1731"/>
        <v>43607</v>
      </c>
      <c r="FP471" s="122">
        <f t="shared" si="1731"/>
        <v>43608</v>
      </c>
      <c r="FQ471" s="122">
        <f t="shared" si="1731"/>
        <v>43609</v>
      </c>
      <c r="FR471" s="122">
        <f t="shared" si="1731"/>
        <v>43610</v>
      </c>
      <c r="FS471" s="122">
        <f t="shared" si="1731"/>
        <v>43611</v>
      </c>
      <c r="FT471" s="122">
        <f t="shared" si="1731"/>
        <v>43612</v>
      </c>
      <c r="FU471" s="122">
        <f t="shared" si="1731"/>
        <v>43613</v>
      </c>
      <c r="FV471" s="122">
        <f t="shared" si="1731"/>
        <v>43614</v>
      </c>
      <c r="FW471" s="122">
        <f t="shared" si="1731"/>
        <v>43615</v>
      </c>
      <c r="FX471" s="122">
        <f t="shared" si="1731"/>
        <v>43616</v>
      </c>
      <c r="FY471" s="122">
        <f t="shared" si="1732"/>
        <v>43617</v>
      </c>
      <c r="FZ471" s="122">
        <f t="shared" si="1732"/>
        <v>43618</v>
      </c>
      <c r="GA471" s="122">
        <f t="shared" si="1732"/>
        <v>43619</v>
      </c>
      <c r="GB471" s="122">
        <f t="shared" si="1732"/>
        <v>43620</v>
      </c>
      <c r="GC471" s="122">
        <f t="shared" si="1732"/>
        <v>43621</v>
      </c>
      <c r="GD471" s="122">
        <f t="shared" si="1732"/>
        <v>43622</v>
      </c>
      <c r="GE471" s="122">
        <f t="shared" si="1732"/>
        <v>43623</v>
      </c>
      <c r="GF471" s="122">
        <f t="shared" si="1732"/>
        <v>43624</v>
      </c>
      <c r="GG471" s="122">
        <f t="shared" si="1732"/>
        <v>43625</v>
      </c>
      <c r="GH471" s="122">
        <f t="shared" si="1732"/>
        <v>43626</v>
      </c>
      <c r="GI471" s="122">
        <f t="shared" si="1732"/>
        <v>43627</v>
      </c>
      <c r="GJ471" s="122">
        <f t="shared" si="1732"/>
        <v>43628</v>
      </c>
      <c r="GK471" s="122">
        <f t="shared" si="1732"/>
        <v>43629</v>
      </c>
      <c r="GL471" s="122">
        <f t="shared" si="1732"/>
        <v>43630</v>
      </c>
      <c r="GM471" s="122">
        <f t="shared" si="1732"/>
        <v>43631</v>
      </c>
      <c r="GN471" s="122">
        <f t="shared" si="1732"/>
        <v>43632</v>
      </c>
      <c r="GO471" s="122">
        <f t="shared" si="1733"/>
        <v>43633</v>
      </c>
      <c r="GP471" s="122">
        <f t="shared" si="1733"/>
        <v>43634</v>
      </c>
      <c r="GQ471" s="122">
        <f t="shared" si="1733"/>
        <v>43635</v>
      </c>
      <c r="GR471" s="122">
        <f t="shared" si="1733"/>
        <v>43636</v>
      </c>
      <c r="GS471" s="122">
        <f t="shared" si="1733"/>
        <v>43637</v>
      </c>
      <c r="GT471" s="122">
        <f t="shared" si="1733"/>
        <v>43638</v>
      </c>
      <c r="GU471" s="122">
        <f t="shared" si="1733"/>
        <v>43639</v>
      </c>
      <c r="GV471" s="122">
        <f t="shared" si="1733"/>
        <v>43640</v>
      </c>
      <c r="GW471" s="122">
        <f t="shared" si="1733"/>
        <v>43641</v>
      </c>
      <c r="GX471" s="122">
        <f t="shared" si="1733"/>
        <v>43642</v>
      </c>
      <c r="GY471" s="122">
        <f t="shared" si="1733"/>
        <v>43643</v>
      </c>
      <c r="GZ471" s="122">
        <f t="shared" si="1733"/>
        <v>43644</v>
      </c>
      <c r="HA471" s="122">
        <f t="shared" si="1733"/>
        <v>43645</v>
      </c>
      <c r="HB471" s="122">
        <f t="shared" si="1733"/>
        <v>43646</v>
      </c>
      <c r="HC471" s="122">
        <f t="shared" si="1734"/>
        <v>43647</v>
      </c>
      <c r="HD471" s="122">
        <f t="shared" si="1734"/>
        <v>43648</v>
      </c>
      <c r="HE471" s="122">
        <f t="shared" si="1734"/>
        <v>43649</v>
      </c>
      <c r="HF471" s="122">
        <f t="shared" si="1734"/>
        <v>43650</v>
      </c>
      <c r="HG471" s="122">
        <f t="shared" si="1734"/>
        <v>43651</v>
      </c>
      <c r="HH471" s="122">
        <f t="shared" si="1734"/>
        <v>43652</v>
      </c>
      <c r="HI471" s="122">
        <f t="shared" si="1734"/>
        <v>43653</v>
      </c>
      <c r="HJ471" s="122">
        <f t="shared" si="1734"/>
        <v>43654</v>
      </c>
      <c r="HK471" s="122">
        <f t="shared" si="1734"/>
        <v>43655</v>
      </c>
      <c r="HL471" s="122">
        <f t="shared" si="1734"/>
        <v>43656</v>
      </c>
      <c r="HM471" s="122">
        <f t="shared" si="1734"/>
        <v>43657</v>
      </c>
      <c r="HN471" s="122">
        <f t="shared" si="1734"/>
        <v>43658</v>
      </c>
      <c r="HO471" s="122">
        <f t="shared" si="1734"/>
        <v>43659</v>
      </c>
      <c r="HP471" s="122">
        <f t="shared" si="1734"/>
        <v>43660</v>
      </c>
      <c r="HQ471" s="122">
        <f t="shared" si="1734"/>
        <v>43661</v>
      </c>
      <c r="HR471" s="122">
        <f t="shared" si="1734"/>
        <v>43662</v>
      </c>
      <c r="HS471" s="122">
        <f t="shared" si="1735"/>
        <v>43663</v>
      </c>
      <c r="HT471" s="122">
        <f t="shared" si="1735"/>
        <v>43664</v>
      </c>
      <c r="HU471" s="122">
        <f t="shared" si="1735"/>
        <v>43665</v>
      </c>
      <c r="HV471" s="122">
        <f t="shared" si="1735"/>
        <v>43666</v>
      </c>
      <c r="HW471" s="122">
        <f t="shared" si="1735"/>
        <v>43667</v>
      </c>
      <c r="HX471" s="122">
        <f t="shared" si="1735"/>
        <v>43668</v>
      </c>
      <c r="HY471" s="122">
        <f t="shared" si="1735"/>
        <v>43669</v>
      </c>
      <c r="HZ471" s="122">
        <f t="shared" si="1735"/>
        <v>43670</v>
      </c>
      <c r="IA471" s="122">
        <f t="shared" si="1735"/>
        <v>43671</v>
      </c>
      <c r="IB471" s="122">
        <f t="shared" si="1735"/>
        <v>43672</v>
      </c>
      <c r="IC471" s="122">
        <f t="shared" si="1735"/>
        <v>43673</v>
      </c>
      <c r="ID471" s="122">
        <f t="shared" si="1735"/>
        <v>43674</v>
      </c>
      <c r="IE471" s="122">
        <f t="shared" si="1735"/>
        <v>43675</v>
      </c>
      <c r="IF471" s="122">
        <f t="shared" si="1735"/>
        <v>43676</v>
      </c>
      <c r="IG471" s="122">
        <f t="shared" si="1735"/>
        <v>43677</v>
      </c>
      <c r="IH471" s="122">
        <f t="shared" si="1736"/>
        <v>43678</v>
      </c>
      <c r="II471" s="122">
        <f t="shared" si="1736"/>
        <v>43679</v>
      </c>
      <c r="IJ471" s="122">
        <f t="shared" si="1736"/>
        <v>43680</v>
      </c>
      <c r="IK471" s="122">
        <f t="shared" si="1736"/>
        <v>43681</v>
      </c>
      <c r="IL471" s="122">
        <f t="shared" si="1736"/>
        <v>43682</v>
      </c>
      <c r="IM471" s="122">
        <f t="shared" si="1736"/>
        <v>43683</v>
      </c>
      <c r="IN471" s="122">
        <f t="shared" si="1736"/>
        <v>43684</v>
      </c>
      <c r="IO471" s="122">
        <f t="shared" si="1736"/>
        <v>43685</v>
      </c>
      <c r="IP471" s="122">
        <f t="shared" si="1736"/>
        <v>43686</v>
      </c>
      <c r="IQ471" s="122">
        <f t="shared" si="1736"/>
        <v>43687</v>
      </c>
      <c r="IR471" s="122">
        <f t="shared" si="1736"/>
        <v>43688</v>
      </c>
      <c r="IS471" s="122">
        <f t="shared" si="1736"/>
        <v>43689</v>
      </c>
      <c r="IT471" s="122">
        <f t="shared" si="1736"/>
        <v>43690</v>
      </c>
      <c r="IU471" s="122">
        <f t="shared" si="1736"/>
        <v>43691</v>
      </c>
      <c r="IV471" s="122">
        <f t="shared" si="1736"/>
        <v>43692</v>
      </c>
      <c r="IW471" s="122">
        <f t="shared" si="1736"/>
        <v>43693</v>
      </c>
      <c r="IX471" s="122">
        <f t="shared" si="1737"/>
        <v>43694</v>
      </c>
      <c r="IY471" s="122">
        <f t="shared" si="1737"/>
        <v>43695</v>
      </c>
      <c r="IZ471" s="122">
        <f t="shared" si="1737"/>
        <v>43696</v>
      </c>
      <c r="JA471" s="122">
        <f t="shared" si="1737"/>
        <v>43697</v>
      </c>
      <c r="JB471" s="122">
        <f t="shared" si="1737"/>
        <v>43698</v>
      </c>
      <c r="JC471" s="122">
        <f t="shared" si="1737"/>
        <v>43699</v>
      </c>
      <c r="JD471" s="122">
        <f t="shared" si="1737"/>
        <v>43700</v>
      </c>
      <c r="JE471" s="122">
        <f t="shared" si="1737"/>
        <v>43701</v>
      </c>
      <c r="JF471" s="122">
        <f t="shared" si="1737"/>
        <v>43702</v>
      </c>
      <c r="JG471" s="122">
        <f t="shared" si="1737"/>
        <v>43703</v>
      </c>
      <c r="JH471" s="122">
        <f t="shared" si="1737"/>
        <v>43704</v>
      </c>
      <c r="JI471" s="122">
        <f t="shared" si="1737"/>
        <v>43705</v>
      </c>
      <c r="JJ471" s="122">
        <f t="shared" si="1737"/>
        <v>43706</v>
      </c>
      <c r="JK471" s="122">
        <f t="shared" si="1737"/>
        <v>43707</v>
      </c>
      <c r="JL471" s="122">
        <f t="shared" si="1737"/>
        <v>43708</v>
      </c>
      <c r="JM471" s="122">
        <f t="shared" si="1738"/>
        <v>43709</v>
      </c>
      <c r="JN471" s="122">
        <f t="shared" si="1738"/>
        <v>43710</v>
      </c>
      <c r="JO471" s="122">
        <f t="shared" si="1738"/>
        <v>43711</v>
      </c>
      <c r="JP471" s="122">
        <f t="shared" si="1738"/>
        <v>43712</v>
      </c>
      <c r="JQ471" s="122">
        <f t="shared" si="1738"/>
        <v>43713</v>
      </c>
      <c r="JR471" s="122">
        <f t="shared" si="1738"/>
        <v>43714</v>
      </c>
      <c r="JS471" s="122">
        <f t="shared" si="1738"/>
        <v>43715</v>
      </c>
      <c r="JT471" s="122">
        <f t="shared" si="1738"/>
        <v>43716</v>
      </c>
      <c r="JU471" s="122">
        <f t="shared" si="1738"/>
        <v>43717</v>
      </c>
      <c r="JV471" s="122">
        <f t="shared" si="1738"/>
        <v>43718</v>
      </c>
      <c r="JW471" s="122">
        <f t="shared" si="1738"/>
        <v>43719</v>
      </c>
      <c r="JX471" s="122">
        <f t="shared" si="1738"/>
        <v>43720</v>
      </c>
      <c r="JY471" s="122">
        <f t="shared" si="1738"/>
        <v>43721</v>
      </c>
      <c r="JZ471" s="122">
        <f t="shared" si="1738"/>
        <v>43722</v>
      </c>
      <c r="KA471" s="122">
        <f t="shared" si="1738"/>
        <v>43723</v>
      </c>
      <c r="KB471" s="122">
        <f t="shared" si="1738"/>
        <v>43724</v>
      </c>
      <c r="KC471" s="122">
        <f t="shared" si="1739"/>
        <v>43725</v>
      </c>
      <c r="KD471" s="122">
        <f t="shared" si="1739"/>
        <v>43726</v>
      </c>
      <c r="KE471" s="122">
        <f t="shared" si="1739"/>
        <v>43727</v>
      </c>
      <c r="KF471" s="122">
        <f t="shared" si="1739"/>
        <v>43728</v>
      </c>
      <c r="KG471" s="122">
        <f t="shared" si="1739"/>
        <v>43729</v>
      </c>
      <c r="KH471" s="122">
        <f t="shared" si="1739"/>
        <v>43730</v>
      </c>
      <c r="KI471" s="122">
        <f t="shared" si="1739"/>
        <v>43731</v>
      </c>
      <c r="KJ471" s="122">
        <f t="shared" si="1739"/>
        <v>43732</v>
      </c>
      <c r="KK471" s="122">
        <f t="shared" si="1739"/>
        <v>43733</v>
      </c>
      <c r="KL471" s="122">
        <f t="shared" si="1739"/>
        <v>43734</v>
      </c>
      <c r="KM471" s="122">
        <f t="shared" si="1739"/>
        <v>43735</v>
      </c>
      <c r="KN471" s="122">
        <f t="shared" si="1739"/>
        <v>43736</v>
      </c>
      <c r="KO471" s="122">
        <f t="shared" si="1739"/>
        <v>43737</v>
      </c>
      <c r="KP471" s="122">
        <f t="shared" si="1739"/>
        <v>43738</v>
      </c>
      <c r="KQ471" s="122">
        <f t="shared" si="1740"/>
        <v>43739</v>
      </c>
      <c r="KR471" s="122">
        <f t="shared" si="1740"/>
        <v>43740</v>
      </c>
      <c r="KS471" s="122">
        <f t="shared" si="1740"/>
        <v>43741</v>
      </c>
      <c r="KT471" s="122">
        <f t="shared" si="1740"/>
        <v>43742</v>
      </c>
      <c r="KU471" s="122">
        <f t="shared" si="1740"/>
        <v>43743</v>
      </c>
      <c r="KV471" s="122">
        <f t="shared" si="1740"/>
        <v>43744</v>
      </c>
      <c r="KW471" s="122">
        <f t="shared" si="1740"/>
        <v>43745</v>
      </c>
      <c r="KX471" s="122">
        <f t="shared" si="1740"/>
        <v>43746</v>
      </c>
      <c r="KY471" s="122">
        <f t="shared" si="1740"/>
        <v>43747</v>
      </c>
      <c r="KZ471" s="122">
        <f t="shared" si="1740"/>
        <v>43748</v>
      </c>
      <c r="LA471" s="122">
        <f t="shared" si="1740"/>
        <v>43749</v>
      </c>
      <c r="LB471" s="122">
        <f t="shared" si="1740"/>
        <v>43750</v>
      </c>
      <c r="LC471" s="122">
        <f t="shared" si="1740"/>
        <v>43751</v>
      </c>
      <c r="LD471" s="122">
        <f t="shared" si="1740"/>
        <v>43752</v>
      </c>
      <c r="LE471" s="122">
        <f t="shared" si="1740"/>
        <v>43753</v>
      </c>
      <c r="LF471" s="122">
        <f t="shared" si="1740"/>
        <v>43754</v>
      </c>
      <c r="LG471" s="122">
        <f t="shared" si="1741"/>
        <v>43755</v>
      </c>
      <c r="LH471" s="122">
        <f t="shared" si="1741"/>
        <v>43756</v>
      </c>
      <c r="LI471" s="122">
        <f t="shared" si="1741"/>
        <v>43757</v>
      </c>
      <c r="LJ471" s="122">
        <f t="shared" si="1741"/>
        <v>43758</v>
      </c>
      <c r="LK471" s="122">
        <f t="shared" si="1741"/>
        <v>43759</v>
      </c>
      <c r="LL471" s="122">
        <f t="shared" si="1741"/>
        <v>43760</v>
      </c>
      <c r="LM471" s="122">
        <f t="shared" si="1741"/>
        <v>43761</v>
      </c>
      <c r="LN471" s="122">
        <f t="shared" si="1741"/>
        <v>43762</v>
      </c>
      <c r="LO471" s="122">
        <f t="shared" si="1741"/>
        <v>43763</v>
      </c>
      <c r="LP471" s="122">
        <f t="shared" si="1741"/>
        <v>43764</v>
      </c>
      <c r="LQ471" s="122">
        <f t="shared" si="1741"/>
        <v>43765</v>
      </c>
      <c r="LR471" s="122">
        <f t="shared" si="1741"/>
        <v>43766</v>
      </c>
      <c r="LS471" s="122">
        <f t="shared" si="1741"/>
        <v>43767</v>
      </c>
      <c r="LT471" s="122">
        <f t="shared" si="1741"/>
        <v>43768</v>
      </c>
      <c r="LU471" s="122">
        <f t="shared" si="1741"/>
        <v>43769</v>
      </c>
      <c r="LV471" s="122">
        <f t="shared" si="1742"/>
        <v>43770</v>
      </c>
      <c r="LW471" s="122">
        <f t="shared" si="1742"/>
        <v>43771</v>
      </c>
      <c r="LX471" s="122">
        <f t="shared" si="1742"/>
        <v>43772</v>
      </c>
      <c r="LY471" s="122">
        <f t="shared" si="1742"/>
        <v>43773</v>
      </c>
      <c r="LZ471" s="122">
        <f t="shared" si="1742"/>
        <v>43774</v>
      </c>
      <c r="MA471" s="122">
        <f t="shared" si="1742"/>
        <v>43775</v>
      </c>
      <c r="MB471" s="122">
        <f t="shared" si="1742"/>
        <v>43776</v>
      </c>
      <c r="MC471" s="122">
        <f t="shared" si="1742"/>
        <v>43777</v>
      </c>
      <c r="MD471" s="122">
        <f t="shared" si="1742"/>
        <v>43778</v>
      </c>
      <c r="ME471" s="122">
        <f t="shared" si="1742"/>
        <v>43779</v>
      </c>
      <c r="MF471" s="122">
        <f t="shared" si="1742"/>
        <v>43780</v>
      </c>
      <c r="MG471" s="122">
        <f t="shared" si="1742"/>
        <v>43781</v>
      </c>
      <c r="MH471" s="122">
        <f t="shared" si="1742"/>
        <v>43782</v>
      </c>
      <c r="MI471" s="122">
        <f t="shared" si="1742"/>
        <v>43783</v>
      </c>
      <c r="MJ471" s="122">
        <f t="shared" si="1742"/>
        <v>43784</v>
      </c>
      <c r="MK471" s="122">
        <f t="shared" si="1742"/>
        <v>43785</v>
      </c>
      <c r="ML471" s="122">
        <f t="shared" si="1743"/>
        <v>43786</v>
      </c>
      <c r="MM471" s="122">
        <f t="shared" si="1743"/>
        <v>43787</v>
      </c>
      <c r="MN471" s="122">
        <f t="shared" si="1743"/>
        <v>43788</v>
      </c>
      <c r="MO471" s="122">
        <f t="shared" si="1743"/>
        <v>43789</v>
      </c>
      <c r="MP471" s="122">
        <f t="shared" si="1743"/>
        <v>43790</v>
      </c>
      <c r="MQ471" s="122">
        <f t="shared" si="1743"/>
        <v>43791</v>
      </c>
      <c r="MR471" s="122">
        <f t="shared" si="1743"/>
        <v>43792</v>
      </c>
      <c r="MS471" s="122">
        <f t="shared" si="1743"/>
        <v>43793</v>
      </c>
      <c r="MT471" s="122">
        <f t="shared" si="1743"/>
        <v>43794</v>
      </c>
      <c r="MU471" s="122">
        <f t="shared" si="1743"/>
        <v>43795</v>
      </c>
      <c r="MV471" s="122">
        <f t="shared" si="1743"/>
        <v>43796</v>
      </c>
      <c r="MW471" s="122">
        <f t="shared" si="1743"/>
        <v>43797</v>
      </c>
      <c r="MX471" s="122">
        <f t="shared" si="1743"/>
        <v>43798</v>
      </c>
      <c r="MY471" s="122">
        <f t="shared" si="1743"/>
        <v>43799</v>
      </c>
      <c r="MZ471" s="122">
        <f t="shared" si="1744"/>
        <v>43800</v>
      </c>
      <c r="NA471" s="122">
        <f t="shared" si="1744"/>
        <v>43801</v>
      </c>
      <c r="NB471" s="122">
        <f t="shared" si="1744"/>
        <v>43802</v>
      </c>
      <c r="NC471" s="122">
        <f t="shared" si="1744"/>
        <v>43803</v>
      </c>
      <c r="ND471" s="122">
        <f t="shared" si="1744"/>
        <v>43804</v>
      </c>
      <c r="NE471" s="122">
        <f t="shared" si="1744"/>
        <v>43805</v>
      </c>
      <c r="NF471" s="122">
        <f t="shared" si="1744"/>
        <v>43806</v>
      </c>
      <c r="NG471" s="122">
        <f t="shared" si="1744"/>
        <v>43807</v>
      </c>
      <c r="NH471" s="122">
        <f t="shared" si="1744"/>
        <v>43808</v>
      </c>
      <c r="NI471" s="122">
        <f t="shared" si="1744"/>
        <v>43809</v>
      </c>
      <c r="NJ471" s="122">
        <f t="shared" si="1744"/>
        <v>43810</v>
      </c>
      <c r="NK471" s="122">
        <f t="shared" si="1744"/>
        <v>43811</v>
      </c>
      <c r="NL471" s="122">
        <f t="shared" si="1744"/>
        <v>43812</v>
      </c>
      <c r="NM471" s="122">
        <f t="shared" si="1744"/>
        <v>43813</v>
      </c>
      <c r="NN471" s="122">
        <f t="shared" si="1744"/>
        <v>43814</v>
      </c>
      <c r="NO471" s="122">
        <f t="shared" si="1744"/>
        <v>43815</v>
      </c>
      <c r="NP471" s="122">
        <f t="shared" si="1745"/>
        <v>43816</v>
      </c>
      <c r="NQ471" s="122">
        <f t="shared" si="1745"/>
        <v>43817</v>
      </c>
      <c r="NR471" s="122">
        <f t="shared" si="1745"/>
        <v>43818</v>
      </c>
      <c r="NS471" s="122">
        <f t="shared" si="1745"/>
        <v>43819</v>
      </c>
      <c r="NT471" s="122">
        <f t="shared" si="1745"/>
        <v>43820</v>
      </c>
      <c r="NU471" s="122">
        <f t="shared" si="1745"/>
        <v>43821</v>
      </c>
      <c r="NV471" s="122">
        <f t="shared" si="1745"/>
        <v>43822</v>
      </c>
      <c r="NW471" s="122">
        <f t="shared" si="1745"/>
        <v>43823</v>
      </c>
      <c r="NX471" s="122">
        <f t="shared" si="1745"/>
        <v>43824</v>
      </c>
      <c r="NY471" s="122">
        <f t="shared" si="1745"/>
        <v>43825</v>
      </c>
      <c r="NZ471" s="122">
        <f t="shared" si="1745"/>
        <v>43826</v>
      </c>
      <c r="OA471" s="122">
        <f t="shared" si="1745"/>
        <v>43827</v>
      </c>
      <c r="OB471" s="122">
        <f t="shared" si="1745"/>
        <v>43828</v>
      </c>
      <c r="OC471" s="122">
        <f t="shared" si="1745"/>
        <v>43829</v>
      </c>
      <c r="OD471" s="122">
        <f t="shared" si="1745"/>
        <v>43830</v>
      </c>
      <c r="OE471" s="83"/>
      <c r="OF471" s="123"/>
      <c r="OG471" s="123"/>
      <c r="OH471" s="124"/>
      <c r="OI471" s="124"/>
      <c r="OJ471" s="125"/>
      <c r="OK471" s="124"/>
      <c r="OL471" s="124"/>
      <c r="OM471" s="124"/>
      <c r="ON471" s="124"/>
      <c r="OO471" s="123"/>
      <c r="OP471" s="124"/>
      <c r="OQ471" s="123"/>
      <c r="OR471" s="124"/>
      <c r="OS471" s="123"/>
      <c r="OT471" s="124"/>
      <c r="OU471" s="123"/>
      <c r="OV471" s="124"/>
      <c r="OW471" s="123"/>
      <c r="OX471" s="124"/>
      <c r="OY471" s="83"/>
    </row>
    <row r="472" spans="1:415" s="138" customFormat="1" ht="13" hidden="1" outlineLevel="2" x14ac:dyDescent="0.25">
      <c r="A472" s="187"/>
      <c r="B472" s="129"/>
      <c r="C472" s="130"/>
      <c r="D472" s="131"/>
      <c r="E472" s="131"/>
      <c r="F472" s="132"/>
      <c r="G472" s="119"/>
      <c r="H472" s="133"/>
      <c r="I472" s="134" t="s">
        <v>53</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ref="AD472:AS480" si="1760">AD$20</f>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ref="AT472:BH480" si="1761">AT$20</f>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ref="BI472:BX480" si="1762">BI$20</f>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ref="BY472:CJ480" si="1763">BY$20</f>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ref="CK472:CZ480" si="1764">CK$20</f>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ref="DA472:DO480" si="1765">DA$20</f>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ref="DP472:EE480" si="1766">DP$20</f>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ref="EF472:ES480" si="1767">EF$20</f>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ref="ET472:FI480" si="1768">ET$20</f>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ref="FJ472:FX480" si="1769">FJ$20</f>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ref="FY472:GN480" si="1770">FY$20</f>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ref="GO472:HB480" si="1771">GO$20</f>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ref="HC472:HR480" si="1772">HC$20</f>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ref="HS472:IG480" si="1773">HS$20</f>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ref="IH472:IW480" si="1774">IH$20</f>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ref="IX472:JL480" si="1775">IX$20</f>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ref="JM472:KB480" si="1776">JM$20</f>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ref="KC472:KP480" si="1777">KC$20</f>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ref="KQ472:LF480" si="1778">KQ$20</f>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ref="LG472:LU480" si="1779">LG$20</f>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ref="LV472:MK480" si="1780">LV$20</f>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ref="ML472:MY480" si="1781">ML$20</f>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ref="MZ472:NO480" si="1782">MZ$20</f>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ref="NP472:OD480" si="1783">NP$20</f>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ht="12.5" collapsed="1" x14ac:dyDescent="0.25">
      <c r="A473" s="108" t="s">
        <v>280</v>
      </c>
      <c r="B473" s="109" t="s">
        <v>281</v>
      </c>
      <c r="C473" s="110" t="s">
        <v>52</v>
      </c>
      <c r="D473" s="111">
        <v>0</v>
      </c>
      <c r="E473" s="112">
        <f>D473</f>
        <v>0</v>
      </c>
      <c r="F473" s="113"/>
      <c r="G473" s="114">
        <f t="shared" ref="G473" si="1784">ROUND(ROUND(D473,3)*$F473,2)</f>
        <v>0</v>
      </c>
      <c r="H473" s="115">
        <f t="shared" ref="H473" si="1785">ROUND(ROUND(E473,3)*$F473,2)</f>
        <v>0</v>
      </c>
      <c r="I473" s="116"/>
      <c r="J473" s="119" t="str">
        <f>C473</f>
        <v>kompl.</v>
      </c>
      <c r="K473" s="118"/>
      <c r="L473" s="119">
        <f>K473*$F473</f>
        <v>0</v>
      </c>
      <c r="M473" s="118"/>
      <c r="N473" s="119">
        <f>M473*$F473</f>
        <v>0</v>
      </c>
      <c r="O473" s="118"/>
      <c r="P473" s="119">
        <f>O473*$F473</f>
        <v>0</v>
      </c>
      <c r="Q473" s="118"/>
      <c r="R473" s="119">
        <f>Q473*$F473</f>
        <v>0</v>
      </c>
      <c r="S473" s="118"/>
      <c r="T473" s="119">
        <f>S473*$F473</f>
        <v>0</v>
      </c>
      <c r="U473" s="118"/>
      <c r="V473" s="119">
        <f>U473*$F473</f>
        <v>0</v>
      </c>
      <c r="W473" s="118"/>
      <c r="X473" s="119">
        <f>W473*$F473</f>
        <v>0</v>
      </c>
      <c r="Y473" s="119">
        <f>SUM(K473,M473,O473,Q473,S473,U473,W473)</f>
        <v>0</v>
      </c>
      <c r="Z473" s="119">
        <f>SUM(L473,N473,P473,R473,T473,V473,X473)</f>
        <v>0</v>
      </c>
      <c r="AA473" s="120">
        <f>MIN(AA474:AA476)</f>
        <v>0</v>
      </c>
      <c r="AB473" s="121">
        <f>AC473-AA473</f>
        <v>0</v>
      </c>
      <c r="AC473" s="120">
        <f>MAX(AC474:AC476)</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f t="shared" ref="OF473" si="1786">OK473+OM473+OO473+OQ473+OS473+OU473+OW473</f>
        <v>0</v>
      </c>
      <c r="OG473" s="123">
        <f t="shared" ref="OG473" si="1787">OL473+ON473+OP473+OR473+OT473+OV473+OX473</f>
        <v>0</v>
      </c>
      <c r="OH473" s="124">
        <f>D473-OF473</f>
        <v>0</v>
      </c>
      <c r="OI473" s="124">
        <f>G473-OG473</f>
        <v>0</v>
      </c>
      <c r="OJ473" s="125" t="str">
        <f>J473</f>
        <v>kompl.</v>
      </c>
      <c r="OK473" s="126"/>
      <c r="OL473" s="124">
        <f>OK473*F473</f>
        <v>0</v>
      </c>
      <c r="OM473" s="126"/>
      <c r="ON473" s="124">
        <f>OM473*F473</f>
        <v>0</v>
      </c>
      <c r="OO473" s="127"/>
      <c r="OP473" s="124">
        <f>OO473*F473</f>
        <v>0</v>
      </c>
      <c r="OQ473" s="127"/>
      <c r="OR473" s="124">
        <f>OQ473*F473</f>
        <v>0</v>
      </c>
      <c r="OS473" s="127"/>
      <c r="OT473" s="124">
        <f>OS473*F473</f>
        <v>0</v>
      </c>
      <c r="OU473" s="127"/>
      <c r="OV473" s="124">
        <f>OU473*F473</f>
        <v>0</v>
      </c>
      <c r="OW473" s="127"/>
      <c r="OX473" s="124">
        <f>OW473*F473</f>
        <v>0</v>
      </c>
      <c r="OY473" s="83"/>
    </row>
    <row r="474" spans="1:415" s="138" customFormat="1" ht="13" hidden="1" outlineLevel="1" x14ac:dyDescent="0.25">
      <c r="A474" s="187"/>
      <c r="B474" s="129"/>
      <c r="C474" s="130"/>
      <c r="D474" s="131"/>
      <c r="E474" s="131"/>
      <c r="F474" s="132"/>
      <c r="G474" s="119"/>
      <c r="H474" s="133"/>
      <c r="I474" s="134" t="str">
        <f>B473</f>
        <v>10 kV OL / OLI / KL trasoje atliekami archeologijos darbai, visi tam reikalingi darbai ir medžiagos</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s="138" customFormat="1" ht="13" hidden="1" outlineLevel="2" x14ac:dyDescent="0.25">
      <c r="A475" s="187"/>
      <c r="B475" s="129"/>
      <c r="C475" s="130"/>
      <c r="D475" s="131"/>
      <c r="E475" s="131"/>
      <c r="F475" s="132"/>
      <c r="G475" s="119"/>
      <c r="H475" s="133"/>
      <c r="I475" s="134" t="s">
        <v>53</v>
      </c>
      <c r="J475" s="135"/>
      <c r="K475" s="135"/>
      <c r="L475" s="135"/>
      <c r="M475" s="135"/>
      <c r="N475" s="135"/>
      <c r="O475" s="135"/>
      <c r="P475" s="135"/>
      <c r="Q475" s="135"/>
      <c r="R475" s="135"/>
      <c r="S475" s="135"/>
      <c r="T475" s="135"/>
      <c r="U475" s="135"/>
      <c r="V475" s="135"/>
      <c r="W475" s="135"/>
      <c r="X475" s="135"/>
      <c r="Y475" s="135"/>
      <c r="Z475" s="135"/>
      <c r="AA475" s="136"/>
      <c r="AB475" s="137"/>
      <c r="AC475" s="120">
        <f>AA475+AB475</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c r="OG475" s="123"/>
      <c r="OH475" s="124"/>
      <c r="OI475" s="124"/>
      <c r="OJ475" s="125"/>
      <c r="OK475" s="124"/>
      <c r="OL475" s="124"/>
      <c r="OM475" s="124"/>
      <c r="ON475" s="124"/>
      <c r="OO475" s="123"/>
      <c r="OP475" s="124"/>
      <c r="OQ475" s="123"/>
      <c r="OR475" s="124"/>
      <c r="OS475" s="123"/>
      <c r="OT475" s="124"/>
      <c r="OU475" s="123"/>
      <c r="OV475" s="124"/>
      <c r="OW475" s="123"/>
      <c r="OX475" s="124"/>
      <c r="OY475" s="83"/>
    </row>
    <row r="476" spans="1:415" s="138" customFormat="1" ht="13" hidden="1" outlineLevel="2" x14ac:dyDescent="0.25">
      <c r="A476" s="187"/>
      <c r="B476" s="129"/>
      <c r="C476" s="130"/>
      <c r="D476" s="131"/>
      <c r="E476" s="131"/>
      <c r="F476" s="132"/>
      <c r="G476" s="119"/>
      <c r="H476" s="133"/>
      <c r="I476" s="134" t="s">
        <v>53</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ht="12.5" collapsed="1" x14ac:dyDescent="0.25">
      <c r="A477" s="108" t="s">
        <v>282</v>
      </c>
      <c r="B477" s="109" t="s">
        <v>283</v>
      </c>
      <c r="C477" s="110" t="s">
        <v>52</v>
      </c>
      <c r="D477" s="111">
        <v>0</v>
      </c>
      <c r="E477" s="112">
        <f>D477</f>
        <v>0</v>
      </c>
      <c r="F477" s="113"/>
      <c r="G477" s="114">
        <f t="shared" ref="G477" si="1788">ROUND(ROUND(D477,3)*$F477,2)</f>
        <v>0</v>
      </c>
      <c r="H477" s="115">
        <f t="shared" ref="H477" si="1789">ROUND(ROUND(E477,3)*$F477,2)</f>
        <v>0</v>
      </c>
      <c r="I477" s="116"/>
      <c r="J477" s="119" t="str">
        <f>C477</f>
        <v>kompl.</v>
      </c>
      <c r="K477" s="118"/>
      <c r="L477" s="119">
        <f>K477*$F477</f>
        <v>0</v>
      </c>
      <c r="M477" s="118"/>
      <c r="N477" s="119">
        <f>M477*$F477</f>
        <v>0</v>
      </c>
      <c r="O477" s="118"/>
      <c r="P477" s="119">
        <f>O477*$F477</f>
        <v>0</v>
      </c>
      <c r="Q477" s="118"/>
      <c r="R477" s="119">
        <f>Q477*$F477</f>
        <v>0</v>
      </c>
      <c r="S477" s="118"/>
      <c r="T477" s="119">
        <f>S477*$F477</f>
        <v>0</v>
      </c>
      <c r="U477" s="118"/>
      <c r="V477" s="119">
        <f>U477*$F477</f>
        <v>0</v>
      </c>
      <c r="W477" s="118"/>
      <c r="X477" s="119">
        <f>W477*$F477</f>
        <v>0</v>
      </c>
      <c r="Y477" s="119">
        <f>SUM(K477,M477,O477,Q477,S477,U477,W477)</f>
        <v>0</v>
      </c>
      <c r="Z477" s="119">
        <f>SUM(L477,N477,P477,R477,T477,V477,X477)</f>
        <v>0</v>
      </c>
      <c r="AA477" s="120">
        <f>MIN(AA478:AA480)</f>
        <v>0</v>
      </c>
      <c r="AB477" s="121">
        <f>AC477-AA477</f>
        <v>0</v>
      </c>
      <c r="AC477" s="120">
        <f>MAX(AC478:AC480)</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f t="shared" ref="OF477" si="1790">OK477+OM477+OO477+OQ477+OS477+OU477+OW477</f>
        <v>0</v>
      </c>
      <c r="OG477" s="123">
        <f t="shared" ref="OG477" si="1791">OL477+ON477+OP477+OR477+OT477+OV477+OX477</f>
        <v>0</v>
      </c>
      <c r="OH477" s="124">
        <f>D477-OF477</f>
        <v>0</v>
      </c>
      <c r="OI477" s="124">
        <f>G477-OG477</f>
        <v>0</v>
      </c>
      <c r="OJ477" s="125" t="str">
        <f>J477</f>
        <v>kompl.</v>
      </c>
      <c r="OK477" s="126"/>
      <c r="OL477" s="124">
        <f>OK477*F477</f>
        <v>0</v>
      </c>
      <c r="OM477" s="126"/>
      <c r="ON477" s="124">
        <f>OM477*F477</f>
        <v>0</v>
      </c>
      <c r="OO477" s="127"/>
      <c r="OP477" s="124">
        <f>OO477*F477</f>
        <v>0</v>
      </c>
      <c r="OQ477" s="127"/>
      <c r="OR477" s="124">
        <f>OQ477*F477</f>
        <v>0</v>
      </c>
      <c r="OS477" s="127"/>
      <c r="OT477" s="124">
        <f>OS477*F477</f>
        <v>0</v>
      </c>
      <c r="OU477" s="127"/>
      <c r="OV477" s="124">
        <f>OU477*F477</f>
        <v>0</v>
      </c>
      <c r="OW477" s="127"/>
      <c r="OX477" s="124">
        <f>OW477*F477</f>
        <v>0</v>
      </c>
      <c r="OY477" s="83"/>
    </row>
    <row r="478" spans="1:415" s="138" customFormat="1" ht="13" hidden="1" outlineLevel="1" x14ac:dyDescent="0.25">
      <c r="A478" s="187"/>
      <c r="B478" s="129"/>
      <c r="C478" s="130"/>
      <c r="D478" s="131"/>
      <c r="E478" s="131"/>
      <c r="F478" s="132"/>
      <c r="G478" s="119"/>
      <c r="H478" s="133"/>
      <c r="I478" s="134" t="str">
        <f>B477</f>
        <v>0,4 kV OL / OKL / KL trasoje atliekami archeologijos darbai, visi tam reikalingi darbai ir medžiagos</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s="138" customFormat="1" ht="13" hidden="1" outlineLevel="2" x14ac:dyDescent="0.25">
      <c r="A479" s="187"/>
      <c r="B479" s="129"/>
      <c r="C479" s="130"/>
      <c r="D479" s="131"/>
      <c r="E479" s="131"/>
      <c r="F479" s="132"/>
      <c r="G479" s="119"/>
      <c r="H479" s="133"/>
      <c r="I479" s="134" t="s">
        <v>53</v>
      </c>
      <c r="J479" s="135"/>
      <c r="K479" s="135"/>
      <c r="L479" s="135"/>
      <c r="M479" s="135"/>
      <c r="N479" s="135"/>
      <c r="O479" s="135"/>
      <c r="P479" s="135"/>
      <c r="Q479" s="135"/>
      <c r="R479" s="135"/>
      <c r="S479" s="135"/>
      <c r="T479" s="135"/>
      <c r="U479" s="135"/>
      <c r="V479" s="135"/>
      <c r="W479" s="135"/>
      <c r="X479" s="135"/>
      <c r="Y479" s="135"/>
      <c r="Z479" s="135"/>
      <c r="AA479" s="136"/>
      <c r="AB479" s="137"/>
      <c r="AC479" s="120">
        <f>AA479+AB479</f>
        <v>0</v>
      </c>
      <c r="AD479" s="122">
        <f t="shared" si="1760"/>
        <v>43466</v>
      </c>
      <c r="AE479" s="122">
        <f t="shared" si="1760"/>
        <v>43467</v>
      </c>
      <c r="AF479" s="122">
        <f t="shared" si="1760"/>
        <v>43468</v>
      </c>
      <c r="AG479" s="122">
        <f t="shared" si="1760"/>
        <v>43469</v>
      </c>
      <c r="AH479" s="122">
        <f t="shared" si="1760"/>
        <v>43470</v>
      </c>
      <c r="AI479" s="122">
        <f t="shared" si="1760"/>
        <v>43471</v>
      </c>
      <c r="AJ479" s="122">
        <f t="shared" si="1760"/>
        <v>43472</v>
      </c>
      <c r="AK479" s="122">
        <f t="shared" si="1760"/>
        <v>43473</v>
      </c>
      <c r="AL479" s="122">
        <f t="shared" si="1760"/>
        <v>43474</v>
      </c>
      <c r="AM479" s="122">
        <f t="shared" si="1760"/>
        <v>43475</v>
      </c>
      <c r="AN479" s="122">
        <f t="shared" si="1760"/>
        <v>43476</v>
      </c>
      <c r="AO479" s="122">
        <f t="shared" si="1760"/>
        <v>43477</v>
      </c>
      <c r="AP479" s="122">
        <f t="shared" si="1760"/>
        <v>43478</v>
      </c>
      <c r="AQ479" s="122">
        <f t="shared" si="1760"/>
        <v>43479</v>
      </c>
      <c r="AR479" s="122">
        <f t="shared" si="1760"/>
        <v>43480</v>
      </c>
      <c r="AS479" s="122">
        <f t="shared" si="1760"/>
        <v>43481</v>
      </c>
      <c r="AT479" s="122">
        <f t="shared" si="1761"/>
        <v>43482</v>
      </c>
      <c r="AU479" s="122">
        <f t="shared" si="1761"/>
        <v>43483</v>
      </c>
      <c r="AV479" s="122">
        <f t="shared" si="1761"/>
        <v>43484</v>
      </c>
      <c r="AW479" s="122">
        <f t="shared" si="1761"/>
        <v>43485</v>
      </c>
      <c r="AX479" s="122">
        <f t="shared" si="1761"/>
        <v>43486</v>
      </c>
      <c r="AY479" s="122">
        <f t="shared" si="1761"/>
        <v>43487</v>
      </c>
      <c r="AZ479" s="122">
        <f t="shared" si="1761"/>
        <v>43488</v>
      </c>
      <c r="BA479" s="122">
        <f t="shared" si="1761"/>
        <v>43489</v>
      </c>
      <c r="BB479" s="122">
        <f t="shared" si="1761"/>
        <v>43490</v>
      </c>
      <c r="BC479" s="122">
        <f t="shared" si="1761"/>
        <v>43491</v>
      </c>
      <c r="BD479" s="122">
        <f t="shared" si="1761"/>
        <v>43492</v>
      </c>
      <c r="BE479" s="122">
        <f t="shared" si="1761"/>
        <v>43493</v>
      </c>
      <c r="BF479" s="122">
        <f t="shared" si="1761"/>
        <v>43494</v>
      </c>
      <c r="BG479" s="122">
        <f t="shared" si="1761"/>
        <v>43495</v>
      </c>
      <c r="BH479" s="122">
        <f t="shared" si="1761"/>
        <v>43496</v>
      </c>
      <c r="BI479" s="122">
        <f t="shared" si="1762"/>
        <v>43497</v>
      </c>
      <c r="BJ479" s="122">
        <f t="shared" si="1762"/>
        <v>43498</v>
      </c>
      <c r="BK479" s="122">
        <f t="shared" si="1762"/>
        <v>43499</v>
      </c>
      <c r="BL479" s="122">
        <f t="shared" si="1762"/>
        <v>43500</v>
      </c>
      <c r="BM479" s="122">
        <f t="shared" si="1762"/>
        <v>43501</v>
      </c>
      <c r="BN479" s="122">
        <f t="shared" si="1762"/>
        <v>43502</v>
      </c>
      <c r="BO479" s="122">
        <f t="shared" si="1762"/>
        <v>43503</v>
      </c>
      <c r="BP479" s="122">
        <f t="shared" si="1762"/>
        <v>43504</v>
      </c>
      <c r="BQ479" s="122">
        <f t="shared" si="1762"/>
        <v>43505</v>
      </c>
      <c r="BR479" s="122">
        <f t="shared" si="1762"/>
        <v>43506</v>
      </c>
      <c r="BS479" s="122">
        <f t="shared" si="1762"/>
        <v>43507</v>
      </c>
      <c r="BT479" s="122">
        <f t="shared" si="1762"/>
        <v>43508</v>
      </c>
      <c r="BU479" s="122">
        <f t="shared" si="1762"/>
        <v>43509</v>
      </c>
      <c r="BV479" s="122">
        <f t="shared" si="1762"/>
        <v>43510</v>
      </c>
      <c r="BW479" s="122">
        <f t="shared" si="1762"/>
        <v>43511</v>
      </c>
      <c r="BX479" s="122">
        <f t="shared" si="1762"/>
        <v>43512</v>
      </c>
      <c r="BY479" s="122">
        <f t="shared" si="1763"/>
        <v>43513</v>
      </c>
      <c r="BZ479" s="122">
        <f t="shared" si="1763"/>
        <v>43514</v>
      </c>
      <c r="CA479" s="122">
        <f t="shared" si="1763"/>
        <v>43515</v>
      </c>
      <c r="CB479" s="122">
        <f t="shared" si="1763"/>
        <v>43516</v>
      </c>
      <c r="CC479" s="122">
        <f t="shared" si="1763"/>
        <v>43517</v>
      </c>
      <c r="CD479" s="122">
        <f t="shared" si="1763"/>
        <v>43518</v>
      </c>
      <c r="CE479" s="122">
        <f t="shared" si="1763"/>
        <v>43519</v>
      </c>
      <c r="CF479" s="122">
        <f t="shared" si="1763"/>
        <v>43520</v>
      </c>
      <c r="CG479" s="122">
        <f t="shared" si="1763"/>
        <v>43521</v>
      </c>
      <c r="CH479" s="122">
        <f t="shared" si="1763"/>
        <v>43522</v>
      </c>
      <c r="CI479" s="122">
        <f t="shared" si="1763"/>
        <v>43523</v>
      </c>
      <c r="CJ479" s="122">
        <f t="shared" si="1763"/>
        <v>43524</v>
      </c>
      <c r="CK479" s="122">
        <f t="shared" si="1764"/>
        <v>43525</v>
      </c>
      <c r="CL479" s="122">
        <f t="shared" si="1764"/>
        <v>43526</v>
      </c>
      <c r="CM479" s="122">
        <f t="shared" si="1764"/>
        <v>43527</v>
      </c>
      <c r="CN479" s="122">
        <f t="shared" si="1764"/>
        <v>43528</v>
      </c>
      <c r="CO479" s="122">
        <f t="shared" si="1764"/>
        <v>43529</v>
      </c>
      <c r="CP479" s="122">
        <f t="shared" si="1764"/>
        <v>43530</v>
      </c>
      <c r="CQ479" s="122">
        <f t="shared" si="1764"/>
        <v>43531</v>
      </c>
      <c r="CR479" s="122">
        <f t="shared" si="1764"/>
        <v>43532</v>
      </c>
      <c r="CS479" s="122">
        <f t="shared" si="1764"/>
        <v>43533</v>
      </c>
      <c r="CT479" s="122">
        <f t="shared" si="1764"/>
        <v>43534</v>
      </c>
      <c r="CU479" s="122">
        <f t="shared" si="1764"/>
        <v>43535</v>
      </c>
      <c r="CV479" s="122">
        <f t="shared" si="1764"/>
        <v>43536</v>
      </c>
      <c r="CW479" s="122">
        <f t="shared" si="1764"/>
        <v>43537</v>
      </c>
      <c r="CX479" s="122">
        <f t="shared" si="1764"/>
        <v>43538</v>
      </c>
      <c r="CY479" s="122">
        <f t="shared" si="1764"/>
        <v>43539</v>
      </c>
      <c r="CZ479" s="122">
        <f t="shared" si="1764"/>
        <v>43540</v>
      </c>
      <c r="DA479" s="122">
        <f t="shared" si="1765"/>
        <v>43541</v>
      </c>
      <c r="DB479" s="122">
        <f t="shared" si="1765"/>
        <v>43542</v>
      </c>
      <c r="DC479" s="122">
        <f t="shared" si="1765"/>
        <v>43543</v>
      </c>
      <c r="DD479" s="122">
        <f t="shared" si="1765"/>
        <v>43544</v>
      </c>
      <c r="DE479" s="122">
        <f t="shared" si="1765"/>
        <v>43545</v>
      </c>
      <c r="DF479" s="122">
        <f t="shared" si="1765"/>
        <v>43546</v>
      </c>
      <c r="DG479" s="122">
        <f t="shared" si="1765"/>
        <v>43547</v>
      </c>
      <c r="DH479" s="122">
        <f t="shared" si="1765"/>
        <v>43548</v>
      </c>
      <c r="DI479" s="122">
        <f t="shared" si="1765"/>
        <v>43549</v>
      </c>
      <c r="DJ479" s="122">
        <f t="shared" si="1765"/>
        <v>43550</v>
      </c>
      <c r="DK479" s="122">
        <f t="shared" si="1765"/>
        <v>43551</v>
      </c>
      <c r="DL479" s="122">
        <f t="shared" si="1765"/>
        <v>43552</v>
      </c>
      <c r="DM479" s="122">
        <f t="shared" si="1765"/>
        <v>43553</v>
      </c>
      <c r="DN479" s="122">
        <f t="shared" si="1765"/>
        <v>43554</v>
      </c>
      <c r="DO479" s="122">
        <f t="shared" si="1765"/>
        <v>43555</v>
      </c>
      <c r="DP479" s="122">
        <f t="shared" si="1766"/>
        <v>43556</v>
      </c>
      <c r="DQ479" s="122">
        <f t="shared" si="1766"/>
        <v>43557</v>
      </c>
      <c r="DR479" s="122">
        <f t="shared" si="1766"/>
        <v>43558</v>
      </c>
      <c r="DS479" s="122">
        <f t="shared" si="1766"/>
        <v>43559</v>
      </c>
      <c r="DT479" s="122">
        <f t="shared" si="1766"/>
        <v>43560</v>
      </c>
      <c r="DU479" s="122">
        <f t="shared" si="1766"/>
        <v>43561</v>
      </c>
      <c r="DV479" s="122">
        <f t="shared" si="1766"/>
        <v>43562</v>
      </c>
      <c r="DW479" s="122">
        <f t="shared" si="1766"/>
        <v>43563</v>
      </c>
      <c r="DX479" s="122">
        <f t="shared" si="1766"/>
        <v>43564</v>
      </c>
      <c r="DY479" s="122">
        <f t="shared" si="1766"/>
        <v>43565</v>
      </c>
      <c r="DZ479" s="122">
        <f t="shared" si="1766"/>
        <v>43566</v>
      </c>
      <c r="EA479" s="122">
        <f t="shared" si="1766"/>
        <v>43567</v>
      </c>
      <c r="EB479" s="122">
        <f t="shared" si="1766"/>
        <v>43568</v>
      </c>
      <c r="EC479" s="122">
        <f t="shared" si="1766"/>
        <v>43569</v>
      </c>
      <c r="ED479" s="122">
        <f t="shared" si="1766"/>
        <v>43570</v>
      </c>
      <c r="EE479" s="122">
        <f t="shared" si="1766"/>
        <v>43571</v>
      </c>
      <c r="EF479" s="122">
        <f t="shared" si="1767"/>
        <v>43572</v>
      </c>
      <c r="EG479" s="122">
        <f t="shared" si="1767"/>
        <v>43573</v>
      </c>
      <c r="EH479" s="122">
        <f t="shared" si="1767"/>
        <v>43574</v>
      </c>
      <c r="EI479" s="122">
        <f t="shared" si="1767"/>
        <v>43575</v>
      </c>
      <c r="EJ479" s="122">
        <f t="shared" si="1767"/>
        <v>43576</v>
      </c>
      <c r="EK479" s="122">
        <f t="shared" si="1767"/>
        <v>43577</v>
      </c>
      <c r="EL479" s="122">
        <f t="shared" si="1767"/>
        <v>43578</v>
      </c>
      <c r="EM479" s="122">
        <f t="shared" si="1767"/>
        <v>43579</v>
      </c>
      <c r="EN479" s="122">
        <f t="shared" si="1767"/>
        <v>43580</v>
      </c>
      <c r="EO479" s="122">
        <f t="shared" si="1767"/>
        <v>43581</v>
      </c>
      <c r="EP479" s="122">
        <f t="shared" si="1767"/>
        <v>43582</v>
      </c>
      <c r="EQ479" s="122">
        <f t="shared" si="1767"/>
        <v>43583</v>
      </c>
      <c r="ER479" s="122">
        <f t="shared" si="1767"/>
        <v>43584</v>
      </c>
      <c r="ES479" s="122">
        <f t="shared" si="1767"/>
        <v>43585</v>
      </c>
      <c r="ET479" s="122">
        <f t="shared" si="1768"/>
        <v>43586</v>
      </c>
      <c r="EU479" s="122">
        <f t="shared" si="1768"/>
        <v>43587</v>
      </c>
      <c r="EV479" s="122">
        <f t="shared" si="1768"/>
        <v>43588</v>
      </c>
      <c r="EW479" s="122">
        <f t="shared" si="1768"/>
        <v>43589</v>
      </c>
      <c r="EX479" s="122">
        <f t="shared" si="1768"/>
        <v>43590</v>
      </c>
      <c r="EY479" s="122">
        <f t="shared" si="1768"/>
        <v>43591</v>
      </c>
      <c r="EZ479" s="122">
        <f t="shared" si="1768"/>
        <v>43592</v>
      </c>
      <c r="FA479" s="122">
        <f t="shared" si="1768"/>
        <v>43593</v>
      </c>
      <c r="FB479" s="122">
        <f t="shared" si="1768"/>
        <v>43594</v>
      </c>
      <c r="FC479" s="122">
        <f t="shared" si="1768"/>
        <v>43595</v>
      </c>
      <c r="FD479" s="122">
        <f t="shared" si="1768"/>
        <v>43596</v>
      </c>
      <c r="FE479" s="122">
        <f t="shared" si="1768"/>
        <v>43597</v>
      </c>
      <c r="FF479" s="122">
        <f t="shared" si="1768"/>
        <v>43598</v>
      </c>
      <c r="FG479" s="122">
        <f t="shared" si="1768"/>
        <v>43599</v>
      </c>
      <c r="FH479" s="122">
        <f t="shared" si="1768"/>
        <v>43600</v>
      </c>
      <c r="FI479" s="122">
        <f t="shared" si="1768"/>
        <v>43601</v>
      </c>
      <c r="FJ479" s="122">
        <f t="shared" si="1769"/>
        <v>43602</v>
      </c>
      <c r="FK479" s="122">
        <f t="shared" si="1769"/>
        <v>43603</v>
      </c>
      <c r="FL479" s="122">
        <f t="shared" si="1769"/>
        <v>43604</v>
      </c>
      <c r="FM479" s="122">
        <f t="shared" si="1769"/>
        <v>43605</v>
      </c>
      <c r="FN479" s="122">
        <f t="shared" si="1769"/>
        <v>43606</v>
      </c>
      <c r="FO479" s="122">
        <f t="shared" si="1769"/>
        <v>43607</v>
      </c>
      <c r="FP479" s="122">
        <f t="shared" si="1769"/>
        <v>43608</v>
      </c>
      <c r="FQ479" s="122">
        <f t="shared" si="1769"/>
        <v>43609</v>
      </c>
      <c r="FR479" s="122">
        <f t="shared" si="1769"/>
        <v>43610</v>
      </c>
      <c r="FS479" s="122">
        <f t="shared" si="1769"/>
        <v>43611</v>
      </c>
      <c r="FT479" s="122">
        <f t="shared" si="1769"/>
        <v>43612</v>
      </c>
      <c r="FU479" s="122">
        <f t="shared" si="1769"/>
        <v>43613</v>
      </c>
      <c r="FV479" s="122">
        <f t="shared" si="1769"/>
        <v>43614</v>
      </c>
      <c r="FW479" s="122">
        <f t="shared" si="1769"/>
        <v>43615</v>
      </c>
      <c r="FX479" s="122">
        <f t="shared" si="1769"/>
        <v>43616</v>
      </c>
      <c r="FY479" s="122">
        <f t="shared" si="1770"/>
        <v>43617</v>
      </c>
      <c r="FZ479" s="122">
        <f t="shared" si="1770"/>
        <v>43618</v>
      </c>
      <c r="GA479" s="122">
        <f t="shared" si="1770"/>
        <v>43619</v>
      </c>
      <c r="GB479" s="122">
        <f t="shared" si="1770"/>
        <v>43620</v>
      </c>
      <c r="GC479" s="122">
        <f t="shared" si="1770"/>
        <v>43621</v>
      </c>
      <c r="GD479" s="122">
        <f t="shared" si="1770"/>
        <v>43622</v>
      </c>
      <c r="GE479" s="122">
        <f t="shared" si="1770"/>
        <v>43623</v>
      </c>
      <c r="GF479" s="122">
        <f t="shared" si="1770"/>
        <v>43624</v>
      </c>
      <c r="GG479" s="122">
        <f t="shared" si="1770"/>
        <v>43625</v>
      </c>
      <c r="GH479" s="122">
        <f t="shared" si="1770"/>
        <v>43626</v>
      </c>
      <c r="GI479" s="122">
        <f t="shared" si="1770"/>
        <v>43627</v>
      </c>
      <c r="GJ479" s="122">
        <f t="shared" si="1770"/>
        <v>43628</v>
      </c>
      <c r="GK479" s="122">
        <f t="shared" si="1770"/>
        <v>43629</v>
      </c>
      <c r="GL479" s="122">
        <f t="shared" si="1770"/>
        <v>43630</v>
      </c>
      <c r="GM479" s="122">
        <f t="shared" si="1770"/>
        <v>43631</v>
      </c>
      <c r="GN479" s="122">
        <f t="shared" si="1770"/>
        <v>43632</v>
      </c>
      <c r="GO479" s="122">
        <f t="shared" si="1771"/>
        <v>43633</v>
      </c>
      <c r="GP479" s="122">
        <f t="shared" si="1771"/>
        <v>43634</v>
      </c>
      <c r="GQ479" s="122">
        <f t="shared" si="1771"/>
        <v>43635</v>
      </c>
      <c r="GR479" s="122">
        <f t="shared" si="1771"/>
        <v>43636</v>
      </c>
      <c r="GS479" s="122">
        <f t="shared" si="1771"/>
        <v>43637</v>
      </c>
      <c r="GT479" s="122">
        <f t="shared" si="1771"/>
        <v>43638</v>
      </c>
      <c r="GU479" s="122">
        <f t="shared" si="1771"/>
        <v>43639</v>
      </c>
      <c r="GV479" s="122">
        <f t="shared" si="1771"/>
        <v>43640</v>
      </c>
      <c r="GW479" s="122">
        <f t="shared" si="1771"/>
        <v>43641</v>
      </c>
      <c r="GX479" s="122">
        <f t="shared" si="1771"/>
        <v>43642</v>
      </c>
      <c r="GY479" s="122">
        <f t="shared" si="1771"/>
        <v>43643</v>
      </c>
      <c r="GZ479" s="122">
        <f t="shared" si="1771"/>
        <v>43644</v>
      </c>
      <c r="HA479" s="122">
        <f t="shared" si="1771"/>
        <v>43645</v>
      </c>
      <c r="HB479" s="122">
        <f t="shared" si="1771"/>
        <v>43646</v>
      </c>
      <c r="HC479" s="122">
        <f t="shared" si="1772"/>
        <v>43647</v>
      </c>
      <c r="HD479" s="122">
        <f t="shared" si="1772"/>
        <v>43648</v>
      </c>
      <c r="HE479" s="122">
        <f t="shared" si="1772"/>
        <v>43649</v>
      </c>
      <c r="HF479" s="122">
        <f t="shared" si="1772"/>
        <v>43650</v>
      </c>
      <c r="HG479" s="122">
        <f t="shared" si="1772"/>
        <v>43651</v>
      </c>
      <c r="HH479" s="122">
        <f t="shared" si="1772"/>
        <v>43652</v>
      </c>
      <c r="HI479" s="122">
        <f t="shared" si="1772"/>
        <v>43653</v>
      </c>
      <c r="HJ479" s="122">
        <f t="shared" si="1772"/>
        <v>43654</v>
      </c>
      <c r="HK479" s="122">
        <f t="shared" si="1772"/>
        <v>43655</v>
      </c>
      <c r="HL479" s="122">
        <f t="shared" si="1772"/>
        <v>43656</v>
      </c>
      <c r="HM479" s="122">
        <f t="shared" si="1772"/>
        <v>43657</v>
      </c>
      <c r="HN479" s="122">
        <f t="shared" si="1772"/>
        <v>43658</v>
      </c>
      <c r="HO479" s="122">
        <f t="shared" si="1772"/>
        <v>43659</v>
      </c>
      <c r="HP479" s="122">
        <f t="shared" si="1772"/>
        <v>43660</v>
      </c>
      <c r="HQ479" s="122">
        <f t="shared" si="1772"/>
        <v>43661</v>
      </c>
      <c r="HR479" s="122">
        <f t="shared" si="1772"/>
        <v>43662</v>
      </c>
      <c r="HS479" s="122">
        <f t="shared" si="1773"/>
        <v>43663</v>
      </c>
      <c r="HT479" s="122">
        <f t="shared" si="1773"/>
        <v>43664</v>
      </c>
      <c r="HU479" s="122">
        <f t="shared" si="1773"/>
        <v>43665</v>
      </c>
      <c r="HV479" s="122">
        <f t="shared" si="1773"/>
        <v>43666</v>
      </c>
      <c r="HW479" s="122">
        <f t="shared" si="1773"/>
        <v>43667</v>
      </c>
      <c r="HX479" s="122">
        <f t="shared" si="1773"/>
        <v>43668</v>
      </c>
      <c r="HY479" s="122">
        <f t="shared" si="1773"/>
        <v>43669</v>
      </c>
      <c r="HZ479" s="122">
        <f t="shared" si="1773"/>
        <v>43670</v>
      </c>
      <c r="IA479" s="122">
        <f t="shared" si="1773"/>
        <v>43671</v>
      </c>
      <c r="IB479" s="122">
        <f t="shared" si="1773"/>
        <v>43672</v>
      </c>
      <c r="IC479" s="122">
        <f t="shared" si="1773"/>
        <v>43673</v>
      </c>
      <c r="ID479" s="122">
        <f t="shared" si="1773"/>
        <v>43674</v>
      </c>
      <c r="IE479" s="122">
        <f t="shared" si="1773"/>
        <v>43675</v>
      </c>
      <c r="IF479" s="122">
        <f t="shared" si="1773"/>
        <v>43676</v>
      </c>
      <c r="IG479" s="122">
        <f t="shared" si="1773"/>
        <v>43677</v>
      </c>
      <c r="IH479" s="122">
        <f t="shared" si="1774"/>
        <v>43678</v>
      </c>
      <c r="II479" s="122">
        <f t="shared" si="1774"/>
        <v>43679</v>
      </c>
      <c r="IJ479" s="122">
        <f t="shared" si="1774"/>
        <v>43680</v>
      </c>
      <c r="IK479" s="122">
        <f t="shared" si="1774"/>
        <v>43681</v>
      </c>
      <c r="IL479" s="122">
        <f t="shared" si="1774"/>
        <v>43682</v>
      </c>
      <c r="IM479" s="122">
        <f t="shared" si="1774"/>
        <v>43683</v>
      </c>
      <c r="IN479" s="122">
        <f t="shared" si="1774"/>
        <v>43684</v>
      </c>
      <c r="IO479" s="122">
        <f t="shared" si="1774"/>
        <v>43685</v>
      </c>
      <c r="IP479" s="122">
        <f t="shared" si="1774"/>
        <v>43686</v>
      </c>
      <c r="IQ479" s="122">
        <f t="shared" si="1774"/>
        <v>43687</v>
      </c>
      <c r="IR479" s="122">
        <f t="shared" si="1774"/>
        <v>43688</v>
      </c>
      <c r="IS479" s="122">
        <f t="shared" si="1774"/>
        <v>43689</v>
      </c>
      <c r="IT479" s="122">
        <f t="shared" si="1774"/>
        <v>43690</v>
      </c>
      <c r="IU479" s="122">
        <f t="shared" si="1774"/>
        <v>43691</v>
      </c>
      <c r="IV479" s="122">
        <f t="shared" si="1774"/>
        <v>43692</v>
      </c>
      <c r="IW479" s="122">
        <f t="shared" si="1774"/>
        <v>43693</v>
      </c>
      <c r="IX479" s="122">
        <f t="shared" si="1775"/>
        <v>43694</v>
      </c>
      <c r="IY479" s="122">
        <f t="shared" si="1775"/>
        <v>43695</v>
      </c>
      <c r="IZ479" s="122">
        <f t="shared" si="1775"/>
        <v>43696</v>
      </c>
      <c r="JA479" s="122">
        <f t="shared" si="1775"/>
        <v>43697</v>
      </c>
      <c r="JB479" s="122">
        <f t="shared" si="1775"/>
        <v>43698</v>
      </c>
      <c r="JC479" s="122">
        <f t="shared" si="1775"/>
        <v>43699</v>
      </c>
      <c r="JD479" s="122">
        <f t="shared" si="1775"/>
        <v>43700</v>
      </c>
      <c r="JE479" s="122">
        <f t="shared" si="1775"/>
        <v>43701</v>
      </c>
      <c r="JF479" s="122">
        <f t="shared" si="1775"/>
        <v>43702</v>
      </c>
      <c r="JG479" s="122">
        <f t="shared" si="1775"/>
        <v>43703</v>
      </c>
      <c r="JH479" s="122">
        <f t="shared" si="1775"/>
        <v>43704</v>
      </c>
      <c r="JI479" s="122">
        <f t="shared" si="1775"/>
        <v>43705</v>
      </c>
      <c r="JJ479" s="122">
        <f t="shared" si="1775"/>
        <v>43706</v>
      </c>
      <c r="JK479" s="122">
        <f t="shared" si="1775"/>
        <v>43707</v>
      </c>
      <c r="JL479" s="122">
        <f t="shared" si="1775"/>
        <v>43708</v>
      </c>
      <c r="JM479" s="122">
        <f t="shared" si="1776"/>
        <v>43709</v>
      </c>
      <c r="JN479" s="122">
        <f t="shared" si="1776"/>
        <v>43710</v>
      </c>
      <c r="JO479" s="122">
        <f t="shared" si="1776"/>
        <v>43711</v>
      </c>
      <c r="JP479" s="122">
        <f t="shared" si="1776"/>
        <v>43712</v>
      </c>
      <c r="JQ479" s="122">
        <f t="shared" si="1776"/>
        <v>43713</v>
      </c>
      <c r="JR479" s="122">
        <f t="shared" si="1776"/>
        <v>43714</v>
      </c>
      <c r="JS479" s="122">
        <f t="shared" si="1776"/>
        <v>43715</v>
      </c>
      <c r="JT479" s="122">
        <f t="shared" si="1776"/>
        <v>43716</v>
      </c>
      <c r="JU479" s="122">
        <f t="shared" si="1776"/>
        <v>43717</v>
      </c>
      <c r="JV479" s="122">
        <f t="shared" si="1776"/>
        <v>43718</v>
      </c>
      <c r="JW479" s="122">
        <f t="shared" si="1776"/>
        <v>43719</v>
      </c>
      <c r="JX479" s="122">
        <f t="shared" si="1776"/>
        <v>43720</v>
      </c>
      <c r="JY479" s="122">
        <f t="shared" si="1776"/>
        <v>43721</v>
      </c>
      <c r="JZ479" s="122">
        <f t="shared" si="1776"/>
        <v>43722</v>
      </c>
      <c r="KA479" s="122">
        <f t="shared" si="1776"/>
        <v>43723</v>
      </c>
      <c r="KB479" s="122">
        <f t="shared" si="1776"/>
        <v>43724</v>
      </c>
      <c r="KC479" s="122">
        <f t="shared" si="1777"/>
        <v>43725</v>
      </c>
      <c r="KD479" s="122">
        <f t="shared" si="1777"/>
        <v>43726</v>
      </c>
      <c r="KE479" s="122">
        <f t="shared" si="1777"/>
        <v>43727</v>
      </c>
      <c r="KF479" s="122">
        <f t="shared" si="1777"/>
        <v>43728</v>
      </c>
      <c r="KG479" s="122">
        <f t="shared" si="1777"/>
        <v>43729</v>
      </c>
      <c r="KH479" s="122">
        <f t="shared" si="1777"/>
        <v>43730</v>
      </c>
      <c r="KI479" s="122">
        <f t="shared" si="1777"/>
        <v>43731</v>
      </c>
      <c r="KJ479" s="122">
        <f t="shared" si="1777"/>
        <v>43732</v>
      </c>
      <c r="KK479" s="122">
        <f t="shared" si="1777"/>
        <v>43733</v>
      </c>
      <c r="KL479" s="122">
        <f t="shared" si="1777"/>
        <v>43734</v>
      </c>
      <c r="KM479" s="122">
        <f t="shared" si="1777"/>
        <v>43735</v>
      </c>
      <c r="KN479" s="122">
        <f t="shared" si="1777"/>
        <v>43736</v>
      </c>
      <c r="KO479" s="122">
        <f t="shared" si="1777"/>
        <v>43737</v>
      </c>
      <c r="KP479" s="122">
        <f t="shared" si="1777"/>
        <v>43738</v>
      </c>
      <c r="KQ479" s="122">
        <f t="shared" si="1778"/>
        <v>43739</v>
      </c>
      <c r="KR479" s="122">
        <f t="shared" si="1778"/>
        <v>43740</v>
      </c>
      <c r="KS479" s="122">
        <f t="shared" si="1778"/>
        <v>43741</v>
      </c>
      <c r="KT479" s="122">
        <f t="shared" si="1778"/>
        <v>43742</v>
      </c>
      <c r="KU479" s="122">
        <f t="shared" si="1778"/>
        <v>43743</v>
      </c>
      <c r="KV479" s="122">
        <f t="shared" si="1778"/>
        <v>43744</v>
      </c>
      <c r="KW479" s="122">
        <f t="shared" si="1778"/>
        <v>43745</v>
      </c>
      <c r="KX479" s="122">
        <f t="shared" si="1778"/>
        <v>43746</v>
      </c>
      <c r="KY479" s="122">
        <f t="shared" si="1778"/>
        <v>43747</v>
      </c>
      <c r="KZ479" s="122">
        <f t="shared" si="1778"/>
        <v>43748</v>
      </c>
      <c r="LA479" s="122">
        <f t="shared" si="1778"/>
        <v>43749</v>
      </c>
      <c r="LB479" s="122">
        <f t="shared" si="1778"/>
        <v>43750</v>
      </c>
      <c r="LC479" s="122">
        <f t="shared" si="1778"/>
        <v>43751</v>
      </c>
      <c r="LD479" s="122">
        <f t="shared" si="1778"/>
        <v>43752</v>
      </c>
      <c r="LE479" s="122">
        <f t="shared" si="1778"/>
        <v>43753</v>
      </c>
      <c r="LF479" s="122">
        <f t="shared" si="1778"/>
        <v>43754</v>
      </c>
      <c r="LG479" s="122">
        <f t="shared" si="1779"/>
        <v>43755</v>
      </c>
      <c r="LH479" s="122">
        <f t="shared" si="1779"/>
        <v>43756</v>
      </c>
      <c r="LI479" s="122">
        <f t="shared" si="1779"/>
        <v>43757</v>
      </c>
      <c r="LJ479" s="122">
        <f t="shared" si="1779"/>
        <v>43758</v>
      </c>
      <c r="LK479" s="122">
        <f t="shared" si="1779"/>
        <v>43759</v>
      </c>
      <c r="LL479" s="122">
        <f t="shared" si="1779"/>
        <v>43760</v>
      </c>
      <c r="LM479" s="122">
        <f t="shared" si="1779"/>
        <v>43761</v>
      </c>
      <c r="LN479" s="122">
        <f t="shared" si="1779"/>
        <v>43762</v>
      </c>
      <c r="LO479" s="122">
        <f t="shared" si="1779"/>
        <v>43763</v>
      </c>
      <c r="LP479" s="122">
        <f t="shared" si="1779"/>
        <v>43764</v>
      </c>
      <c r="LQ479" s="122">
        <f t="shared" si="1779"/>
        <v>43765</v>
      </c>
      <c r="LR479" s="122">
        <f t="shared" si="1779"/>
        <v>43766</v>
      </c>
      <c r="LS479" s="122">
        <f t="shared" si="1779"/>
        <v>43767</v>
      </c>
      <c r="LT479" s="122">
        <f t="shared" si="1779"/>
        <v>43768</v>
      </c>
      <c r="LU479" s="122">
        <f t="shared" si="1779"/>
        <v>43769</v>
      </c>
      <c r="LV479" s="122">
        <f t="shared" si="1780"/>
        <v>43770</v>
      </c>
      <c r="LW479" s="122">
        <f t="shared" si="1780"/>
        <v>43771</v>
      </c>
      <c r="LX479" s="122">
        <f t="shared" si="1780"/>
        <v>43772</v>
      </c>
      <c r="LY479" s="122">
        <f t="shared" si="1780"/>
        <v>43773</v>
      </c>
      <c r="LZ479" s="122">
        <f t="shared" si="1780"/>
        <v>43774</v>
      </c>
      <c r="MA479" s="122">
        <f t="shared" si="1780"/>
        <v>43775</v>
      </c>
      <c r="MB479" s="122">
        <f t="shared" si="1780"/>
        <v>43776</v>
      </c>
      <c r="MC479" s="122">
        <f t="shared" si="1780"/>
        <v>43777</v>
      </c>
      <c r="MD479" s="122">
        <f t="shared" si="1780"/>
        <v>43778</v>
      </c>
      <c r="ME479" s="122">
        <f t="shared" si="1780"/>
        <v>43779</v>
      </c>
      <c r="MF479" s="122">
        <f t="shared" si="1780"/>
        <v>43780</v>
      </c>
      <c r="MG479" s="122">
        <f t="shared" si="1780"/>
        <v>43781</v>
      </c>
      <c r="MH479" s="122">
        <f t="shared" si="1780"/>
        <v>43782</v>
      </c>
      <c r="MI479" s="122">
        <f t="shared" si="1780"/>
        <v>43783</v>
      </c>
      <c r="MJ479" s="122">
        <f t="shared" si="1780"/>
        <v>43784</v>
      </c>
      <c r="MK479" s="122">
        <f t="shared" si="1780"/>
        <v>43785</v>
      </c>
      <c r="ML479" s="122">
        <f t="shared" si="1781"/>
        <v>43786</v>
      </c>
      <c r="MM479" s="122">
        <f t="shared" si="1781"/>
        <v>43787</v>
      </c>
      <c r="MN479" s="122">
        <f t="shared" si="1781"/>
        <v>43788</v>
      </c>
      <c r="MO479" s="122">
        <f t="shared" si="1781"/>
        <v>43789</v>
      </c>
      <c r="MP479" s="122">
        <f t="shared" si="1781"/>
        <v>43790</v>
      </c>
      <c r="MQ479" s="122">
        <f t="shared" si="1781"/>
        <v>43791</v>
      </c>
      <c r="MR479" s="122">
        <f t="shared" si="1781"/>
        <v>43792</v>
      </c>
      <c r="MS479" s="122">
        <f t="shared" si="1781"/>
        <v>43793</v>
      </c>
      <c r="MT479" s="122">
        <f t="shared" si="1781"/>
        <v>43794</v>
      </c>
      <c r="MU479" s="122">
        <f t="shared" si="1781"/>
        <v>43795</v>
      </c>
      <c r="MV479" s="122">
        <f t="shared" si="1781"/>
        <v>43796</v>
      </c>
      <c r="MW479" s="122">
        <f t="shared" si="1781"/>
        <v>43797</v>
      </c>
      <c r="MX479" s="122">
        <f t="shared" si="1781"/>
        <v>43798</v>
      </c>
      <c r="MY479" s="122">
        <f t="shared" si="1781"/>
        <v>43799</v>
      </c>
      <c r="MZ479" s="122">
        <f t="shared" si="1782"/>
        <v>43800</v>
      </c>
      <c r="NA479" s="122">
        <f t="shared" si="1782"/>
        <v>43801</v>
      </c>
      <c r="NB479" s="122">
        <f t="shared" si="1782"/>
        <v>43802</v>
      </c>
      <c r="NC479" s="122">
        <f t="shared" si="1782"/>
        <v>43803</v>
      </c>
      <c r="ND479" s="122">
        <f t="shared" si="1782"/>
        <v>43804</v>
      </c>
      <c r="NE479" s="122">
        <f t="shared" si="1782"/>
        <v>43805</v>
      </c>
      <c r="NF479" s="122">
        <f t="shared" si="1782"/>
        <v>43806</v>
      </c>
      <c r="NG479" s="122">
        <f t="shared" si="1782"/>
        <v>43807</v>
      </c>
      <c r="NH479" s="122">
        <f t="shared" si="1782"/>
        <v>43808</v>
      </c>
      <c r="NI479" s="122">
        <f t="shared" si="1782"/>
        <v>43809</v>
      </c>
      <c r="NJ479" s="122">
        <f t="shared" si="1782"/>
        <v>43810</v>
      </c>
      <c r="NK479" s="122">
        <f t="shared" si="1782"/>
        <v>43811</v>
      </c>
      <c r="NL479" s="122">
        <f t="shared" si="1782"/>
        <v>43812</v>
      </c>
      <c r="NM479" s="122">
        <f t="shared" si="1782"/>
        <v>43813</v>
      </c>
      <c r="NN479" s="122">
        <f t="shared" si="1782"/>
        <v>43814</v>
      </c>
      <c r="NO479" s="122">
        <f t="shared" si="1782"/>
        <v>43815</v>
      </c>
      <c r="NP479" s="122">
        <f t="shared" si="1783"/>
        <v>43816</v>
      </c>
      <c r="NQ479" s="122">
        <f t="shared" si="1783"/>
        <v>43817</v>
      </c>
      <c r="NR479" s="122">
        <f t="shared" si="1783"/>
        <v>43818</v>
      </c>
      <c r="NS479" s="122">
        <f t="shared" si="1783"/>
        <v>43819</v>
      </c>
      <c r="NT479" s="122">
        <f t="shared" si="1783"/>
        <v>43820</v>
      </c>
      <c r="NU479" s="122">
        <f t="shared" si="1783"/>
        <v>43821</v>
      </c>
      <c r="NV479" s="122">
        <f t="shared" si="1783"/>
        <v>43822</v>
      </c>
      <c r="NW479" s="122">
        <f t="shared" si="1783"/>
        <v>43823</v>
      </c>
      <c r="NX479" s="122">
        <f t="shared" si="1783"/>
        <v>43824</v>
      </c>
      <c r="NY479" s="122">
        <f t="shared" si="1783"/>
        <v>43825</v>
      </c>
      <c r="NZ479" s="122">
        <f t="shared" si="1783"/>
        <v>43826</v>
      </c>
      <c r="OA479" s="122">
        <f t="shared" si="1783"/>
        <v>43827</v>
      </c>
      <c r="OB479" s="122">
        <f t="shared" si="1783"/>
        <v>43828</v>
      </c>
      <c r="OC479" s="122">
        <f t="shared" si="1783"/>
        <v>43829</v>
      </c>
      <c r="OD479" s="122">
        <f t="shared" si="1783"/>
        <v>43830</v>
      </c>
      <c r="OE479" s="83"/>
      <c r="OF479" s="123"/>
      <c r="OG479" s="123"/>
      <c r="OH479" s="124"/>
      <c r="OI479" s="124"/>
      <c r="OJ479" s="125"/>
      <c r="OK479" s="124"/>
      <c r="OL479" s="124"/>
      <c r="OM479" s="124"/>
      <c r="ON479" s="124"/>
      <c r="OO479" s="123"/>
      <c r="OP479" s="124"/>
      <c r="OQ479" s="123"/>
      <c r="OR479" s="124"/>
      <c r="OS479" s="123"/>
      <c r="OT479" s="124"/>
      <c r="OU479" s="123"/>
      <c r="OV479" s="124"/>
      <c r="OW479" s="123"/>
      <c r="OX479" s="124"/>
      <c r="OY479" s="83"/>
    </row>
    <row r="480" spans="1:415" s="138" customFormat="1" ht="13" hidden="1" outlineLevel="2" x14ac:dyDescent="0.25">
      <c r="A480" s="187"/>
      <c r="B480" s="129"/>
      <c r="C480" s="130"/>
      <c r="D480" s="131"/>
      <c r="E480" s="131"/>
      <c r="F480" s="132"/>
      <c r="G480" s="119"/>
      <c r="H480" s="133"/>
      <c r="I480" s="134" t="s">
        <v>53</v>
      </c>
      <c r="J480" s="135"/>
      <c r="K480" s="135"/>
      <c r="L480" s="135"/>
      <c r="M480" s="135"/>
      <c r="N480" s="135"/>
      <c r="O480" s="135"/>
      <c r="P480" s="135"/>
      <c r="Q480" s="135"/>
      <c r="R480" s="135"/>
      <c r="S480" s="135"/>
      <c r="T480" s="135"/>
      <c r="U480" s="135"/>
      <c r="V480" s="135"/>
      <c r="W480" s="135"/>
      <c r="X480" s="135"/>
      <c r="Y480" s="135"/>
      <c r="Z480" s="135"/>
      <c r="AA480" s="136"/>
      <c r="AB480" s="137"/>
      <c r="AC480" s="120">
        <f>AA480+AB480</f>
        <v>0</v>
      </c>
      <c r="AD480" s="122">
        <f t="shared" si="1760"/>
        <v>43466</v>
      </c>
      <c r="AE480" s="122">
        <f t="shared" si="1760"/>
        <v>43467</v>
      </c>
      <c r="AF480" s="122">
        <f t="shared" si="1760"/>
        <v>43468</v>
      </c>
      <c r="AG480" s="122">
        <f t="shared" si="1760"/>
        <v>43469</v>
      </c>
      <c r="AH480" s="122">
        <f t="shared" si="1760"/>
        <v>43470</v>
      </c>
      <c r="AI480" s="122">
        <f t="shared" si="1760"/>
        <v>43471</v>
      </c>
      <c r="AJ480" s="122">
        <f t="shared" si="1760"/>
        <v>43472</v>
      </c>
      <c r="AK480" s="122">
        <f t="shared" si="1760"/>
        <v>43473</v>
      </c>
      <c r="AL480" s="122">
        <f t="shared" si="1760"/>
        <v>43474</v>
      </c>
      <c r="AM480" s="122">
        <f t="shared" si="1760"/>
        <v>43475</v>
      </c>
      <c r="AN480" s="122">
        <f t="shared" si="1760"/>
        <v>43476</v>
      </c>
      <c r="AO480" s="122">
        <f t="shared" si="1760"/>
        <v>43477</v>
      </c>
      <c r="AP480" s="122">
        <f t="shared" si="1760"/>
        <v>43478</v>
      </c>
      <c r="AQ480" s="122">
        <f t="shared" si="1760"/>
        <v>43479</v>
      </c>
      <c r="AR480" s="122">
        <f t="shared" si="1760"/>
        <v>43480</v>
      </c>
      <c r="AS480" s="122">
        <f t="shared" si="1760"/>
        <v>43481</v>
      </c>
      <c r="AT480" s="122">
        <f t="shared" si="1761"/>
        <v>43482</v>
      </c>
      <c r="AU480" s="122">
        <f t="shared" si="1761"/>
        <v>43483</v>
      </c>
      <c r="AV480" s="122">
        <f t="shared" si="1761"/>
        <v>43484</v>
      </c>
      <c r="AW480" s="122">
        <f t="shared" si="1761"/>
        <v>43485</v>
      </c>
      <c r="AX480" s="122">
        <f t="shared" si="1761"/>
        <v>43486</v>
      </c>
      <c r="AY480" s="122">
        <f t="shared" si="1761"/>
        <v>43487</v>
      </c>
      <c r="AZ480" s="122">
        <f t="shared" si="1761"/>
        <v>43488</v>
      </c>
      <c r="BA480" s="122">
        <f t="shared" si="1761"/>
        <v>43489</v>
      </c>
      <c r="BB480" s="122">
        <f t="shared" si="1761"/>
        <v>43490</v>
      </c>
      <c r="BC480" s="122">
        <f t="shared" si="1761"/>
        <v>43491</v>
      </c>
      <c r="BD480" s="122">
        <f t="shared" si="1761"/>
        <v>43492</v>
      </c>
      <c r="BE480" s="122">
        <f t="shared" si="1761"/>
        <v>43493</v>
      </c>
      <c r="BF480" s="122">
        <f t="shared" si="1761"/>
        <v>43494</v>
      </c>
      <c r="BG480" s="122">
        <f t="shared" si="1761"/>
        <v>43495</v>
      </c>
      <c r="BH480" s="122">
        <f t="shared" si="1761"/>
        <v>43496</v>
      </c>
      <c r="BI480" s="122">
        <f t="shared" si="1762"/>
        <v>43497</v>
      </c>
      <c r="BJ480" s="122">
        <f t="shared" si="1762"/>
        <v>43498</v>
      </c>
      <c r="BK480" s="122">
        <f t="shared" si="1762"/>
        <v>43499</v>
      </c>
      <c r="BL480" s="122">
        <f t="shared" si="1762"/>
        <v>43500</v>
      </c>
      <c r="BM480" s="122">
        <f t="shared" si="1762"/>
        <v>43501</v>
      </c>
      <c r="BN480" s="122">
        <f t="shared" si="1762"/>
        <v>43502</v>
      </c>
      <c r="BO480" s="122">
        <f t="shared" si="1762"/>
        <v>43503</v>
      </c>
      <c r="BP480" s="122">
        <f t="shared" si="1762"/>
        <v>43504</v>
      </c>
      <c r="BQ480" s="122">
        <f t="shared" si="1762"/>
        <v>43505</v>
      </c>
      <c r="BR480" s="122">
        <f t="shared" si="1762"/>
        <v>43506</v>
      </c>
      <c r="BS480" s="122">
        <f t="shared" si="1762"/>
        <v>43507</v>
      </c>
      <c r="BT480" s="122">
        <f t="shared" si="1762"/>
        <v>43508</v>
      </c>
      <c r="BU480" s="122">
        <f t="shared" si="1762"/>
        <v>43509</v>
      </c>
      <c r="BV480" s="122">
        <f t="shared" si="1762"/>
        <v>43510</v>
      </c>
      <c r="BW480" s="122">
        <f t="shared" si="1762"/>
        <v>43511</v>
      </c>
      <c r="BX480" s="122">
        <f t="shared" si="1762"/>
        <v>43512</v>
      </c>
      <c r="BY480" s="122">
        <f t="shared" si="1763"/>
        <v>43513</v>
      </c>
      <c r="BZ480" s="122">
        <f t="shared" si="1763"/>
        <v>43514</v>
      </c>
      <c r="CA480" s="122">
        <f t="shared" si="1763"/>
        <v>43515</v>
      </c>
      <c r="CB480" s="122">
        <f t="shared" si="1763"/>
        <v>43516</v>
      </c>
      <c r="CC480" s="122">
        <f t="shared" si="1763"/>
        <v>43517</v>
      </c>
      <c r="CD480" s="122">
        <f t="shared" si="1763"/>
        <v>43518</v>
      </c>
      <c r="CE480" s="122">
        <f t="shared" si="1763"/>
        <v>43519</v>
      </c>
      <c r="CF480" s="122">
        <f t="shared" si="1763"/>
        <v>43520</v>
      </c>
      <c r="CG480" s="122">
        <f t="shared" si="1763"/>
        <v>43521</v>
      </c>
      <c r="CH480" s="122">
        <f t="shared" si="1763"/>
        <v>43522</v>
      </c>
      <c r="CI480" s="122">
        <f t="shared" si="1763"/>
        <v>43523</v>
      </c>
      <c r="CJ480" s="122">
        <f t="shared" si="1763"/>
        <v>43524</v>
      </c>
      <c r="CK480" s="122">
        <f t="shared" si="1764"/>
        <v>43525</v>
      </c>
      <c r="CL480" s="122">
        <f t="shared" si="1764"/>
        <v>43526</v>
      </c>
      <c r="CM480" s="122">
        <f t="shared" si="1764"/>
        <v>43527</v>
      </c>
      <c r="CN480" s="122">
        <f t="shared" si="1764"/>
        <v>43528</v>
      </c>
      <c r="CO480" s="122">
        <f t="shared" si="1764"/>
        <v>43529</v>
      </c>
      <c r="CP480" s="122">
        <f t="shared" si="1764"/>
        <v>43530</v>
      </c>
      <c r="CQ480" s="122">
        <f t="shared" si="1764"/>
        <v>43531</v>
      </c>
      <c r="CR480" s="122">
        <f t="shared" si="1764"/>
        <v>43532</v>
      </c>
      <c r="CS480" s="122">
        <f t="shared" si="1764"/>
        <v>43533</v>
      </c>
      <c r="CT480" s="122">
        <f t="shared" si="1764"/>
        <v>43534</v>
      </c>
      <c r="CU480" s="122">
        <f t="shared" si="1764"/>
        <v>43535</v>
      </c>
      <c r="CV480" s="122">
        <f t="shared" si="1764"/>
        <v>43536</v>
      </c>
      <c r="CW480" s="122">
        <f t="shared" si="1764"/>
        <v>43537</v>
      </c>
      <c r="CX480" s="122">
        <f t="shared" si="1764"/>
        <v>43538</v>
      </c>
      <c r="CY480" s="122">
        <f t="shared" si="1764"/>
        <v>43539</v>
      </c>
      <c r="CZ480" s="122">
        <f t="shared" si="1764"/>
        <v>43540</v>
      </c>
      <c r="DA480" s="122">
        <f t="shared" si="1765"/>
        <v>43541</v>
      </c>
      <c r="DB480" s="122">
        <f t="shared" si="1765"/>
        <v>43542</v>
      </c>
      <c r="DC480" s="122">
        <f t="shared" si="1765"/>
        <v>43543</v>
      </c>
      <c r="DD480" s="122">
        <f t="shared" si="1765"/>
        <v>43544</v>
      </c>
      <c r="DE480" s="122">
        <f t="shared" si="1765"/>
        <v>43545</v>
      </c>
      <c r="DF480" s="122">
        <f t="shared" si="1765"/>
        <v>43546</v>
      </c>
      <c r="DG480" s="122">
        <f t="shared" si="1765"/>
        <v>43547</v>
      </c>
      <c r="DH480" s="122">
        <f t="shared" si="1765"/>
        <v>43548</v>
      </c>
      <c r="DI480" s="122">
        <f t="shared" si="1765"/>
        <v>43549</v>
      </c>
      <c r="DJ480" s="122">
        <f t="shared" si="1765"/>
        <v>43550</v>
      </c>
      <c r="DK480" s="122">
        <f t="shared" si="1765"/>
        <v>43551</v>
      </c>
      <c r="DL480" s="122">
        <f t="shared" si="1765"/>
        <v>43552</v>
      </c>
      <c r="DM480" s="122">
        <f t="shared" si="1765"/>
        <v>43553</v>
      </c>
      <c r="DN480" s="122">
        <f t="shared" si="1765"/>
        <v>43554</v>
      </c>
      <c r="DO480" s="122">
        <f t="shared" si="1765"/>
        <v>43555</v>
      </c>
      <c r="DP480" s="122">
        <f t="shared" si="1766"/>
        <v>43556</v>
      </c>
      <c r="DQ480" s="122">
        <f t="shared" si="1766"/>
        <v>43557</v>
      </c>
      <c r="DR480" s="122">
        <f t="shared" si="1766"/>
        <v>43558</v>
      </c>
      <c r="DS480" s="122">
        <f t="shared" si="1766"/>
        <v>43559</v>
      </c>
      <c r="DT480" s="122">
        <f t="shared" si="1766"/>
        <v>43560</v>
      </c>
      <c r="DU480" s="122">
        <f t="shared" si="1766"/>
        <v>43561</v>
      </c>
      <c r="DV480" s="122">
        <f t="shared" si="1766"/>
        <v>43562</v>
      </c>
      <c r="DW480" s="122">
        <f t="shared" si="1766"/>
        <v>43563</v>
      </c>
      <c r="DX480" s="122">
        <f t="shared" si="1766"/>
        <v>43564</v>
      </c>
      <c r="DY480" s="122">
        <f t="shared" si="1766"/>
        <v>43565</v>
      </c>
      <c r="DZ480" s="122">
        <f t="shared" si="1766"/>
        <v>43566</v>
      </c>
      <c r="EA480" s="122">
        <f t="shared" si="1766"/>
        <v>43567</v>
      </c>
      <c r="EB480" s="122">
        <f t="shared" si="1766"/>
        <v>43568</v>
      </c>
      <c r="EC480" s="122">
        <f t="shared" si="1766"/>
        <v>43569</v>
      </c>
      <c r="ED480" s="122">
        <f t="shared" si="1766"/>
        <v>43570</v>
      </c>
      <c r="EE480" s="122">
        <f t="shared" si="1766"/>
        <v>43571</v>
      </c>
      <c r="EF480" s="122">
        <f t="shared" si="1767"/>
        <v>43572</v>
      </c>
      <c r="EG480" s="122">
        <f t="shared" si="1767"/>
        <v>43573</v>
      </c>
      <c r="EH480" s="122">
        <f t="shared" si="1767"/>
        <v>43574</v>
      </c>
      <c r="EI480" s="122">
        <f t="shared" si="1767"/>
        <v>43575</v>
      </c>
      <c r="EJ480" s="122">
        <f t="shared" si="1767"/>
        <v>43576</v>
      </c>
      <c r="EK480" s="122">
        <f t="shared" si="1767"/>
        <v>43577</v>
      </c>
      <c r="EL480" s="122">
        <f t="shared" si="1767"/>
        <v>43578</v>
      </c>
      <c r="EM480" s="122">
        <f t="shared" si="1767"/>
        <v>43579</v>
      </c>
      <c r="EN480" s="122">
        <f t="shared" si="1767"/>
        <v>43580</v>
      </c>
      <c r="EO480" s="122">
        <f t="shared" si="1767"/>
        <v>43581</v>
      </c>
      <c r="EP480" s="122">
        <f t="shared" si="1767"/>
        <v>43582</v>
      </c>
      <c r="EQ480" s="122">
        <f t="shared" si="1767"/>
        <v>43583</v>
      </c>
      <c r="ER480" s="122">
        <f t="shared" si="1767"/>
        <v>43584</v>
      </c>
      <c r="ES480" s="122">
        <f t="shared" si="1767"/>
        <v>43585</v>
      </c>
      <c r="ET480" s="122">
        <f t="shared" si="1768"/>
        <v>43586</v>
      </c>
      <c r="EU480" s="122">
        <f t="shared" si="1768"/>
        <v>43587</v>
      </c>
      <c r="EV480" s="122">
        <f t="shared" si="1768"/>
        <v>43588</v>
      </c>
      <c r="EW480" s="122">
        <f t="shared" si="1768"/>
        <v>43589</v>
      </c>
      <c r="EX480" s="122">
        <f t="shared" si="1768"/>
        <v>43590</v>
      </c>
      <c r="EY480" s="122">
        <f t="shared" si="1768"/>
        <v>43591</v>
      </c>
      <c r="EZ480" s="122">
        <f t="shared" si="1768"/>
        <v>43592</v>
      </c>
      <c r="FA480" s="122">
        <f t="shared" si="1768"/>
        <v>43593</v>
      </c>
      <c r="FB480" s="122">
        <f t="shared" si="1768"/>
        <v>43594</v>
      </c>
      <c r="FC480" s="122">
        <f t="shared" si="1768"/>
        <v>43595</v>
      </c>
      <c r="FD480" s="122">
        <f t="shared" si="1768"/>
        <v>43596</v>
      </c>
      <c r="FE480" s="122">
        <f t="shared" si="1768"/>
        <v>43597</v>
      </c>
      <c r="FF480" s="122">
        <f t="shared" si="1768"/>
        <v>43598</v>
      </c>
      <c r="FG480" s="122">
        <f t="shared" si="1768"/>
        <v>43599</v>
      </c>
      <c r="FH480" s="122">
        <f t="shared" si="1768"/>
        <v>43600</v>
      </c>
      <c r="FI480" s="122">
        <f t="shared" si="1768"/>
        <v>43601</v>
      </c>
      <c r="FJ480" s="122">
        <f t="shared" si="1769"/>
        <v>43602</v>
      </c>
      <c r="FK480" s="122">
        <f t="shared" si="1769"/>
        <v>43603</v>
      </c>
      <c r="FL480" s="122">
        <f t="shared" si="1769"/>
        <v>43604</v>
      </c>
      <c r="FM480" s="122">
        <f t="shared" si="1769"/>
        <v>43605</v>
      </c>
      <c r="FN480" s="122">
        <f t="shared" si="1769"/>
        <v>43606</v>
      </c>
      <c r="FO480" s="122">
        <f t="shared" si="1769"/>
        <v>43607</v>
      </c>
      <c r="FP480" s="122">
        <f t="shared" si="1769"/>
        <v>43608</v>
      </c>
      <c r="FQ480" s="122">
        <f t="shared" si="1769"/>
        <v>43609</v>
      </c>
      <c r="FR480" s="122">
        <f t="shared" si="1769"/>
        <v>43610</v>
      </c>
      <c r="FS480" s="122">
        <f t="shared" si="1769"/>
        <v>43611</v>
      </c>
      <c r="FT480" s="122">
        <f t="shared" si="1769"/>
        <v>43612</v>
      </c>
      <c r="FU480" s="122">
        <f t="shared" si="1769"/>
        <v>43613</v>
      </c>
      <c r="FV480" s="122">
        <f t="shared" si="1769"/>
        <v>43614</v>
      </c>
      <c r="FW480" s="122">
        <f t="shared" si="1769"/>
        <v>43615</v>
      </c>
      <c r="FX480" s="122">
        <f t="shared" si="1769"/>
        <v>43616</v>
      </c>
      <c r="FY480" s="122">
        <f t="shared" si="1770"/>
        <v>43617</v>
      </c>
      <c r="FZ480" s="122">
        <f t="shared" si="1770"/>
        <v>43618</v>
      </c>
      <c r="GA480" s="122">
        <f t="shared" si="1770"/>
        <v>43619</v>
      </c>
      <c r="GB480" s="122">
        <f t="shared" si="1770"/>
        <v>43620</v>
      </c>
      <c r="GC480" s="122">
        <f t="shared" si="1770"/>
        <v>43621</v>
      </c>
      <c r="GD480" s="122">
        <f t="shared" si="1770"/>
        <v>43622</v>
      </c>
      <c r="GE480" s="122">
        <f t="shared" si="1770"/>
        <v>43623</v>
      </c>
      <c r="GF480" s="122">
        <f t="shared" si="1770"/>
        <v>43624</v>
      </c>
      <c r="GG480" s="122">
        <f t="shared" si="1770"/>
        <v>43625</v>
      </c>
      <c r="GH480" s="122">
        <f t="shared" si="1770"/>
        <v>43626</v>
      </c>
      <c r="GI480" s="122">
        <f t="shared" si="1770"/>
        <v>43627</v>
      </c>
      <c r="GJ480" s="122">
        <f t="shared" si="1770"/>
        <v>43628</v>
      </c>
      <c r="GK480" s="122">
        <f t="shared" si="1770"/>
        <v>43629</v>
      </c>
      <c r="GL480" s="122">
        <f t="shared" si="1770"/>
        <v>43630</v>
      </c>
      <c r="GM480" s="122">
        <f t="shared" si="1770"/>
        <v>43631</v>
      </c>
      <c r="GN480" s="122">
        <f t="shared" si="1770"/>
        <v>43632</v>
      </c>
      <c r="GO480" s="122">
        <f t="shared" si="1771"/>
        <v>43633</v>
      </c>
      <c r="GP480" s="122">
        <f t="shared" si="1771"/>
        <v>43634</v>
      </c>
      <c r="GQ480" s="122">
        <f t="shared" si="1771"/>
        <v>43635</v>
      </c>
      <c r="GR480" s="122">
        <f t="shared" si="1771"/>
        <v>43636</v>
      </c>
      <c r="GS480" s="122">
        <f t="shared" si="1771"/>
        <v>43637</v>
      </c>
      <c r="GT480" s="122">
        <f t="shared" si="1771"/>
        <v>43638</v>
      </c>
      <c r="GU480" s="122">
        <f t="shared" si="1771"/>
        <v>43639</v>
      </c>
      <c r="GV480" s="122">
        <f t="shared" si="1771"/>
        <v>43640</v>
      </c>
      <c r="GW480" s="122">
        <f t="shared" si="1771"/>
        <v>43641</v>
      </c>
      <c r="GX480" s="122">
        <f t="shared" si="1771"/>
        <v>43642</v>
      </c>
      <c r="GY480" s="122">
        <f t="shared" si="1771"/>
        <v>43643</v>
      </c>
      <c r="GZ480" s="122">
        <f t="shared" si="1771"/>
        <v>43644</v>
      </c>
      <c r="HA480" s="122">
        <f t="shared" si="1771"/>
        <v>43645</v>
      </c>
      <c r="HB480" s="122">
        <f t="shared" si="1771"/>
        <v>43646</v>
      </c>
      <c r="HC480" s="122">
        <f t="shared" si="1772"/>
        <v>43647</v>
      </c>
      <c r="HD480" s="122">
        <f t="shared" si="1772"/>
        <v>43648</v>
      </c>
      <c r="HE480" s="122">
        <f t="shared" si="1772"/>
        <v>43649</v>
      </c>
      <c r="HF480" s="122">
        <f t="shared" si="1772"/>
        <v>43650</v>
      </c>
      <c r="HG480" s="122">
        <f t="shared" si="1772"/>
        <v>43651</v>
      </c>
      <c r="HH480" s="122">
        <f t="shared" si="1772"/>
        <v>43652</v>
      </c>
      <c r="HI480" s="122">
        <f t="shared" si="1772"/>
        <v>43653</v>
      </c>
      <c r="HJ480" s="122">
        <f t="shared" si="1772"/>
        <v>43654</v>
      </c>
      <c r="HK480" s="122">
        <f t="shared" si="1772"/>
        <v>43655</v>
      </c>
      <c r="HL480" s="122">
        <f t="shared" si="1772"/>
        <v>43656</v>
      </c>
      <c r="HM480" s="122">
        <f t="shared" si="1772"/>
        <v>43657</v>
      </c>
      <c r="HN480" s="122">
        <f t="shared" si="1772"/>
        <v>43658</v>
      </c>
      <c r="HO480" s="122">
        <f t="shared" si="1772"/>
        <v>43659</v>
      </c>
      <c r="HP480" s="122">
        <f t="shared" si="1772"/>
        <v>43660</v>
      </c>
      <c r="HQ480" s="122">
        <f t="shared" si="1772"/>
        <v>43661</v>
      </c>
      <c r="HR480" s="122">
        <f t="shared" si="1772"/>
        <v>43662</v>
      </c>
      <c r="HS480" s="122">
        <f t="shared" si="1773"/>
        <v>43663</v>
      </c>
      <c r="HT480" s="122">
        <f t="shared" si="1773"/>
        <v>43664</v>
      </c>
      <c r="HU480" s="122">
        <f t="shared" si="1773"/>
        <v>43665</v>
      </c>
      <c r="HV480" s="122">
        <f t="shared" si="1773"/>
        <v>43666</v>
      </c>
      <c r="HW480" s="122">
        <f t="shared" si="1773"/>
        <v>43667</v>
      </c>
      <c r="HX480" s="122">
        <f t="shared" si="1773"/>
        <v>43668</v>
      </c>
      <c r="HY480" s="122">
        <f t="shared" si="1773"/>
        <v>43669</v>
      </c>
      <c r="HZ480" s="122">
        <f t="shared" si="1773"/>
        <v>43670</v>
      </c>
      <c r="IA480" s="122">
        <f t="shared" si="1773"/>
        <v>43671</v>
      </c>
      <c r="IB480" s="122">
        <f t="shared" si="1773"/>
        <v>43672</v>
      </c>
      <c r="IC480" s="122">
        <f t="shared" si="1773"/>
        <v>43673</v>
      </c>
      <c r="ID480" s="122">
        <f t="shared" si="1773"/>
        <v>43674</v>
      </c>
      <c r="IE480" s="122">
        <f t="shared" si="1773"/>
        <v>43675</v>
      </c>
      <c r="IF480" s="122">
        <f t="shared" si="1773"/>
        <v>43676</v>
      </c>
      <c r="IG480" s="122">
        <f t="shared" si="1773"/>
        <v>43677</v>
      </c>
      <c r="IH480" s="122">
        <f t="shared" si="1774"/>
        <v>43678</v>
      </c>
      <c r="II480" s="122">
        <f t="shared" si="1774"/>
        <v>43679</v>
      </c>
      <c r="IJ480" s="122">
        <f t="shared" si="1774"/>
        <v>43680</v>
      </c>
      <c r="IK480" s="122">
        <f t="shared" si="1774"/>
        <v>43681</v>
      </c>
      <c r="IL480" s="122">
        <f t="shared" si="1774"/>
        <v>43682</v>
      </c>
      <c r="IM480" s="122">
        <f t="shared" si="1774"/>
        <v>43683</v>
      </c>
      <c r="IN480" s="122">
        <f t="shared" si="1774"/>
        <v>43684</v>
      </c>
      <c r="IO480" s="122">
        <f t="shared" si="1774"/>
        <v>43685</v>
      </c>
      <c r="IP480" s="122">
        <f t="shared" si="1774"/>
        <v>43686</v>
      </c>
      <c r="IQ480" s="122">
        <f t="shared" si="1774"/>
        <v>43687</v>
      </c>
      <c r="IR480" s="122">
        <f t="shared" si="1774"/>
        <v>43688</v>
      </c>
      <c r="IS480" s="122">
        <f t="shared" si="1774"/>
        <v>43689</v>
      </c>
      <c r="IT480" s="122">
        <f t="shared" si="1774"/>
        <v>43690</v>
      </c>
      <c r="IU480" s="122">
        <f t="shared" si="1774"/>
        <v>43691</v>
      </c>
      <c r="IV480" s="122">
        <f t="shared" si="1774"/>
        <v>43692</v>
      </c>
      <c r="IW480" s="122">
        <f t="shared" si="1774"/>
        <v>43693</v>
      </c>
      <c r="IX480" s="122">
        <f t="shared" si="1775"/>
        <v>43694</v>
      </c>
      <c r="IY480" s="122">
        <f t="shared" si="1775"/>
        <v>43695</v>
      </c>
      <c r="IZ480" s="122">
        <f t="shared" si="1775"/>
        <v>43696</v>
      </c>
      <c r="JA480" s="122">
        <f t="shared" si="1775"/>
        <v>43697</v>
      </c>
      <c r="JB480" s="122">
        <f t="shared" si="1775"/>
        <v>43698</v>
      </c>
      <c r="JC480" s="122">
        <f t="shared" si="1775"/>
        <v>43699</v>
      </c>
      <c r="JD480" s="122">
        <f t="shared" si="1775"/>
        <v>43700</v>
      </c>
      <c r="JE480" s="122">
        <f t="shared" si="1775"/>
        <v>43701</v>
      </c>
      <c r="JF480" s="122">
        <f t="shared" si="1775"/>
        <v>43702</v>
      </c>
      <c r="JG480" s="122">
        <f t="shared" si="1775"/>
        <v>43703</v>
      </c>
      <c r="JH480" s="122">
        <f t="shared" si="1775"/>
        <v>43704</v>
      </c>
      <c r="JI480" s="122">
        <f t="shared" si="1775"/>
        <v>43705</v>
      </c>
      <c r="JJ480" s="122">
        <f t="shared" si="1775"/>
        <v>43706</v>
      </c>
      <c r="JK480" s="122">
        <f t="shared" si="1775"/>
        <v>43707</v>
      </c>
      <c r="JL480" s="122">
        <f t="shared" si="1775"/>
        <v>43708</v>
      </c>
      <c r="JM480" s="122">
        <f t="shared" si="1776"/>
        <v>43709</v>
      </c>
      <c r="JN480" s="122">
        <f t="shared" si="1776"/>
        <v>43710</v>
      </c>
      <c r="JO480" s="122">
        <f t="shared" si="1776"/>
        <v>43711</v>
      </c>
      <c r="JP480" s="122">
        <f t="shared" si="1776"/>
        <v>43712</v>
      </c>
      <c r="JQ480" s="122">
        <f t="shared" si="1776"/>
        <v>43713</v>
      </c>
      <c r="JR480" s="122">
        <f t="shared" si="1776"/>
        <v>43714</v>
      </c>
      <c r="JS480" s="122">
        <f t="shared" si="1776"/>
        <v>43715</v>
      </c>
      <c r="JT480" s="122">
        <f t="shared" si="1776"/>
        <v>43716</v>
      </c>
      <c r="JU480" s="122">
        <f t="shared" si="1776"/>
        <v>43717</v>
      </c>
      <c r="JV480" s="122">
        <f t="shared" si="1776"/>
        <v>43718</v>
      </c>
      <c r="JW480" s="122">
        <f t="shared" si="1776"/>
        <v>43719</v>
      </c>
      <c r="JX480" s="122">
        <f t="shared" si="1776"/>
        <v>43720</v>
      </c>
      <c r="JY480" s="122">
        <f t="shared" si="1776"/>
        <v>43721</v>
      </c>
      <c r="JZ480" s="122">
        <f t="shared" si="1776"/>
        <v>43722</v>
      </c>
      <c r="KA480" s="122">
        <f t="shared" si="1776"/>
        <v>43723</v>
      </c>
      <c r="KB480" s="122">
        <f t="shared" si="1776"/>
        <v>43724</v>
      </c>
      <c r="KC480" s="122">
        <f t="shared" si="1777"/>
        <v>43725</v>
      </c>
      <c r="KD480" s="122">
        <f t="shared" si="1777"/>
        <v>43726</v>
      </c>
      <c r="KE480" s="122">
        <f t="shared" si="1777"/>
        <v>43727</v>
      </c>
      <c r="KF480" s="122">
        <f t="shared" si="1777"/>
        <v>43728</v>
      </c>
      <c r="KG480" s="122">
        <f t="shared" si="1777"/>
        <v>43729</v>
      </c>
      <c r="KH480" s="122">
        <f t="shared" si="1777"/>
        <v>43730</v>
      </c>
      <c r="KI480" s="122">
        <f t="shared" si="1777"/>
        <v>43731</v>
      </c>
      <c r="KJ480" s="122">
        <f t="shared" si="1777"/>
        <v>43732</v>
      </c>
      <c r="KK480" s="122">
        <f t="shared" si="1777"/>
        <v>43733</v>
      </c>
      <c r="KL480" s="122">
        <f t="shared" si="1777"/>
        <v>43734</v>
      </c>
      <c r="KM480" s="122">
        <f t="shared" si="1777"/>
        <v>43735</v>
      </c>
      <c r="KN480" s="122">
        <f t="shared" si="1777"/>
        <v>43736</v>
      </c>
      <c r="KO480" s="122">
        <f t="shared" si="1777"/>
        <v>43737</v>
      </c>
      <c r="KP480" s="122">
        <f t="shared" si="1777"/>
        <v>43738</v>
      </c>
      <c r="KQ480" s="122">
        <f t="shared" si="1778"/>
        <v>43739</v>
      </c>
      <c r="KR480" s="122">
        <f t="shared" si="1778"/>
        <v>43740</v>
      </c>
      <c r="KS480" s="122">
        <f t="shared" si="1778"/>
        <v>43741</v>
      </c>
      <c r="KT480" s="122">
        <f t="shared" si="1778"/>
        <v>43742</v>
      </c>
      <c r="KU480" s="122">
        <f t="shared" si="1778"/>
        <v>43743</v>
      </c>
      <c r="KV480" s="122">
        <f t="shared" si="1778"/>
        <v>43744</v>
      </c>
      <c r="KW480" s="122">
        <f t="shared" si="1778"/>
        <v>43745</v>
      </c>
      <c r="KX480" s="122">
        <f t="shared" si="1778"/>
        <v>43746</v>
      </c>
      <c r="KY480" s="122">
        <f t="shared" si="1778"/>
        <v>43747</v>
      </c>
      <c r="KZ480" s="122">
        <f t="shared" si="1778"/>
        <v>43748</v>
      </c>
      <c r="LA480" s="122">
        <f t="shared" si="1778"/>
        <v>43749</v>
      </c>
      <c r="LB480" s="122">
        <f t="shared" si="1778"/>
        <v>43750</v>
      </c>
      <c r="LC480" s="122">
        <f t="shared" si="1778"/>
        <v>43751</v>
      </c>
      <c r="LD480" s="122">
        <f t="shared" si="1778"/>
        <v>43752</v>
      </c>
      <c r="LE480" s="122">
        <f t="shared" si="1778"/>
        <v>43753</v>
      </c>
      <c r="LF480" s="122">
        <f t="shared" si="1778"/>
        <v>43754</v>
      </c>
      <c r="LG480" s="122">
        <f t="shared" si="1779"/>
        <v>43755</v>
      </c>
      <c r="LH480" s="122">
        <f t="shared" si="1779"/>
        <v>43756</v>
      </c>
      <c r="LI480" s="122">
        <f t="shared" si="1779"/>
        <v>43757</v>
      </c>
      <c r="LJ480" s="122">
        <f t="shared" si="1779"/>
        <v>43758</v>
      </c>
      <c r="LK480" s="122">
        <f t="shared" si="1779"/>
        <v>43759</v>
      </c>
      <c r="LL480" s="122">
        <f t="shared" si="1779"/>
        <v>43760</v>
      </c>
      <c r="LM480" s="122">
        <f t="shared" si="1779"/>
        <v>43761</v>
      </c>
      <c r="LN480" s="122">
        <f t="shared" si="1779"/>
        <v>43762</v>
      </c>
      <c r="LO480" s="122">
        <f t="shared" si="1779"/>
        <v>43763</v>
      </c>
      <c r="LP480" s="122">
        <f t="shared" si="1779"/>
        <v>43764</v>
      </c>
      <c r="LQ480" s="122">
        <f t="shared" si="1779"/>
        <v>43765</v>
      </c>
      <c r="LR480" s="122">
        <f t="shared" si="1779"/>
        <v>43766</v>
      </c>
      <c r="LS480" s="122">
        <f t="shared" si="1779"/>
        <v>43767</v>
      </c>
      <c r="LT480" s="122">
        <f t="shared" si="1779"/>
        <v>43768</v>
      </c>
      <c r="LU480" s="122">
        <f t="shared" si="1779"/>
        <v>43769</v>
      </c>
      <c r="LV480" s="122">
        <f t="shared" si="1780"/>
        <v>43770</v>
      </c>
      <c r="LW480" s="122">
        <f t="shared" si="1780"/>
        <v>43771</v>
      </c>
      <c r="LX480" s="122">
        <f t="shared" si="1780"/>
        <v>43772</v>
      </c>
      <c r="LY480" s="122">
        <f t="shared" si="1780"/>
        <v>43773</v>
      </c>
      <c r="LZ480" s="122">
        <f t="shared" si="1780"/>
        <v>43774</v>
      </c>
      <c r="MA480" s="122">
        <f t="shared" si="1780"/>
        <v>43775</v>
      </c>
      <c r="MB480" s="122">
        <f t="shared" si="1780"/>
        <v>43776</v>
      </c>
      <c r="MC480" s="122">
        <f t="shared" si="1780"/>
        <v>43777</v>
      </c>
      <c r="MD480" s="122">
        <f t="shared" si="1780"/>
        <v>43778</v>
      </c>
      <c r="ME480" s="122">
        <f t="shared" si="1780"/>
        <v>43779</v>
      </c>
      <c r="MF480" s="122">
        <f t="shared" si="1780"/>
        <v>43780</v>
      </c>
      <c r="MG480" s="122">
        <f t="shared" si="1780"/>
        <v>43781</v>
      </c>
      <c r="MH480" s="122">
        <f t="shared" si="1780"/>
        <v>43782</v>
      </c>
      <c r="MI480" s="122">
        <f t="shared" si="1780"/>
        <v>43783</v>
      </c>
      <c r="MJ480" s="122">
        <f t="shared" si="1780"/>
        <v>43784</v>
      </c>
      <c r="MK480" s="122">
        <f t="shared" si="1780"/>
        <v>43785</v>
      </c>
      <c r="ML480" s="122">
        <f t="shared" si="1781"/>
        <v>43786</v>
      </c>
      <c r="MM480" s="122">
        <f t="shared" si="1781"/>
        <v>43787</v>
      </c>
      <c r="MN480" s="122">
        <f t="shared" si="1781"/>
        <v>43788</v>
      </c>
      <c r="MO480" s="122">
        <f t="shared" si="1781"/>
        <v>43789</v>
      </c>
      <c r="MP480" s="122">
        <f t="shared" si="1781"/>
        <v>43790</v>
      </c>
      <c r="MQ480" s="122">
        <f t="shared" si="1781"/>
        <v>43791</v>
      </c>
      <c r="MR480" s="122">
        <f t="shared" si="1781"/>
        <v>43792</v>
      </c>
      <c r="MS480" s="122">
        <f t="shared" si="1781"/>
        <v>43793</v>
      </c>
      <c r="MT480" s="122">
        <f t="shared" si="1781"/>
        <v>43794</v>
      </c>
      <c r="MU480" s="122">
        <f t="shared" si="1781"/>
        <v>43795</v>
      </c>
      <c r="MV480" s="122">
        <f t="shared" si="1781"/>
        <v>43796</v>
      </c>
      <c r="MW480" s="122">
        <f t="shared" si="1781"/>
        <v>43797</v>
      </c>
      <c r="MX480" s="122">
        <f t="shared" si="1781"/>
        <v>43798</v>
      </c>
      <c r="MY480" s="122">
        <f t="shared" si="1781"/>
        <v>43799</v>
      </c>
      <c r="MZ480" s="122">
        <f t="shared" si="1782"/>
        <v>43800</v>
      </c>
      <c r="NA480" s="122">
        <f t="shared" si="1782"/>
        <v>43801</v>
      </c>
      <c r="NB480" s="122">
        <f t="shared" si="1782"/>
        <v>43802</v>
      </c>
      <c r="NC480" s="122">
        <f t="shared" si="1782"/>
        <v>43803</v>
      </c>
      <c r="ND480" s="122">
        <f t="shared" si="1782"/>
        <v>43804</v>
      </c>
      <c r="NE480" s="122">
        <f t="shared" si="1782"/>
        <v>43805</v>
      </c>
      <c r="NF480" s="122">
        <f t="shared" si="1782"/>
        <v>43806</v>
      </c>
      <c r="NG480" s="122">
        <f t="shared" si="1782"/>
        <v>43807</v>
      </c>
      <c r="NH480" s="122">
        <f t="shared" si="1782"/>
        <v>43808</v>
      </c>
      <c r="NI480" s="122">
        <f t="shared" si="1782"/>
        <v>43809</v>
      </c>
      <c r="NJ480" s="122">
        <f t="shared" si="1782"/>
        <v>43810</v>
      </c>
      <c r="NK480" s="122">
        <f t="shared" si="1782"/>
        <v>43811</v>
      </c>
      <c r="NL480" s="122">
        <f t="shared" si="1782"/>
        <v>43812</v>
      </c>
      <c r="NM480" s="122">
        <f t="shared" si="1782"/>
        <v>43813</v>
      </c>
      <c r="NN480" s="122">
        <f t="shared" si="1782"/>
        <v>43814</v>
      </c>
      <c r="NO480" s="122">
        <f t="shared" si="1782"/>
        <v>43815</v>
      </c>
      <c r="NP480" s="122">
        <f t="shared" si="1783"/>
        <v>43816</v>
      </c>
      <c r="NQ480" s="122">
        <f t="shared" si="1783"/>
        <v>43817</v>
      </c>
      <c r="NR480" s="122">
        <f t="shared" si="1783"/>
        <v>43818</v>
      </c>
      <c r="NS480" s="122">
        <f t="shared" si="1783"/>
        <v>43819</v>
      </c>
      <c r="NT480" s="122">
        <f t="shared" si="1783"/>
        <v>43820</v>
      </c>
      <c r="NU480" s="122">
        <f t="shared" si="1783"/>
        <v>43821</v>
      </c>
      <c r="NV480" s="122">
        <f t="shared" si="1783"/>
        <v>43822</v>
      </c>
      <c r="NW480" s="122">
        <f t="shared" si="1783"/>
        <v>43823</v>
      </c>
      <c r="NX480" s="122">
        <f t="shared" si="1783"/>
        <v>43824</v>
      </c>
      <c r="NY480" s="122">
        <f t="shared" si="1783"/>
        <v>43825</v>
      </c>
      <c r="NZ480" s="122">
        <f t="shared" si="1783"/>
        <v>43826</v>
      </c>
      <c r="OA480" s="122">
        <f t="shared" si="1783"/>
        <v>43827</v>
      </c>
      <c r="OB480" s="122">
        <f t="shared" si="1783"/>
        <v>43828</v>
      </c>
      <c r="OC480" s="122">
        <f t="shared" si="1783"/>
        <v>43829</v>
      </c>
      <c r="OD480" s="122">
        <f t="shared" si="1783"/>
        <v>43830</v>
      </c>
      <c r="OE480" s="83"/>
      <c r="OF480" s="123"/>
      <c r="OG480" s="123"/>
      <c r="OH480" s="124"/>
      <c r="OI480" s="124"/>
      <c r="OJ480" s="125"/>
      <c r="OK480" s="124"/>
      <c r="OL480" s="124"/>
      <c r="OM480" s="124"/>
      <c r="ON480" s="124"/>
      <c r="OO480" s="123"/>
      <c r="OP480" s="124"/>
      <c r="OQ480" s="123"/>
      <c r="OR480" s="124"/>
      <c r="OS480" s="123"/>
      <c r="OT480" s="124"/>
      <c r="OU480" s="123"/>
      <c r="OV480" s="124"/>
      <c r="OW480" s="123"/>
      <c r="OX480" s="124"/>
      <c r="OY480" s="83"/>
    </row>
    <row r="481" spans="1:415" ht="13" collapsed="1" x14ac:dyDescent="0.25">
      <c r="A481" s="196" t="s">
        <v>284</v>
      </c>
      <c r="B481" s="99" t="s">
        <v>285</v>
      </c>
      <c r="C481" s="99"/>
      <c r="D481" s="99"/>
      <c r="E481" s="99"/>
      <c r="F481" s="170"/>
      <c r="G481" s="99"/>
      <c r="H481" s="171"/>
      <c r="I481" s="103"/>
      <c r="J481" s="100"/>
      <c r="K481" s="104"/>
      <c r="L481" s="104"/>
      <c r="M481" s="104"/>
      <c r="N481" s="104"/>
      <c r="O481" s="104"/>
      <c r="P481" s="104"/>
      <c r="Q481" s="104"/>
      <c r="R481" s="104"/>
      <c r="S481" s="104"/>
      <c r="T481" s="104"/>
      <c r="U481" s="104"/>
      <c r="V481" s="104"/>
      <c r="W481" s="104"/>
      <c r="X481" s="104"/>
      <c r="Y481" s="104"/>
      <c r="Z481" s="104"/>
      <c r="AA481" s="105"/>
      <c r="AB481" s="104"/>
      <c r="AC481" s="105"/>
      <c r="AD481" s="172"/>
      <c r="AE481" s="172"/>
      <c r="AF481" s="172"/>
      <c r="AG481" s="172"/>
      <c r="AH481" s="172"/>
      <c r="AI481" s="172"/>
      <c r="AJ481" s="172"/>
      <c r="AK481" s="172"/>
      <c r="AL481" s="172"/>
      <c r="AM481" s="172"/>
      <c r="AN481" s="172"/>
      <c r="AO481" s="172"/>
      <c r="AP481" s="172"/>
      <c r="AQ481" s="172"/>
      <c r="AR481" s="172"/>
      <c r="AS481" s="172"/>
      <c r="AT481" s="172"/>
      <c r="AU481" s="172"/>
      <c r="AV481" s="172"/>
      <c r="AW481" s="172"/>
      <c r="AX481" s="172"/>
      <c r="AY481" s="172"/>
      <c r="AZ481" s="172"/>
      <c r="BA481" s="172"/>
      <c r="BB481" s="172"/>
      <c r="BC481" s="172"/>
      <c r="BD481" s="172"/>
      <c r="BE481" s="172"/>
      <c r="BF481" s="172"/>
      <c r="BG481" s="172"/>
      <c r="BH481" s="172"/>
      <c r="BI481" s="172"/>
      <c r="BJ481" s="172"/>
      <c r="BK481" s="172"/>
      <c r="BL481" s="172"/>
      <c r="BM481" s="172"/>
      <c r="BN481" s="172"/>
      <c r="BO481" s="172"/>
      <c r="BP481" s="172"/>
      <c r="BQ481" s="172"/>
      <c r="BR481" s="172"/>
      <c r="BS481" s="172"/>
      <c r="BT481" s="172"/>
      <c r="BU481" s="172"/>
      <c r="BV481" s="172"/>
      <c r="BW481" s="172"/>
      <c r="BX481" s="172"/>
      <c r="BY481" s="172"/>
      <c r="BZ481" s="172"/>
      <c r="CA481" s="172"/>
      <c r="CB481" s="172"/>
      <c r="CC481" s="172"/>
      <c r="CD481" s="172"/>
      <c r="CE481" s="172"/>
      <c r="CF481" s="172"/>
      <c r="CG481" s="172"/>
      <c r="CH481" s="172"/>
      <c r="CI481" s="172"/>
      <c r="CJ481" s="172"/>
      <c r="CK481" s="172"/>
      <c r="CL481" s="172"/>
      <c r="CM481" s="172"/>
      <c r="CN481" s="172"/>
      <c r="CO481" s="172"/>
      <c r="CP481" s="172"/>
      <c r="CQ481" s="172"/>
      <c r="CR481" s="172"/>
      <c r="CS481" s="172"/>
      <c r="CT481" s="172"/>
      <c r="CU481" s="172"/>
      <c r="CV481" s="172"/>
      <c r="CW481" s="172"/>
      <c r="CX481" s="172"/>
      <c r="CY481" s="172"/>
      <c r="CZ481" s="172"/>
      <c r="DA481" s="172"/>
      <c r="DB481" s="172"/>
      <c r="DC481" s="172"/>
      <c r="DD481" s="172"/>
      <c r="DE481" s="172"/>
      <c r="DF481" s="172"/>
      <c r="DG481" s="172"/>
      <c r="DH481" s="172"/>
      <c r="DI481" s="172"/>
      <c r="DJ481" s="172"/>
      <c r="DK481" s="172"/>
      <c r="DL481" s="172"/>
      <c r="DM481" s="172"/>
      <c r="DN481" s="172"/>
      <c r="DO481" s="172"/>
      <c r="DP481" s="172"/>
      <c r="DQ481" s="172"/>
      <c r="DR481" s="172"/>
      <c r="DS481" s="172"/>
      <c r="DT481" s="172"/>
      <c r="DU481" s="172"/>
      <c r="DV481" s="172"/>
      <c r="DW481" s="172"/>
      <c r="DX481" s="172"/>
      <c r="DY481" s="172"/>
      <c r="DZ481" s="172"/>
      <c r="EA481" s="172"/>
      <c r="EB481" s="172"/>
      <c r="EC481" s="172"/>
      <c r="ED481" s="172"/>
      <c r="EE481" s="172"/>
      <c r="EF481" s="172"/>
      <c r="EG481" s="172"/>
      <c r="EH481" s="172"/>
      <c r="EI481" s="172"/>
      <c r="EJ481" s="172"/>
      <c r="EK481" s="172"/>
      <c r="EL481" s="172"/>
      <c r="EM481" s="172"/>
      <c r="EN481" s="172"/>
      <c r="EO481" s="172"/>
      <c r="EP481" s="172"/>
      <c r="EQ481" s="172"/>
      <c r="ER481" s="172"/>
      <c r="ES481" s="172"/>
      <c r="ET481" s="172"/>
      <c r="EU481" s="172"/>
      <c r="EV481" s="172"/>
      <c r="EW481" s="172"/>
      <c r="EX481" s="172"/>
      <c r="EY481" s="172"/>
      <c r="EZ481" s="172"/>
      <c r="FA481" s="172"/>
      <c r="FB481" s="172"/>
      <c r="FC481" s="172"/>
      <c r="FD481" s="172"/>
      <c r="FE481" s="172"/>
      <c r="FF481" s="172"/>
      <c r="FG481" s="172"/>
      <c r="FH481" s="172"/>
      <c r="FI481" s="172"/>
      <c r="FJ481" s="172"/>
      <c r="FK481" s="172"/>
      <c r="FL481" s="172"/>
      <c r="FM481" s="172"/>
      <c r="FN481" s="172"/>
      <c r="FO481" s="172"/>
      <c r="FP481" s="172"/>
      <c r="FQ481" s="172"/>
      <c r="FR481" s="172"/>
      <c r="FS481" s="172"/>
      <c r="FT481" s="172"/>
      <c r="FU481" s="172"/>
      <c r="FV481" s="172"/>
      <c r="FW481" s="172"/>
      <c r="FX481" s="172"/>
      <c r="FY481" s="172"/>
      <c r="FZ481" s="172"/>
      <c r="GA481" s="172"/>
      <c r="GB481" s="172"/>
      <c r="GC481" s="172"/>
      <c r="GD481" s="172"/>
      <c r="GE481" s="172"/>
      <c r="GF481" s="172"/>
      <c r="GG481" s="172"/>
      <c r="GH481" s="172"/>
      <c r="GI481" s="172"/>
      <c r="GJ481" s="172"/>
      <c r="GK481" s="172"/>
      <c r="GL481" s="172"/>
      <c r="GM481" s="172"/>
      <c r="GN481" s="172"/>
      <c r="GO481" s="172"/>
      <c r="GP481" s="172"/>
      <c r="GQ481" s="172"/>
      <c r="GR481" s="172"/>
      <c r="GS481" s="172"/>
      <c r="GT481" s="172"/>
      <c r="GU481" s="172"/>
      <c r="GV481" s="172"/>
      <c r="GW481" s="172"/>
      <c r="GX481" s="172"/>
      <c r="GY481" s="172"/>
      <c r="GZ481" s="172"/>
      <c r="HA481" s="172"/>
      <c r="HB481" s="172"/>
      <c r="HC481" s="172"/>
      <c r="HD481" s="172"/>
      <c r="HE481" s="172"/>
      <c r="HF481" s="172"/>
      <c r="HG481" s="172"/>
      <c r="HH481" s="172"/>
      <c r="HI481" s="172"/>
      <c r="HJ481" s="172"/>
      <c r="HK481" s="172"/>
      <c r="HL481" s="172"/>
      <c r="HM481" s="172"/>
      <c r="HN481" s="172"/>
      <c r="HO481" s="172"/>
      <c r="HP481" s="172"/>
      <c r="HQ481" s="172"/>
      <c r="HR481" s="172"/>
      <c r="HS481" s="172"/>
      <c r="HT481" s="172"/>
      <c r="HU481" s="172"/>
      <c r="HV481" s="172"/>
      <c r="HW481" s="172"/>
      <c r="HX481" s="172"/>
      <c r="HY481" s="172"/>
      <c r="HZ481" s="172"/>
      <c r="IA481" s="172"/>
      <c r="IB481" s="172"/>
      <c r="IC481" s="172"/>
      <c r="ID481" s="172"/>
      <c r="IE481" s="172"/>
      <c r="IF481" s="172"/>
      <c r="IG481" s="172"/>
      <c r="IH481" s="172"/>
      <c r="II481" s="172"/>
      <c r="IJ481" s="172"/>
      <c r="IK481" s="172"/>
      <c r="IL481" s="172"/>
      <c r="IM481" s="172"/>
      <c r="IN481" s="172"/>
      <c r="IO481" s="172"/>
      <c r="IP481" s="172"/>
      <c r="IQ481" s="172"/>
      <c r="IR481" s="172"/>
      <c r="IS481" s="172"/>
      <c r="IT481" s="172"/>
      <c r="IU481" s="172"/>
      <c r="IV481" s="172"/>
      <c r="IW481" s="172"/>
      <c r="IX481" s="172"/>
      <c r="IY481" s="172"/>
      <c r="IZ481" s="172"/>
      <c r="JA481" s="172"/>
      <c r="JB481" s="172"/>
      <c r="JC481" s="172"/>
      <c r="JD481" s="172"/>
      <c r="JE481" s="172"/>
      <c r="JF481" s="172"/>
      <c r="JG481" s="172"/>
      <c r="JH481" s="172"/>
      <c r="JI481" s="172"/>
      <c r="JJ481" s="172"/>
      <c r="JK481" s="172"/>
      <c r="JL481" s="172"/>
      <c r="JM481" s="172"/>
      <c r="JN481" s="172"/>
      <c r="JO481" s="172"/>
      <c r="JP481" s="172"/>
      <c r="JQ481" s="172"/>
      <c r="JR481" s="172"/>
      <c r="JS481" s="172"/>
      <c r="JT481" s="172"/>
      <c r="JU481" s="172"/>
      <c r="JV481" s="172"/>
      <c r="JW481" s="172"/>
      <c r="JX481" s="172"/>
      <c r="JY481" s="172"/>
      <c r="JZ481" s="172"/>
      <c r="KA481" s="172"/>
      <c r="KB481" s="172"/>
      <c r="KC481" s="172"/>
      <c r="KD481" s="172"/>
      <c r="KE481" s="172"/>
      <c r="KF481" s="172"/>
      <c r="KG481" s="172"/>
      <c r="KH481" s="172"/>
      <c r="KI481" s="172"/>
      <c r="KJ481" s="172"/>
      <c r="KK481" s="172"/>
      <c r="KL481" s="172"/>
      <c r="KM481" s="172"/>
      <c r="KN481" s="172"/>
      <c r="KO481" s="172"/>
      <c r="KP481" s="172"/>
      <c r="KQ481" s="172"/>
      <c r="KR481" s="172"/>
      <c r="KS481" s="172"/>
      <c r="KT481" s="172"/>
      <c r="KU481" s="172"/>
      <c r="KV481" s="172"/>
      <c r="KW481" s="172"/>
      <c r="KX481" s="172"/>
      <c r="KY481" s="172"/>
      <c r="KZ481" s="172"/>
      <c r="LA481" s="172"/>
      <c r="LB481" s="172"/>
      <c r="LC481" s="172"/>
      <c r="LD481" s="172"/>
      <c r="LE481" s="172"/>
      <c r="LF481" s="172"/>
      <c r="LG481" s="172"/>
      <c r="LH481" s="172"/>
      <c r="LI481" s="172"/>
      <c r="LJ481" s="172"/>
      <c r="LK481" s="172"/>
      <c r="LL481" s="172"/>
      <c r="LM481" s="172"/>
      <c r="LN481" s="172"/>
      <c r="LO481" s="172"/>
      <c r="LP481" s="172"/>
      <c r="LQ481" s="172"/>
      <c r="LR481" s="172"/>
      <c r="LS481" s="172"/>
      <c r="LT481" s="172"/>
      <c r="LU481" s="172"/>
      <c r="LV481" s="172"/>
      <c r="LW481" s="172"/>
      <c r="LX481" s="172"/>
      <c r="LY481" s="172"/>
      <c r="LZ481" s="172"/>
      <c r="MA481" s="172"/>
      <c r="MB481" s="172"/>
      <c r="MC481" s="172"/>
      <c r="MD481" s="172"/>
      <c r="ME481" s="172"/>
      <c r="MF481" s="172"/>
      <c r="MG481" s="172"/>
      <c r="MH481" s="172"/>
      <c r="MI481" s="172"/>
      <c r="MJ481" s="172"/>
      <c r="MK481" s="172"/>
      <c r="ML481" s="172"/>
      <c r="MM481" s="172"/>
      <c r="MN481" s="172"/>
      <c r="MO481" s="172"/>
      <c r="MP481" s="172"/>
      <c r="MQ481" s="172"/>
      <c r="MR481" s="172"/>
      <c r="MS481" s="172"/>
      <c r="MT481" s="172"/>
      <c r="MU481" s="172"/>
      <c r="MV481" s="172"/>
      <c r="MW481" s="172"/>
      <c r="MX481" s="172"/>
      <c r="MY481" s="172"/>
      <c r="MZ481" s="172"/>
      <c r="NA481" s="172"/>
      <c r="NB481" s="172"/>
      <c r="NC481" s="172"/>
      <c r="ND481" s="172"/>
      <c r="NE481" s="172"/>
      <c r="NF481" s="172"/>
      <c r="NG481" s="172"/>
      <c r="NH481" s="172"/>
      <c r="NI481" s="172"/>
      <c r="NJ481" s="172"/>
      <c r="NK481" s="172"/>
      <c r="NL481" s="172"/>
      <c r="NM481" s="172"/>
      <c r="NN481" s="172"/>
      <c r="NO481" s="172"/>
      <c r="NP481" s="172"/>
      <c r="NQ481" s="172"/>
      <c r="NR481" s="172"/>
      <c r="NS481" s="172"/>
      <c r="NT481" s="172"/>
      <c r="NU481" s="172"/>
      <c r="NV481" s="172"/>
      <c r="NW481" s="172"/>
      <c r="NX481" s="172"/>
      <c r="NY481" s="172"/>
      <c r="NZ481" s="172"/>
      <c r="OA481" s="172"/>
      <c r="OB481" s="172"/>
      <c r="OC481" s="172"/>
      <c r="OD481" s="172"/>
      <c r="OE481" s="83"/>
      <c r="OF481" s="100"/>
      <c r="OG481" s="100"/>
      <c r="OH481" s="100"/>
      <c r="OI481" s="100"/>
      <c r="OJ481" s="107"/>
      <c r="OK481" s="100"/>
      <c r="OL481" s="100"/>
      <c r="OM481" s="100"/>
      <c r="ON481" s="100"/>
      <c r="OO481" s="100"/>
      <c r="OP481" s="100"/>
      <c r="OQ481" s="100"/>
      <c r="OR481" s="100"/>
      <c r="OS481" s="100"/>
      <c r="OT481" s="100"/>
      <c r="OU481" s="100"/>
      <c r="OV481" s="100"/>
      <c r="OW481" s="100"/>
      <c r="OX481" s="100"/>
      <c r="OY481" s="83"/>
    </row>
    <row r="482" spans="1:415" ht="12.5" x14ac:dyDescent="0.25">
      <c r="A482" s="108" t="s">
        <v>286</v>
      </c>
      <c r="B482" s="109" t="s">
        <v>287</v>
      </c>
      <c r="C482" s="110" t="s">
        <v>52</v>
      </c>
      <c r="D482" s="111">
        <v>0</v>
      </c>
      <c r="E482" s="112">
        <f>D482</f>
        <v>0</v>
      </c>
      <c r="F482" s="113"/>
      <c r="G482" s="114">
        <f t="shared" ref="G482" si="1792">ROUND(ROUND(D482,3)*$F482,2)</f>
        <v>0</v>
      </c>
      <c r="H482" s="115">
        <f t="shared" ref="H482" si="1793">ROUND(ROUND(E482,3)*$F482,2)</f>
        <v>0</v>
      </c>
      <c r="I482" s="116"/>
      <c r="J482" s="119" t="str">
        <f>C482</f>
        <v>kompl.</v>
      </c>
      <c r="K482" s="118"/>
      <c r="L482" s="119">
        <f>K482*$F482</f>
        <v>0</v>
      </c>
      <c r="M482" s="118"/>
      <c r="N482" s="119">
        <f>M482*$F482</f>
        <v>0</v>
      </c>
      <c r="O482" s="118"/>
      <c r="P482" s="119">
        <f>O482*$F482</f>
        <v>0</v>
      </c>
      <c r="Q482" s="118"/>
      <c r="R482" s="119">
        <f>Q482*$F482</f>
        <v>0</v>
      </c>
      <c r="S482" s="118"/>
      <c r="T482" s="119">
        <f>S482*$F482</f>
        <v>0</v>
      </c>
      <c r="U482" s="118"/>
      <c r="V482" s="119">
        <f>U482*$F482</f>
        <v>0</v>
      </c>
      <c r="W482" s="118"/>
      <c r="X482" s="119">
        <f>W482*$F482</f>
        <v>0</v>
      </c>
      <c r="Y482" s="119">
        <f>SUM(K482,M482,O482,Q482,S482,U482,W482)</f>
        <v>0</v>
      </c>
      <c r="Z482" s="119">
        <f>SUM(L482,N482,P482,R482,T482,V482,X482)</f>
        <v>0</v>
      </c>
      <c r="AA482" s="120">
        <f>MIN(AA483:AA485)</f>
        <v>0</v>
      </c>
      <c r="AB482" s="121">
        <f>AC482-AA482</f>
        <v>0</v>
      </c>
      <c r="AC482" s="120">
        <f>MAX(AC483:AC485)</f>
        <v>0</v>
      </c>
      <c r="AD482" s="122">
        <f t="shared" ref="AD482:AS497" si="1794">AD$20</f>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ref="AT482:BH497" si="1795">AT$20</f>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ref="BI482:BX497" si="1796">BI$20</f>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ref="BY482:CJ497" si="1797">BY$20</f>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ref="CK482:CZ497" si="1798">CK$20</f>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ref="DA482:DO497" si="1799">DA$20</f>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ref="DP482:EE497" si="1800">DP$20</f>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ref="EF482:ES497" si="1801">EF$20</f>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ref="ET482:FI497" si="1802">ET$20</f>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ref="FJ482:FX497" si="1803">FJ$20</f>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ref="FY482:GN497" si="1804">FY$20</f>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ref="GO482:HB497" si="1805">GO$20</f>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ref="HC482:HR497" si="1806">HC$20</f>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ref="HS482:IG497" si="1807">HS$20</f>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ref="IH482:IW497" si="1808">IH$20</f>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ref="IX482:JL497" si="1809">IX$20</f>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ref="JM482:KB497" si="1810">JM$20</f>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ref="KC482:KP497" si="1811">KC$20</f>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ref="KQ482:LF497" si="1812">KQ$20</f>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ref="LG482:LU497" si="1813">LG$20</f>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ref="LV482:MK497" si="1814">LV$20</f>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ref="ML482:MY497" si="1815">ML$20</f>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ref="MZ482:NO497" si="1816">MZ$20</f>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ref="NP482:OD497" si="1817">NP$20</f>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f t="shared" ref="OF482" si="1818">OK482+OM482+OO482+OQ482+OS482+OU482+OW482</f>
        <v>0</v>
      </c>
      <c r="OG482" s="123">
        <f t="shared" ref="OG482" si="1819">OL482+ON482+OP482+OR482+OT482+OV482+OX482</f>
        <v>0</v>
      </c>
      <c r="OH482" s="124">
        <f>D482-OF482</f>
        <v>0</v>
      </c>
      <c r="OI482" s="124">
        <f>G482-OG482</f>
        <v>0</v>
      </c>
      <c r="OJ482" s="125" t="str">
        <f>J482</f>
        <v>kompl.</v>
      </c>
      <c r="OK482" s="126"/>
      <c r="OL482" s="124">
        <f>OK482*F482</f>
        <v>0</v>
      </c>
      <c r="OM482" s="126"/>
      <c r="ON482" s="124">
        <f>OM482*F482</f>
        <v>0</v>
      </c>
      <c r="OO482" s="127"/>
      <c r="OP482" s="124">
        <f>OO482*F482</f>
        <v>0</v>
      </c>
      <c r="OQ482" s="127"/>
      <c r="OR482" s="124">
        <f>OQ482*F482</f>
        <v>0</v>
      </c>
      <c r="OS482" s="127"/>
      <c r="OT482" s="124">
        <f>OS482*F482</f>
        <v>0</v>
      </c>
      <c r="OU482" s="127"/>
      <c r="OV482" s="124">
        <f>OU482*F482</f>
        <v>0</v>
      </c>
      <c r="OW482" s="127"/>
      <c r="OX482" s="124">
        <f>OW482*F482</f>
        <v>0</v>
      </c>
      <c r="OY482" s="83"/>
    </row>
    <row r="483" spans="1:415" s="138" customFormat="1" ht="13" hidden="1" outlineLevel="1" x14ac:dyDescent="0.25">
      <c r="A483" s="187"/>
      <c r="B483" s="129"/>
      <c r="C483" s="130"/>
      <c r="D483" s="111">
        <v>0</v>
      </c>
      <c r="E483" s="131"/>
      <c r="F483" s="113"/>
      <c r="G483" s="119"/>
      <c r="H483" s="133"/>
      <c r="I483" s="134" t="str">
        <f>B482</f>
        <v>35 kV oro linijų demontavimas, visi tam reikalingi darbai</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s="138" customFormat="1" ht="13" hidden="1" outlineLevel="2" x14ac:dyDescent="0.25">
      <c r="A484" s="187"/>
      <c r="B484" s="129"/>
      <c r="C484" s="130"/>
      <c r="D484" s="111">
        <v>0</v>
      </c>
      <c r="E484" s="131"/>
      <c r="F484" s="113"/>
      <c r="G484" s="119"/>
      <c r="H484" s="133"/>
      <c r="I484" s="134" t="s">
        <v>53</v>
      </c>
      <c r="J484" s="135"/>
      <c r="K484" s="135"/>
      <c r="L484" s="135"/>
      <c r="M484" s="135"/>
      <c r="N484" s="135"/>
      <c r="O484" s="135"/>
      <c r="P484" s="135"/>
      <c r="Q484" s="135"/>
      <c r="R484" s="135"/>
      <c r="S484" s="135"/>
      <c r="T484" s="135"/>
      <c r="U484" s="135"/>
      <c r="V484" s="135"/>
      <c r="W484" s="135"/>
      <c r="X484" s="135"/>
      <c r="Y484" s="135"/>
      <c r="Z484" s="135"/>
      <c r="AA484" s="136"/>
      <c r="AB484" s="137"/>
      <c r="AC484" s="120">
        <f>AA484+AB484</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c r="OG484" s="123"/>
      <c r="OH484" s="124"/>
      <c r="OI484" s="124"/>
      <c r="OJ484" s="125"/>
      <c r="OK484" s="124"/>
      <c r="OL484" s="124"/>
      <c r="OM484" s="124"/>
      <c r="ON484" s="124"/>
      <c r="OO484" s="123"/>
      <c r="OP484" s="124"/>
      <c r="OQ484" s="123"/>
      <c r="OR484" s="124"/>
      <c r="OS484" s="123"/>
      <c r="OT484" s="124"/>
      <c r="OU484" s="123"/>
      <c r="OV484" s="124"/>
      <c r="OW484" s="123"/>
      <c r="OX484" s="124"/>
      <c r="OY484" s="83"/>
    </row>
    <row r="485" spans="1:415" s="138" customFormat="1" ht="13" hidden="1" outlineLevel="2" x14ac:dyDescent="0.25">
      <c r="A485" s="187"/>
      <c r="B485" s="129"/>
      <c r="C485" s="130"/>
      <c r="D485" s="111">
        <v>0</v>
      </c>
      <c r="E485" s="131"/>
      <c r="F485" s="113"/>
      <c r="G485" s="119"/>
      <c r="H485" s="133"/>
      <c r="I485" s="134" t="s">
        <v>53</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ht="12.5" collapsed="1" x14ac:dyDescent="0.25">
      <c r="A486" s="108" t="s">
        <v>288</v>
      </c>
      <c r="B486" s="109" t="s">
        <v>289</v>
      </c>
      <c r="C486" s="110" t="s">
        <v>52</v>
      </c>
      <c r="D486" s="111">
        <v>0</v>
      </c>
      <c r="E486" s="112">
        <f>D486</f>
        <v>0</v>
      </c>
      <c r="F486" s="113"/>
      <c r="G486" s="114">
        <f t="shared" ref="G486" si="1820">ROUND(ROUND(D486,3)*$F486,2)</f>
        <v>0</v>
      </c>
      <c r="H486" s="115">
        <f t="shared" ref="H486" si="1821">ROUND(ROUND(E486,3)*$F486,2)</f>
        <v>0</v>
      </c>
      <c r="I486" s="116"/>
      <c r="J486" s="119" t="str">
        <f>C486</f>
        <v>kompl.</v>
      </c>
      <c r="K486" s="118"/>
      <c r="L486" s="119">
        <f>K486*$F486</f>
        <v>0</v>
      </c>
      <c r="M486" s="118"/>
      <c r="N486" s="119">
        <f>M486*$F486</f>
        <v>0</v>
      </c>
      <c r="O486" s="118"/>
      <c r="P486" s="119">
        <f>O486*$F486</f>
        <v>0</v>
      </c>
      <c r="Q486" s="118"/>
      <c r="R486" s="119">
        <f>Q486*$F486</f>
        <v>0</v>
      </c>
      <c r="S486" s="118"/>
      <c r="T486" s="119">
        <f>S486*$F486</f>
        <v>0</v>
      </c>
      <c r="U486" s="118"/>
      <c r="V486" s="119">
        <f>U486*$F486</f>
        <v>0</v>
      </c>
      <c r="W486" s="118"/>
      <c r="X486" s="119">
        <f>W486*$F486</f>
        <v>0</v>
      </c>
      <c r="Y486" s="119">
        <f>SUM(K486,M486,O486,Q486,S486,U486,W486)</f>
        <v>0</v>
      </c>
      <c r="Z486" s="119">
        <f>SUM(L486,N486,P486,R486,T486,V486,X486)</f>
        <v>0</v>
      </c>
      <c r="AA486" s="120">
        <f>MIN(AA487:AA489)</f>
        <v>0</v>
      </c>
      <c r="AB486" s="121">
        <f>AC486-AA486</f>
        <v>0</v>
      </c>
      <c r="AC486" s="120">
        <f>MAX(AC487:AC489)</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f t="shared" ref="OF486" si="1822">OK486+OM486+OO486+OQ486+OS486+OU486+OW486</f>
        <v>0</v>
      </c>
      <c r="OG486" s="123">
        <f t="shared" ref="OG486" si="1823">OL486+ON486+OP486+OR486+OT486+OV486+OX486</f>
        <v>0</v>
      </c>
      <c r="OH486" s="124">
        <f>D486-OF486</f>
        <v>0</v>
      </c>
      <c r="OI486" s="124">
        <f>G486-OG486</f>
        <v>0</v>
      </c>
      <c r="OJ486" s="125" t="str">
        <f>J486</f>
        <v>kompl.</v>
      </c>
      <c r="OK486" s="126"/>
      <c r="OL486" s="124">
        <f>OK486*F486</f>
        <v>0</v>
      </c>
      <c r="OM486" s="126"/>
      <c r="ON486" s="124">
        <f>OM486*F486</f>
        <v>0</v>
      </c>
      <c r="OO486" s="127"/>
      <c r="OP486" s="124">
        <f>OO486*F486</f>
        <v>0</v>
      </c>
      <c r="OQ486" s="127"/>
      <c r="OR486" s="124">
        <f>OQ486*F486</f>
        <v>0</v>
      </c>
      <c r="OS486" s="127"/>
      <c r="OT486" s="124">
        <f>OS486*F486</f>
        <v>0</v>
      </c>
      <c r="OU486" s="127"/>
      <c r="OV486" s="124">
        <f>OU486*F486</f>
        <v>0</v>
      </c>
      <c r="OW486" s="127"/>
      <c r="OX486" s="124">
        <f>OW486*F486</f>
        <v>0</v>
      </c>
      <c r="OY486" s="83"/>
    </row>
    <row r="487" spans="1:415" s="138" customFormat="1" ht="13" hidden="1" outlineLevel="1" x14ac:dyDescent="0.25">
      <c r="A487" s="187"/>
      <c r="B487" s="129"/>
      <c r="C487" s="130"/>
      <c r="D487" s="131"/>
      <c r="E487" s="131"/>
      <c r="F487" s="113"/>
      <c r="G487" s="119"/>
      <c r="H487" s="133"/>
      <c r="I487" s="134" t="str">
        <f>B486</f>
        <v>10 kV oro linijų demontavimas, visi tam reikalingi darbai</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s="138" customFormat="1" ht="13" hidden="1" outlineLevel="2" x14ac:dyDescent="0.25">
      <c r="A488" s="187"/>
      <c r="B488" s="129"/>
      <c r="C488" s="130"/>
      <c r="D488" s="131"/>
      <c r="E488" s="131"/>
      <c r="F488" s="113"/>
      <c r="G488" s="119"/>
      <c r="H488" s="133"/>
      <c r="I488" s="134" t="s">
        <v>53</v>
      </c>
      <c r="J488" s="135"/>
      <c r="K488" s="135"/>
      <c r="L488" s="135"/>
      <c r="M488" s="135"/>
      <c r="N488" s="135"/>
      <c r="O488" s="135"/>
      <c r="P488" s="135"/>
      <c r="Q488" s="135"/>
      <c r="R488" s="135"/>
      <c r="S488" s="135"/>
      <c r="T488" s="135"/>
      <c r="U488" s="135"/>
      <c r="V488" s="135"/>
      <c r="W488" s="135"/>
      <c r="X488" s="135"/>
      <c r="Y488" s="135"/>
      <c r="Z488" s="135"/>
      <c r="AA488" s="136"/>
      <c r="AB488" s="137"/>
      <c r="AC488" s="120">
        <f>AA488+AB488</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c r="OG488" s="123"/>
      <c r="OH488" s="124"/>
      <c r="OI488" s="124"/>
      <c r="OJ488" s="125"/>
      <c r="OK488" s="124"/>
      <c r="OL488" s="124"/>
      <c r="OM488" s="124"/>
      <c r="ON488" s="124"/>
      <c r="OO488" s="123"/>
      <c r="OP488" s="124"/>
      <c r="OQ488" s="123"/>
      <c r="OR488" s="124"/>
      <c r="OS488" s="123"/>
      <c r="OT488" s="124"/>
      <c r="OU488" s="123"/>
      <c r="OV488" s="124"/>
      <c r="OW488" s="123"/>
      <c r="OX488" s="124"/>
      <c r="OY488" s="83"/>
    </row>
    <row r="489" spans="1:415" s="138" customFormat="1" ht="13" hidden="1" outlineLevel="2" x14ac:dyDescent="0.25">
      <c r="A489" s="187"/>
      <c r="B489" s="129"/>
      <c r="C489" s="130"/>
      <c r="D489" s="131"/>
      <c r="E489" s="131"/>
      <c r="F489" s="113"/>
      <c r="G489" s="119"/>
      <c r="H489" s="133"/>
      <c r="I489" s="134" t="s">
        <v>53</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ht="12.5" collapsed="1" x14ac:dyDescent="0.25">
      <c r="A490" s="108" t="s">
        <v>290</v>
      </c>
      <c r="B490" s="109" t="s">
        <v>291</v>
      </c>
      <c r="C490" s="110" t="s">
        <v>52</v>
      </c>
      <c r="D490" s="111">
        <v>0</v>
      </c>
      <c r="E490" s="112">
        <f>D490</f>
        <v>0</v>
      </c>
      <c r="F490" s="113"/>
      <c r="G490" s="114">
        <f t="shared" ref="G490" si="1824">ROUND(ROUND(D490,3)*$F490,2)</f>
        <v>0</v>
      </c>
      <c r="H490" s="115">
        <f t="shared" ref="H490" si="1825">ROUND(ROUND(E490,3)*$F490,2)</f>
        <v>0</v>
      </c>
      <c r="I490" s="116"/>
      <c r="J490" s="119" t="str">
        <f>C490</f>
        <v>kompl.</v>
      </c>
      <c r="K490" s="118"/>
      <c r="L490" s="119">
        <f>K490*$F490</f>
        <v>0</v>
      </c>
      <c r="M490" s="118"/>
      <c r="N490" s="119">
        <f>M490*$F490</f>
        <v>0</v>
      </c>
      <c r="O490" s="118"/>
      <c r="P490" s="119">
        <f>O490*$F490</f>
        <v>0</v>
      </c>
      <c r="Q490" s="118"/>
      <c r="R490" s="119">
        <f>Q490*$F490</f>
        <v>0</v>
      </c>
      <c r="S490" s="118"/>
      <c r="T490" s="119">
        <f>S490*$F490</f>
        <v>0</v>
      </c>
      <c r="U490" s="118"/>
      <c r="V490" s="119">
        <f>U490*$F490</f>
        <v>0</v>
      </c>
      <c r="W490" s="118"/>
      <c r="X490" s="119">
        <f>W490*$F490</f>
        <v>0</v>
      </c>
      <c r="Y490" s="119">
        <f>SUM(K490,M490,O490,Q490,S490,U490,W490)</f>
        <v>0</v>
      </c>
      <c r="Z490" s="119">
        <f>SUM(L490,N490,P490,R490,T490,V490,X490)</f>
        <v>0</v>
      </c>
      <c r="AA490" s="120">
        <f>MIN(AA491:AA493)</f>
        <v>0</v>
      </c>
      <c r="AB490" s="121">
        <f>AC490-AA490</f>
        <v>0</v>
      </c>
      <c r="AC490" s="120">
        <f>MAX(AC491:AC493)</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f t="shared" ref="OF490" si="1826">OK490+OM490+OO490+OQ490+OS490+OU490+OW490</f>
        <v>0</v>
      </c>
      <c r="OG490" s="123">
        <f t="shared" ref="OG490" si="1827">OL490+ON490+OP490+OR490+OT490+OV490+OX490</f>
        <v>0</v>
      </c>
      <c r="OH490" s="124">
        <f>D490-OF490</f>
        <v>0</v>
      </c>
      <c r="OI490" s="124">
        <f>G490-OG490</f>
        <v>0</v>
      </c>
      <c r="OJ490" s="125" t="str">
        <f>J490</f>
        <v>kompl.</v>
      </c>
      <c r="OK490" s="126"/>
      <c r="OL490" s="124">
        <f>OK490*F490</f>
        <v>0</v>
      </c>
      <c r="OM490" s="126"/>
      <c r="ON490" s="124">
        <f>OM490*F490</f>
        <v>0</v>
      </c>
      <c r="OO490" s="127"/>
      <c r="OP490" s="124">
        <f>OO490*F490</f>
        <v>0</v>
      </c>
      <c r="OQ490" s="127"/>
      <c r="OR490" s="124">
        <f>OQ490*F490</f>
        <v>0</v>
      </c>
      <c r="OS490" s="127"/>
      <c r="OT490" s="124">
        <f>OS490*F490</f>
        <v>0</v>
      </c>
      <c r="OU490" s="127"/>
      <c r="OV490" s="124">
        <f>OU490*F490</f>
        <v>0</v>
      </c>
      <c r="OW490" s="127"/>
      <c r="OX490" s="124">
        <f>OW490*F490</f>
        <v>0</v>
      </c>
      <c r="OY490" s="83"/>
    </row>
    <row r="491" spans="1:415" s="138" customFormat="1" ht="13" hidden="1" outlineLevel="1" x14ac:dyDescent="0.25">
      <c r="A491" s="187"/>
      <c r="B491" s="129"/>
      <c r="C491" s="130"/>
      <c r="D491" s="131"/>
      <c r="E491" s="131"/>
      <c r="F491" s="132"/>
      <c r="G491" s="119"/>
      <c r="H491" s="133"/>
      <c r="I491" s="134" t="str">
        <f>B490</f>
        <v>0,4 kV oro linijų demontavimas, visi tam reikalingi darbai</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s="138" customFormat="1" ht="13" hidden="1" outlineLevel="2" x14ac:dyDescent="0.25">
      <c r="A492" s="187"/>
      <c r="B492" s="129"/>
      <c r="C492" s="130"/>
      <c r="D492" s="131"/>
      <c r="E492" s="131"/>
      <c r="F492" s="132"/>
      <c r="G492" s="119"/>
      <c r="H492" s="133"/>
      <c r="I492" s="134" t="s">
        <v>53</v>
      </c>
      <c r="J492" s="135"/>
      <c r="K492" s="135"/>
      <c r="L492" s="135"/>
      <c r="M492" s="135"/>
      <c r="N492" s="135"/>
      <c r="O492" s="135"/>
      <c r="P492" s="135"/>
      <c r="Q492" s="135"/>
      <c r="R492" s="135"/>
      <c r="S492" s="135"/>
      <c r="T492" s="135"/>
      <c r="U492" s="135"/>
      <c r="V492" s="135"/>
      <c r="W492" s="135"/>
      <c r="X492" s="135"/>
      <c r="Y492" s="135"/>
      <c r="Z492" s="135"/>
      <c r="AA492" s="136"/>
      <c r="AB492" s="137"/>
      <c r="AC492" s="120">
        <f>AA492+AB492</f>
        <v>0</v>
      </c>
      <c r="AD492" s="122">
        <f t="shared" si="1794"/>
        <v>43466</v>
      </c>
      <c r="AE492" s="122">
        <f t="shared" si="1794"/>
        <v>43467</v>
      </c>
      <c r="AF492" s="122">
        <f t="shared" si="1794"/>
        <v>43468</v>
      </c>
      <c r="AG492" s="122">
        <f t="shared" si="1794"/>
        <v>43469</v>
      </c>
      <c r="AH492" s="122">
        <f t="shared" si="1794"/>
        <v>43470</v>
      </c>
      <c r="AI492" s="122">
        <f t="shared" si="1794"/>
        <v>43471</v>
      </c>
      <c r="AJ492" s="122">
        <f t="shared" si="1794"/>
        <v>43472</v>
      </c>
      <c r="AK492" s="122">
        <f t="shared" si="1794"/>
        <v>43473</v>
      </c>
      <c r="AL492" s="122">
        <f t="shared" si="1794"/>
        <v>43474</v>
      </c>
      <c r="AM492" s="122">
        <f t="shared" si="1794"/>
        <v>43475</v>
      </c>
      <c r="AN492" s="122">
        <f t="shared" si="1794"/>
        <v>43476</v>
      </c>
      <c r="AO492" s="122">
        <f t="shared" si="1794"/>
        <v>43477</v>
      </c>
      <c r="AP492" s="122">
        <f t="shared" si="1794"/>
        <v>43478</v>
      </c>
      <c r="AQ492" s="122">
        <f t="shared" si="1794"/>
        <v>43479</v>
      </c>
      <c r="AR492" s="122">
        <f t="shared" si="1794"/>
        <v>43480</v>
      </c>
      <c r="AS492" s="122">
        <f t="shared" si="1794"/>
        <v>43481</v>
      </c>
      <c r="AT492" s="122">
        <f t="shared" si="1795"/>
        <v>43482</v>
      </c>
      <c r="AU492" s="122">
        <f t="shared" si="1795"/>
        <v>43483</v>
      </c>
      <c r="AV492" s="122">
        <f t="shared" si="1795"/>
        <v>43484</v>
      </c>
      <c r="AW492" s="122">
        <f t="shared" si="1795"/>
        <v>43485</v>
      </c>
      <c r="AX492" s="122">
        <f t="shared" si="1795"/>
        <v>43486</v>
      </c>
      <c r="AY492" s="122">
        <f t="shared" si="1795"/>
        <v>43487</v>
      </c>
      <c r="AZ492" s="122">
        <f t="shared" si="1795"/>
        <v>43488</v>
      </c>
      <c r="BA492" s="122">
        <f t="shared" si="1795"/>
        <v>43489</v>
      </c>
      <c r="BB492" s="122">
        <f t="shared" si="1795"/>
        <v>43490</v>
      </c>
      <c r="BC492" s="122">
        <f t="shared" si="1795"/>
        <v>43491</v>
      </c>
      <c r="BD492" s="122">
        <f t="shared" si="1795"/>
        <v>43492</v>
      </c>
      <c r="BE492" s="122">
        <f t="shared" si="1795"/>
        <v>43493</v>
      </c>
      <c r="BF492" s="122">
        <f t="shared" si="1795"/>
        <v>43494</v>
      </c>
      <c r="BG492" s="122">
        <f t="shared" si="1795"/>
        <v>43495</v>
      </c>
      <c r="BH492" s="122">
        <f t="shared" si="1795"/>
        <v>43496</v>
      </c>
      <c r="BI492" s="122">
        <f t="shared" si="1796"/>
        <v>43497</v>
      </c>
      <c r="BJ492" s="122">
        <f t="shared" si="1796"/>
        <v>43498</v>
      </c>
      <c r="BK492" s="122">
        <f t="shared" si="1796"/>
        <v>43499</v>
      </c>
      <c r="BL492" s="122">
        <f t="shared" si="1796"/>
        <v>43500</v>
      </c>
      <c r="BM492" s="122">
        <f t="shared" si="1796"/>
        <v>43501</v>
      </c>
      <c r="BN492" s="122">
        <f t="shared" si="1796"/>
        <v>43502</v>
      </c>
      <c r="BO492" s="122">
        <f t="shared" si="1796"/>
        <v>43503</v>
      </c>
      <c r="BP492" s="122">
        <f t="shared" si="1796"/>
        <v>43504</v>
      </c>
      <c r="BQ492" s="122">
        <f t="shared" si="1796"/>
        <v>43505</v>
      </c>
      <c r="BR492" s="122">
        <f t="shared" si="1796"/>
        <v>43506</v>
      </c>
      <c r="BS492" s="122">
        <f t="shared" si="1796"/>
        <v>43507</v>
      </c>
      <c r="BT492" s="122">
        <f t="shared" si="1796"/>
        <v>43508</v>
      </c>
      <c r="BU492" s="122">
        <f t="shared" si="1796"/>
        <v>43509</v>
      </c>
      <c r="BV492" s="122">
        <f t="shared" si="1796"/>
        <v>43510</v>
      </c>
      <c r="BW492" s="122">
        <f t="shared" si="1796"/>
        <v>43511</v>
      </c>
      <c r="BX492" s="122">
        <f t="shared" si="1796"/>
        <v>43512</v>
      </c>
      <c r="BY492" s="122">
        <f t="shared" si="1797"/>
        <v>43513</v>
      </c>
      <c r="BZ492" s="122">
        <f t="shared" si="1797"/>
        <v>43514</v>
      </c>
      <c r="CA492" s="122">
        <f t="shared" si="1797"/>
        <v>43515</v>
      </c>
      <c r="CB492" s="122">
        <f t="shared" si="1797"/>
        <v>43516</v>
      </c>
      <c r="CC492" s="122">
        <f t="shared" si="1797"/>
        <v>43517</v>
      </c>
      <c r="CD492" s="122">
        <f t="shared" si="1797"/>
        <v>43518</v>
      </c>
      <c r="CE492" s="122">
        <f t="shared" si="1797"/>
        <v>43519</v>
      </c>
      <c r="CF492" s="122">
        <f t="shared" si="1797"/>
        <v>43520</v>
      </c>
      <c r="CG492" s="122">
        <f t="shared" si="1797"/>
        <v>43521</v>
      </c>
      <c r="CH492" s="122">
        <f t="shared" si="1797"/>
        <v>43522</v>
      </c>
      <c r="CI492" s="122">
        <f t="shared" si="1797"/>
        <v>43523</v>
      </c>
      <c r="CJ492" s="122">
        <f t="shared" si="1797"/>
        <v>43524</v>
      </c>
      <c r="CK492" s="122">
        <f t="shared" si="1798"/>
        <v>43525</v>
      </c>
      <c r="CL492" s="122">
        <f t="shared" si="1798"/>
        <v>43526</v>
      </c>
      <c r="CM492" s="122">
        <f t="shared" si="1798"/>
        <v>43527</v>
      </c>
      <c r="CN492" s="122">
        <f t="shared" si="1798"/>
        <v>43528</v>
      </c>
      <c r="CO492" s="122">
        <f t="shared" si="1798"/>
        <v>43529</v>
      </c>
      <c r="CP492" s="122">
        <f t="shared" si="1798"/>
        <v>43530</v>
      </c>
      <c r="CQ492" s="122">
        <f t="shared" si="1798"/>
        <v>43531</v>
      </c>
      <c r="CR492" s="122">
        <f t="shared" si="1798"/>
        <v>43532</v>
      </c>
      <c r="CS492" s="122">
        <f t="shared" si="1798"/>
        <v>43533</v>
      </c>
      <c r="CT492" s="122">
        <f t="shared" si="1798"/>
        <v>43534</v>
      </c>
      <c r="CU492" s="122">
        <f t="shared" si="1798"/>
        <v>43535</v>
      </c>
      <c r="CV492" s="122">
        <f t="shared" si="1798"/>
        <v>43536</v>
      </c>
      <c r="CW492" s="122">
        <f t="shared" si="1798"/>
        <v>43537</v>
      </c>
      <c r="CX492" s="122">
        <f t="shared" si="1798"/>
        <v>43538</v>
      </c>
      <c r="CY492" s="122">
        <f t="shared" si="1798"/>
        <v>43539</v>
      </c>
      <c r="CZ492" s="122">
        <f t="shared" si="1798"/>
        <v>43540</v>
      </c>
      <c r="DA492" s="122">
        <f t="shared" si="1799"/>
        <v>43541</v>
      </c>
      <c r="DB492" s="122">
        <f t="shared" si="1799"/>
        <v>43542</v>
      </c>
      <c r="DC492" s="122">
        <f t="shared" si="1799"/>
        <v>43543</v>
      </c>
      <c r="DD492" s="122">
        <f t="shared" si="1799"/>
        <v>43544</v>
      </c>
      <c r="DE492" s="122">
        <f t="shared" si="1799"/>
        <v>43545</v>
      </c>
      <c r="DF492" s="122">
        <f t="shared" si="1799"/>
        <v>43546</v>
      </c>
      <c r="DG492" s="122">
        <f t="shared" si="1799"/>
        <v>43547</v>
      </c>
      <c r="DH492" s="122">
        <f t="shared" si="1799"/>
        <v>43548</v>
      </c>
      <c r="DI492" s="122">
        <f t="shared" si="1799"/>
        <v>43549</v>
      </c>
      <c r="DJ492" s="122">
        <f t="shared" si="1799"/>
        <v>43550</v>
      </c>
      <c r="DK492" s="122">
        <f t="shared" si="1799"/>
        <v>43551</v>
      </c>
      <c r="DL492" s="122">
        <f t="shared" si="1799"/>
        <v>43552</v>
      </c>
      <c r="DM492" s="122">
        <f t="shared" si="1799"/>
        <v>43553</v>
      </c>
      <c r="DN492" s="122">
        <f t="shared" si="1799"/>
        <v>43554</v>
      </c>
      <c r="DO492" s="122">
        <f t="shared" si="1799"/>
        <v>43555</v>
      </c>
      <c r="DP492" s="122">
        <f t="shared" si="1800"/>
        <v>43556</v>
      </c>
      <c r="DQ492" s="122">
        <f t="shared" si="1800"/>
        <v>43557</v>
      </c>
      <c r="DR492" s="122">
        <f t="shared" si="1800"/>
        <v>43558</v>
      </c>
      <c r="DS492" s="122">
        <f t="shared" si="1800"/>
        <v>43559</v>
      </c>
      <c r="DT492" s="122">
        <f t="shared" si="1800"/>
        <v>43560</v>
      </c>
      <c r="DU492" s="122">
        <f t="shared" si="1800"/>
        <v>43561</v>
      </c>
      <c r="DV492" s="122">
        <f t="shared" si="1800"/>
        <v>43562</v>
      </c>
      <c r="DW492" s="122">
        <f t="shared" si="1800"/>
        <v>43563</v>
      </c>
      <c r="DX492" s="122">
        <f t="shared" si="1800"/>
        <v>43564</v>
      </c>
      <c r="DY492" s="122">
        <f t="shared" si="1800"/>
        <v>43565</v>
      </c>
      <c r="DZ492" s="122">
        <f t="shared" si="1800"/>
        <v>43566</v>
      </c>
      <c r="EA492" s="122">
        <f t="shared" si="1800"/>
        <v>43567</v>
      </c>
      <c r="EB492" s="122">
        <f t="shared" si="1800"/>
        <v>43568</v>
      </c>
      <c r="EC492" s="122">
        <f t="shared" si="1800"/>
        <v>43569</v>
      </c>
      <c r="ED492" s="122">
        <f t="shared" si="1800"/>
        <v>43570</v>
      </c>
      <c r="EE492" s="122">
        <f t="shared" si="1800"/>
        <v>43571</v>
      </c>
      <c r="EF492" s="122">
        <f t="shared" si="1801"/>
        <v>43572</v>
      </c>
      <c r="EG492" s="122">
        <f t="shared" si="1801"/>
        <v>43573</v>
      </c>
      <c r="EH492" s="122">
        <f t="shared" si="1801"/>
        <v>43574</v>
      </c>
      <c r="EI492" s="122">
        <f t="shared" si="1801"/>
        <v>43575</v>
      </c>
      <c r="EJ492" s="122">
        <f t="shared" si="1801"/>
        <v>43576</v>
      </c>
      <c r="EK492" s="122">
        <f t="shared" si="1801"/>
        <v>43577</v>
      </c>
      <c r="EL492" s="122">
        <f t="shared" si="1801"/>
        <v>43578</v>
      </c>
      <c r="EM492" s="122">
        <f t="shared" si="1801"/>
        <v>43579</v>
      </c>
      <c r="EN492" s="122">
        <f t="shared" si="1801"/>
        <v>43580</v>
      </c>
      <c r="EO492" s="122">
        <f t="shared" si="1801"/>
        <v>43581</v>
      </c>
      <c r="EP492" s="122">
        <f t="shared" si="1801"/>
        <v>43582</v>
      </c>
      <c r="EQ492" s="122">
        <f t="shared" si="1801"/>
        <v>43583</v>
      </c>
      <c r="ER492" s="122">
        <f t="shared" si="1801"/>
        <v>43584</v>
      </c>
      <c r="ES492" s="122">
        <f t="shared" si="1801"/>
        <v>43585</v>
      </c>
      <c r="ET492" s="122">
        <f t="shared" si="1802"/>
        <v>43586</v>
      </c>
      <c r="EU492" s="122">
        <f t="shared" si="1802"/>
        <v>43587</v>
      </c>
      <c r="EV492" s="122">
        <f t="shared" si="1802"/>
        <v>43588</v>
      </c>
      <c r="EW492" s="122">
        <f t="shared" si="1802"/>
        <v>43589</v>
      </c>
      <c r="EX492" s="122">
        <f t="shared" si="1802"/>
        <v>43590</v>
      </c>
      <c r="EY492" s="122">
        <f t="shared" si="1802"/>
        <v>43591</v>
      </c>
      <c r="EZ492" s="122">
        <f t="shared" si="1802"/>
        <v>43592</v>
      </c>
      <c r="FA492" s="122">
        <f t="shared" si="1802"/>
        <v>43593</v>
      </c>
      <c r="FB492" s="122">
        <f t="shared" si="1802"/>
        <v>43594</v>
      </c>
      <c r="FC492" s="122">
        <f t="shared" si="1802"/>
        <v>43595</v>
      </c>
      <c r="FD492" s="122">
        <f t="shared" si="1802"/>
        <v>43596</v>
      </c>
      <c r="FE492" s="122">
        <f t="shared" si="1802"/>
        <v>43597</v>
      </c>
      <c r="FF492" s="122">
        <f t="shared" si="1802"/>
        <v>43598</v>
      </c>
      <c r="FG492" s="122">
        <f t="shared" si="1802"/>
        <v>43599</v>
      </c>
      <c r="FH492" s="122">
        <f t="shared" si="1802"/>
        <v>43600</v>
      </c>
      <c r="FI492" s="122">
        <f t="shared" si="1802"/>
        <v>43601</v>
      </c>
      <c r="FJ492" s="122">
        <f t="shared" si="1803"/>
        <v>43602</v>
      </c>
      <c r="FK492" s="122">
        <f t="shared" si="1803"/>
        <v>43603</v>
      </c>
      <c r="FL492" s="122">
        <f t="shared" si="1803"/>
        <v>43604</v>
      </c>
      <c r="FM492" s="122">
        <f t="shared" si="1803"/>
        <v>43605</v>
      </c>
      <c r="FN492" s="122">
        <f t="shared" si="1803"/>
        <v>43606</v>
      </c>
      <c r="FO492" s="122">
        <f t="shared" si="1803"/>
        <v>43607</v>
      </c>
      <c r="FP492" s="122">
        <f t="shared" si="1803"/>
        <v>43608</v>
      </c>
      <c r="FQ492" s="122">
        <f t="shared" si="1803"/>
        <v>43609</v>
      </c>
      <c r="FR492" s="122">
        <f t="shared" si="1803"/>
        <v>43610</v>
      </c>
      <c r="FS492" s="122">
        <f t="shared" si="1803"/>
        <v>43611</v>
      </c>
      <c r="FT492" s="122">
        <f t="shared" si="1803"/>
        <v>43612</v>
      </c>
      <c r="FU492" s="122">
        <f t="shared" si="1803"/>
        <v>43613</v>
      </c>
      <c r="FV492" s="122">
        <f t="shared" si="1803"/>
        <v>43614</v>
      </c>
      <c r="FW492" s="122">
        <f t="shared" si="1803"/>
        <v>43615</v>
      </c>
      <c r="FX492" s="122">
        <f t="shared" si="1803"/>
        <v>43616</v>
      </c>
      <c r="FY492" s="122">
        <f t="shared" si="1804"/>
        <v>43617</v>
      </c>
      <c r="FZ492" s="122">
        <f t="shared" si="1804"/>
        <v>43618</v>
      </c>
      <c r="GA492" s="122">
        <f t="shared" si="1804"/>
        <v>43619</v>
      </c>
      <c r="GB492" s="122">
        <f t="shared" si="1804"/>
        <v>43620</v>
      </c>
      <c r="GC492" s="122">
        <f t="shared" si="1804"/>
        <v>43621</v>
      </c>
      <c r="GD492" s="122">
        <f t="shared" si="1804"/>
        <v>43622</v>
      </c>
      <c r="GE492" s="122">
        <f t="shared" si="1804"/>
        <v>43623</v>
      </c>
      <c r="GF492" s="122">
        <f t="shared" si="1804"/>
        <v>43624</v>
      </c>
      <c r="GG492" s="122">
        <f t="shared" si="1804"/>
        <v>43625</v>
      </c>
      <c r="GH492" s="122">
        <f t="shared" si="1804"/>
        <v>43626</v>
      </c>
      <c r="GI492" s="122">
        <f t="shared" si="1804"/>
        <v>43627</v>
      </c>
      <c r="GJ492" s="122">
        <f t="shared" si="1804"/>
        <v>43628</v>
      </c>
      <c r="GK492" s="122">
        <f t="shared" si="1804"/>
        <v>43629</v>
      </c>
      <c r="GL492" s="122">
        <f t="shared" si="1804"/>
        <v>43630</v>
      </c>
      <c r="GM492" s="122">
        <f t="shared" si="1804"/>
        <v>43631</v>
      </c>
      <c r="GN492" s="122">
        <f t="shared" si="1804"/>
        <v>43632</v>
      </c>
      <c r="GO492" s="122">
        <f t="shared" si="1805"/>
        <v>43633</v>
      </c>
      <c r="GP492" s="122">
        <f t="shared" si="1805"/>
        <v>43634</v>
      </c>
      <c r="GQ492" s="122">
        <f t="shared" si="1805"/>
        <v>43635</v>
      </c>
      <c r="GR492" s="122">
        <f t="shared" si="1805"/>
        <v>43636</v>
      </c>
      <c r="GS492" s="122">
        <f t="shared" si="1805"/>
        <v>43637</v>
      </c>
      <c r="GT492" s="122">
        <f t="shared" si="1805"/>
        <v>43638</v>
      </c>
      <c r="GU492" s="122">
        <f t="shared" si="1805"/>
        <v>43639</v>
      </c>
      <c r="GV492" s="122">
        <f t="shared" si="1805"/>
        <v>43640</v>
      </c>
      <c r="GW492" s="122">
        <f t="shared" si="1805"/>
        <v>43641</v>
      </c>
      <c r="GX492" s="122">
        <f t="shared" si="1805"/>
        <v>43642</v>
      </c>
      <c r="GY492" s="122">
        <f t="shared" si="1805"/>
        <v>43643</v>
      </c>
      <c r="GZ492" s="122">
        <f t="shared" si="1805"/>
        <v>43644</v>
      </c>
      <c r="HA492" s="122">
        <f t="shared" si="1805"/>
        <v>43645</v>
      </c>
      <c r="HB492" s="122">
        <f t="shared" si="1805"/>
        <v>43646</v>
      </c>
      <c r="HC492" s="122">
        <f t="shared" si="1806"/>
        <v>43647</v>
      </c>
      <c r="HD492" s="122">
        <f t="shared" si="1806"/>
        <v>43648</v>
      </c>
      <c r="HE492" s="122">
        <f t="shared" si="1806"/>
        <v>43649</v>
      </c>
      <c r="HF492" s="122">
        <f t="shared" si="1806"/>
        <v>43650</v>
      </c>
      <c r="HG492" s="122">
        <f t="shared" si="1806"/>
        <v>43651</v>
      </c>
      <c r="HH492" s="122">
        <f t="shared" si="1806"/>
        <v>43652</v>
      </c>
      <c r="HI492" s="122">
        <f t="shared" si="1806"/>
        <v>43653</v>
      </c>
      <c r="HJ492" s="122">
        <f t="shared" si="1806"/>
        <v>43654</v>
      </c>
      <c r="HK492" s="122">
        <f t="shared" si="1806"/>
        <v>43655</v>
      </c>
      <c r="HL492" s="122">
        <f t="shared" si="1806"/>
        <v>43656</v>
      </c>
      <c r="HM492" s="122">
        <f t="shared" si="1806"/>
        <v>43657</v>
      </c>
      <c r="HN492" s="122">
        <f t="shared" si="1806"/>
        <v>43658</v>
      </c>
      <c r="HO492" s="122">
        <f t="shared" si="1806"/>
        <v>43659</v>
      </c>
      <c r="HP492" s="122">
        <f t="shared" si="1806"/>
        <v>43660</v>
      </c>
      <c r="HQ492" s="122">
        <f t="shared" si="1806"/>
        <v>43661</v>
      </c>
      <c r="HR492" s="122">
        <f t="shared" si="1806"/>
        <v>43662</v>
      </c>
      <c r="HS492" s="122">
        <f t="shared" si="1807"/>
        <v>43663</v>
      </c>
      <c r="HT492" s="122">
        <f t="shared" si="1807"/>
        <v>43664</v>
      </c>
      <c r="HU492" s="122">
        <f t="shared" si="1807"/>
        <v>43665</v>
      </c>
      <c r="HV492" s="122">
        <f t="shared" si="1807"/>
        <v>43666</v>
      </c>
      <c r="HW492" s="122">
        <f t="shared" si="1807"/>
        <v>43667</v>
      </c>
      <c r="HX492" s="122">
        <f t="shared" si="1807"/>
        <v>43668</v>
      </c>
      <c r="HY492" s="122">
        <f t="shared" si="1807"/>
        <v>43669</v>
      </c>
      <c r="HZ492" s="122">
        <f t="shared" si="1807"/>
        <v>43670</v>
      </c>
      <c r="IA492" s="122">
        <f t="shared" si="1807"/>
        <v>43671</v>
      </c>
      <c r="IB492" s="122">
        <f t="shared" si="1807"/>
        <v>43672</v>
      </c>
      <c r="IC492" s="122">
        <f t="shared" si="1807"/>
        <v>43673</v>
      </c>
      <c r="ID492" s="122">
        <f t="shared" si="1807"/>
        <v>43674</v>
      </c>
      <c r="IE492" s="122">
        <f t="shared" si="1807"/>
        <v>43675</v>
      </c>
      <c r="IF492" s="122">
        <f t="shared" si="1807"/>
        <v>43676</v>
      </c>
      <c r="IG492" s="122">
        <f t="shared" si="1807"/>
        <v>43677</v>
      </c>
      <c r="IH492" s="122">
        <f t="shared" si="1808"/>
        <v>43678</v>
      </c>
      <c r="II492" s="122">
        <f t="shared" si="1808"/>
        <v>43679</v>
      </c>
      <c r="IJ492" s="122">
        <f t="shared" si="1808"/>
        <v>43680</v>
      </c>
      <c r="IK492" s="122">
        <f t="shared" si="1808"/>
        <v>43681</v>
      </c>
      <c r="IL492" s="122">
        <f t="shared" si="1808"/>
        <v>43682</v>
      </c>
      <c r="IM492" s="122">
        <f t="shared" si="1808"/>
        <v>43683</v>
      </c>
      <c r="IN492" s="122">
        <f t="shared" si="1808"/>
        <v>43684</v>
      </c>
      <c r="IO492" s="122">
        <f t="shared" si="1808"/>
        <v>43685</v>
      </c>
      <c r="IP492" s="122">
        <f t="shared" si="1808"/>
        <v>43686</v>
      </c>
      <c r="IQ492" s="122">
        <f t="shared" si="1808"/>
        <v>43687</v>
      </c>
      <c r="IR492" s="122">
        <f t="shared" si="1808"/>
        <v>43688</v>
      </c>
      <c r="IS492" s="122">
        <f t="shared" si="1808"/>
        <v>43689</v>
      </c>
      <c r="IT492" s="122">
        <f t="shared" si="1808"/>
        <v>43690</v>
      </c>
      <c r="IU492" s="122">
        <f t="shared" si="1808"/>
        <v>43691</v>
      </c>
      <c r="IV492" s="122">
        <f t="shared" si="1808"/>
        <v>43692</v>
      </c>
      <c r="IW492" s="122">
        <f t="shared" si="1808"/>
        <v>43693</v>
      </c>
      <c r="IX492" s="122">
        <f t="shared" si="1809"/>
        <v>43694</v>
      </c>
      <c r="IY492" s="122">
        <f t="shared" si="1809"/>
        <v>43695</v>
      </c>
      <c r="IZ492" s="122">
        <f t="shared" si="1809"/>
        <v>43696</v>
      </c>
      <c r="JA492" s="122">
        <f t="shared" si="1809"/>
        <v>43697</v>
      </c>
      <c r="JB492" s="122">
        <f t="shared" si="1809"/>
        <v>43698</v>
      </c>
      <c r="JC492" s="122">
        <f t="shared" si="1809"/>
        <v>43699</v>
      </c>
      <c r="JD492" s="122">
        <f t="shared" si="1809"/>
        <v>43700</v>
      </c>
      <c r="JE492" s="122">
        <f t="shared" si="1809"/>
        <v>43701</v>
      </c>
      <c r="JF492" s="122">
        <f t="shared" si="1809"/>
        <v>43702</v>
      </c>
      <c r="JG492" s="122">
        <f t="shared" si="1809"/>
        <v>43703</v>
      </c>
      <c r="JH492" s="122">
        <f t="shared" si="1809"/>
        <v>43704</v>
      </c>
      <c r="JI492" s="122">
        <f t="shared" si="1809"/>
        <v>43705</v>
      </c>
      <c r="JJ492" s="122">
        <f t="shared" si="1809"/>
        <v>43706</v>
      </c>
      <c r="JK492" s="122">
        <f t="shared" si="1809"/>
        <v>43707</v>
      </c>
      <c r="JL492" s="122">
        <f t="shared" si="1809"/>
        <v>43708</v>
      </c>
      <c r="JM492" s="122">
        <f t="shared" si="1810"/>
        <v>43709</v>
      </c>
      <c r="JN492" s="122">
        <f t="shared" si="1810"/>
        <v>43710</v>
      </c>
      <c r="JO492" s="122">
        <f t="shared" si="1810"/>
        <v>43711</v>
      </c>
      <c r="JP492" s="122">
        <f t="shared" si="1810"/>
        <v>43712</v>
      </c>
      <c r="JQ492" s="122">
        <f t="shared" si="1810"/>
        <v>43713</v>
      </c>
      <c r="JR492" s="122">
        <f t="shared" si="1810"/>
        <v>43714</v>
      </c>
      <c r="JS492" s="122">
        <f t="shared" si="1810"/>
        <v>43715</v>
      </c>
      <c r="JT492" s="122">
        <f t="shared" si="1810"/>
        <v>43716</v>
      </c>
      <c r="JU492" s="122">
        <f t="shared" si="1810"/>
        <v>43717</v>
      </c>
      <c r="JV492" s="122">
        <f t="shared" si="1810"/>
        <v>43718</v>
      </c>
      <c r="JW492" s="122">
        <f t="shared" si="1810"/>
        <v>43719</v>
      </c>
      <c r="JX492" s="122">
        <f t="shared" si="1810"/>
        <v>43720</v>
      </c>
      <c r="JY492" s="122">
        <f t="shared" si="1810"/>
        <v>43721</v>
      </c>
      <c r="JZ492" s="122">
        <f t="shared" si="1810"/>
        <v>43722</v>
      </c>
      <c r="KA492" s="122">
        <f t="shared" si="1810"/>
        <v>43723</v>
      </c>
      <c r="KB492" s="122">
        <f t="shared" si="1810"/>
        <v>43724</v>
      </c>
      <c r="KC492" s="122">
        <f t="shared" si="1811"/>
        <v>43725</v>
      </c>
      <c r="KD492" s="122">
        <f t="shared" si="1811"/>
        <v>43726</v>
      </c>
      <c r="KE492" s="122">
        <f t="shared" si="1811"/>
        <v>43727</v>
      </c>
      <c r="KF492" s="122">
        <f t="shared" si="1811"/>
        <v>43728</v>
      </c>
      <c r="KG492" s="122">
        <f t="shared" si="1811"/>
        <v>43729</v>
      </c>
      <c r="KH492" s="122">
        <f t="shared" si="1811"/>
        <v>43730</v>
      </c>
      <c r="KI492" s="122">
        <f t="shared" si="1811"/>
        <v>43731</v>
      </c>
      <c r="KJ492" s="122">
        <f t="shared" si="1811"/>
        <v>43732</v>
      </c>
      <c r="KK492" s="122">
        <f t="shared" si="1811"/>
        <v>43733</v>
      </c>
      <c r="KL492" s="122">
        <f t="shared" si="1811"/>
        <v>43734</v>
      </c>
      <c r="KM492" s="122">
        <f t="shared" si="1811"/>
        <v>43735</v>
      </c>
      <c r="KN492" s="122">
        <f t="shared" si="1811"/>
        <v>43736</v>
      </c>
      <c r="KO492" s="122">
        <f t="shared" si="1811"/>
        <v>43737</v>
      </c>
      <c r="KP492" s="122">
        <f t="shared" si="1811"/>
        <v>43738</v>
      </c>
      <c r="KQ492" s="122">
        <f t="shared" si="1812"/>
        <v>43739</v>
      </c>
      <c r="KR492" s="122">
        <f t="shared" si="1812"/>
        <v>43740</v>
      </c>
      <c r="KS492" s="122">
        <f t="shared" si="1812"/>
        <v>43741</v>
      </c>
      <c r="KT492" s="122">
        <f t="shared" si="1812"/>
        <v>43742</v>
      </c>
      <c r="KU492" s="122">
        <f t="shared" si="1812"/>
        <v>43743</v>
      </c>
      <c r="KV492" s="122">
        <f t="shared" si="1812"/>
        <v>43744</v>
      </c>
      <c r="KW492" s="122">
        <f t="shared" si="1812"/>
        <v>43745</v>
      </c>
      <c r="KX492" s="122">
        <f t="shared" si="1812"/>
        <v>43746</v>
      </c>
      <c r="KY492" s="122">
        <f t="shared" si="1812"/>
        <v>43747</v>
      </c>
      <c r="KZ492" s="122">
        <f t="shared" si="1812"/>
        <v>43748</v>
      </c>
      <c r="LA492" s="122">
        <f t="shared" si="1812"/>
        <v>43749</v>
      </c>
      <c r="LB492" s="122">
        <f t="shared" si="1812"/>
        <v>43750</v>
      </c>
      <c r="LC492" s="122">
        <f t="shared" si="1812"/>
        <v>43751</v>
      </c>
      <c r="LD492" s="122">
        <f t="shared" si="1812"/>
        <v>43752</v>
      </c>
      <c r="LE492" s="122">
        <f t="shared" si="1812"/>
        <v>43753</v>
      </c>
      <c r="LF492" s="122">
        <f t="shared" si="1812"/>
        <v>43754</v>
      </c>
      <c r="LG492" s="122">
        <f t="shared" si="1813"/>
        <v>43755</v>
      </c>
      <c r="LH492" s="122">
        <f t="shared" si="1813"/>
        <v>43756</v>
      </c>
      <c r="LI492" s="122">
        <f t="shared" si="1813"/>
        <v>43757</v>
      </c>
      <c r="LJ492" s="122">
        <f t="shared" si="1813"/>
        <v>43758</v>
      </c>
      <c r="LK492" s="122">
        <f t="shared" si="1813"/>
        <v>43759</v>
      </c>
      <c r="LL492" s="122">
        <f t="shared" si="1813"/>
        <v>43760</v>
      </c>
      <c r="LM492" s="122">
        <f t="shared" si="1813"/>
        <v>43761</v>
      </c>
      <c r="LN492" s="122">
        <f t="shared" si="1813"/>
        <v>43762</v>
      </c>
      <c r="LO492" s="122">
        <f t="shared" si="1813"/>
        <v>43763</v>
      </c>
      <c r="LP492" s="122">
        <f t="shared" si="1813"/>
        <v>43764</v>
      </c>
      <c r="LQ492" s="122">
        <f t="shared" si="1813"/>
        <v>43765</v>
      </c>
      <c r="LR492" s="122">
        <f t="shared" si="1813"/>
        <v>43766</v>
      </c>
      <c r="LS492" s="122">
        <f t="shared" si="1813"/>
        <v>43767</v>
      </c>
      <c r="LT492" s="122">
        <f t="shared" si="1813"/>
        <v>43768</v>
      </c>
      <c r="LU492" s="122">
        <f t="shared" si="1813"/>
        <v>43769</v>
      </c>
      <c r="LV492" s="122">
        <f t="shared" si="1814"/>
        <v>43770</v>
      </c>
      <c r="LW492" s="122">
        <f t="shared" si="1814"/>
        <v>43771</v>
      </c>
      <c r="LX492" s="122">
        <f t="shared" si="1814"/>
        <v>43772</v>
      </c>
      <c r="LY492" s="122">
        <f t="shared" si="1814"/>
        <v>43773</v>
      </c>
      <c r="LZ492" s="122">
        <f t="shared" si="1814"/>
        <v>43774</v>
      </c>
      <c r="MA492" s="122">
        <f t="shared" si="1814"/>
        <v>43775</v>
      </c>
      <c r="MB492" s="122">
        <f t="shared" si="1814"/>
        <v>43776</v>
      </c>
      <c r="MC492" s="122">
        <f t="shared" si="1814"/>
        <v>43777</v>
      </c>
      <c r="MD492" s="122">
        <f t="shared" si="1814"/>
        <v>43778</v>
      </c>
      <c r="ME492" s="122">
        <f t="shared" si="1814"/>
        <v>43779</v>
      </c>
      <c r="MF492" s="122">
        <f t="shared" si="1814"/>
        <v>43780</v>
      </c>
      <c r="MG492" s="122">
        <f t="shared" si="1814"/>
        <v>43781</v>
      </c>
      <c r="MH492" s="122">
        <f t="shared" si="1814"/>
        <v>43782</v>
      </c>
      <c r="MI492" s="122">
        <f t="shared" si="1814"/>
        <v>43783</v>
      </c>
      <c r="MJ492" s="122">
        <f t="shared" si="1814"/>
        <v>43784</v>
      </c>
      <c r="MK492" s="122">
        <f t="shared" si="1814"/>
        <v>43785</v>
      </c>
      <c r="ML492" s="122">
        <f t="shared" si="1815"/>
        <v>43786</v>
      </c>
      <c r="MM492" s="122">
        <f t="shared" si="1815"/>
        <v>43787</v>
      </c>
      <c r="MN492" s="122">
        <f t="shared" si="1815"/>
        <v>43788</v>
      </c>
      <c r="MO492" s="122">
        <f t="shared" si="1815"/>
        <v>43789</v>
      </c>
      <c r="MP492" s="122">
        <f t="shared" si="1815"/>
        <v>43790</v>
      </c>
      <c r="MQ492" s="122">
        <f t="shared" si="1815"/>
        <v>43791</v>
      </c>
      <c r="MR492" s="122">
        <f t="shared" si="1815"/>
        <v>43792</v>
      </c>
      <c r="MS492" s="122">
        <f t="shared" si="1815"/>
        <v>43793</v>
      </c>
      <c r="MT492" s="122">
        <f t="shared" si="1815"/>
        <v>43794</v>
      </c>
      <c r="MU492" s="122">
        <f t="shared" si="1815"/>
        <v>43795</v>
      </c>
      <c r="MV492" s="122">
        <f t="shared" si="1815"/>
        <v>43796</v>
      </c>
      <c r="MW492" s="122">
        <f t="shared" si="1815"/>
        <v>43797</v>
      </c>
      <c r="MX492" s="122">
        <f t="shared" si="1815"/>
        <v>43798</v>
      </c>
      <c r="MY492" s="122">
        <f t="shared" si="1815"/>
        <v>43799</v>
      </c>
      <c r="MZ492" s="122">
        <f t="shared" si="1816"/>
        <v>43800</v>
      </c>
      <c r="NA492" s="122">
        <f t="shared" si="1816"/>
        <v>43801</v>
      </c>
      <c r="NB492" s="122">
        <f t="shared" si="1816"/>
        <v>43802</v>
      </c>
      <c r="NC492" s="122">
        <f t="shared" si="1816"/>
        <v>43803</v>
      </c>
      <c r="ND492" s="122">
        <f t="shared" si="1816"/>
        <v>43804</v>
      </c>
      <c r="NE492" s="122">
        <f t="shared" si="1816"/>
        <v>43805</v>
      </c>
      <c r="NF492" s="122">
        <f t="shared" si="1816"/>
        <v>43806</v>
      </c>
      <c r="NG492" s="122">
        <f t="shared" si="1816"/>
        <v>43807</v>
      </c>
      <c r="NH492" s="122">
        <f t="shared" si="1816"/>
        <v>43808</v>
      </c>
      <c r="NI492" s="122">
        <f t="shared" si="1816"/>
        <v>43809</v>
      </c>
      <c r="NJ492" s="122">
        <f t="shared" si="1816"/>
        <v>43810</v>
      </c>
      <c r="NK492" s="122">
        <f t="shared" si="1816"/>
        <v>43811</v>
      </c>
      <c r="NL492" s="122">
        <f t="shared" si="1816"/>
        <v>43812</v>
      </c>
      <c r="NM492" s="122">
        <f t="shared" si="1816"/>
        <v>43813</v>
      </c>
      <c r="NN492" s="122">
        <f t="shared" si="1816"/>
        <v>43814</v>
      </c>
      <c r="NO492" s="122">
        <f t="shared" si="1816"/>
        <v>43815</v>
      </c>
      <c r="NP492" s="122">
        <f t="shared" si="1817"/>
        <v>43816</v>
      </c>
      <c r="NQ492" s="122">
        <f t="shared" si="1817"/>
        <v>43817</v>
      </c>
      <c r="NR492" s="122">
        <f t="shared" si="1817"/>
        <v>43818</v>
      </c>
      <c r="NS492" s="122">
        <f t="shared" si="1817"/>
        <v>43819</v>
      </c>
      <c r="NT492" s="122">
        <f t="shared" si="1817"/>
        <v>43820</v>
      </c>
      <c r="NU492" s="122">
        <f t="shared" si="1817"/>
        <v>43821</v>
      </c>
      <c r="NV492" s="122">
        <f t="shared" si="1817"/>
        <v>43822</v>
      </c>
      <c r="NW492" s="122">
        <f t="shared" si="1817"/>
        <v>43823</v>
      </c>
      <c r="NX492" s="122">
        <f t="shared" si="1817"/>
        <v>43824</v>
      </c>
      <c r="NY492" s="122">
        <f t="shared" si="1817"/>
        <v>43825</v>
      </c>
      <c r="NZ492" s="122">
        <f t="shared" si="1817"/>
        <v>43826</v>
      </c>
      <c r="OA492" s="122">
        <f t="shared" si="1817"/>
        <v>43827</v>
      </c>
      <c r="OB492" s="122">
        <f t="shared" si="1817"/>
        <v>43828</v>
      </c>
      <c r="OC492" s="122">
        <f t="shared" si="1817"/>
        <v>43829</v>
      </c>
      <c r="OD492" s="122">
        <f t="shared" si="1817"/>
        <v>43830</v>
      </c>
      <c r="OE492" s="83"/>
      <c r="OF492" s="123"/>
      <c r="OG492" s="123"/>
      <c r="OH492" s="124"/>
      <c r="OI492" s="124"/>
      <c r="OJ492" s="125"/>
      <c r="OK492" s="124"/>
      <c r="OL492" s="124"/>
      <c r="OM492" s="124"/>
      <c r="ON492" s="124"/>
      <c r="OO492" s="123"/>
      <c r="OP492" s="124"/>
      <c r="OQ492" s="123"/>
      <c r="OR492" s="124"/>
      <c r="OS492" s="123"/>
      <c r="OT492" s="124"/>
      <c r="OU492" s="123"/>
      <c r="OV492" s="124"/>
      <c r="OW492" s="123"/>
      <c r="OX492" s="124"/>
      <c r="OY492" s="83"/>
    </row>
    <row r="493" spans="1:415" s="138" customFormat="1" ht="13" hidden="1" outlineLevel="2" x14ac:dyDescent="0.25">
      <c r="A493" s="187"/>
      <c r="B493" s="129"/>
      <c r="C493" s="130"/>
      <c r="D493" s="131"/>
      <c r="E493" s="131"/>
      <c r="F493" s="132"/>
      <c r="G493" s="119"/>
      <c r="H493" s="133"/>
      <c r="I493" s="134" t="s">
        <v>53</v>
      </c>
      <c r="J493" s="135"/>
      <c r="K493" s="135"/>
      <c r="L493" s="135"/>
      <c r="M493" s="135"/>
      <c r="N493" s="135"/>
      <c r="O493" s="135"/>
      <c r="P493" s="135"/>
      <c r="Q493" s="135"/>
      <c r="R493" s="135"/>
      <c r="S493" s="135"/>
      <c r="T493" s="135"/>
      <c r="U493" s="135"/>
      <c r="V493" s="135"/>
      <c r="W493" s="135"/>
      <c r="X493" s="135"/>
      <c r="Y493" s="135"/>
      <c r="Z493" s="135"/>
      <c r="AA493" s="136"/>
      <c r="AB493" s="137"/>
      <c r="AC493" s="120">
        <f>AA493+AB493</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c r="OG493" s="123"/>
      <c r="OH493" s="124"/>
      <c r="OI493" s="124"/>
      <c r="OJ493" s="125"/>
      <c r="OK493" s="124"/>
      <c r="OL493" s="124"/>
      <c r="OM493" s="124"/>
      <c r="ON493" s="124"/>
      <c r="OO493" s="123"/>
      <c r="OP493" s="124"/>
      <c r="OQ493" s="123"/>
      <c r="OR493" s="124"/>
      <c r="OS493" s="123"/>
      <c r="OT493" s="124"/>
      <c r="OU493" s="123"/>
      <c r="OV493" s="124"/>
      <c r="OW493" s="123"/>
      <c r="OX493" s="124"/>
      <c r="OY493" s="83"/>
    </row>
    <row r="494" spans="1:415" ht="13" collapsed="1" x14ac:dyDescent="0.25">
      <c r="A494" s="196" t="s">
        <v>292</v>
      </c>
      <c r="B494" s="163" t="s">
        <v>293</v>
      </c>
      <c r="C494" s="99"/>
      <c r="D494" s="99"/>
      <c r="E494" s="99"/>
      <c r="F494" s="170"/>
      <c r="G494" s="99"/>
      <c r="H494" s="171"/>
      <c r="I494" s="103"/>
      <c r="J494" s="100"/>
      <c r="K494" s="104"/>
      <c r="L494" s="104"/>
      <c r="M494" s="104"/>
      <c r="N494" s="104"/>
      <c r="O494" s="104"/>
      <c r="P494" s="104"/>
      <c r="Q494" s="104"/>
      <c r="R494" s="104"/>
      <c r="S494" s="104"/>
      <c r="T494" s="104"/>
      <c r="U494" s="104"/>
      <c r="V494" s="104"/>
      <c r="W494" s="104"/>
      <c r="X494" s="104"/>
      <c r="Y494" s="104"/>
      <c r="Z494" s="104"/>
      <c r="AA494" s="105"/>
      <c r="AB494" s="104"/>
      <c r="AC494" s="105"/>
      <c r="AD494" s="172"/>
      <c r="AE494" s="172"/>
      <c r="AF494" s="172"/>
      <c r="AG494" s="172"/>
      <c r="AH494" s="172"/>
      <c r="AI494" s="172"/>
      <c r="AJ494" s="172"/>
      <c r="AK494" s="172"/>
      <c r="AL494" s="172"/>
      <c r="AM494" s="172"/>
      <c r="AN494" s="172"/>
      <c r="AO494" s="172"/>
      <c r="AP494" s="172"/>
      <c r="AQ494" s="172"/>
      <c r="AR494" s="172"/>
      <c r="AS494" s="172"/>
      <c r="AT494" s="172"/>
      <c r="AU494" s="172"/>
      <c r="AV494" s="172"/>
      <c r="AW494" s="172"/>
      <c r="AX494" s="172"/>
      <c r="AY494" s="172"/>
      <c r="AZ494" s="172"/>
      <c r="BA494" s="172"/>
      <c r="BB494" s="172"/>
      <c r="BC494" s="172"/>
      <c r="BD494" s="172"/>
      <c r="BE494" s="172"/>
      <c r="BF494" s="172"/>
      <c r="BG494" s="172"/>
      <c r="BH494" s="172"/>
      <c r="BI494" s="172"/>
      <c r="BJ494" s="172"/>
      <c r="BK494" s="172"/>
      <c r="BL494" s="172"/>
      <c r="BM494" s="172"/>
      <c r="BN494" s="172"/>
      <c r="BO494" s="172"/>
      <c r="BP494" s="172"/>
      <c r="BQ494" s="172"/>
      <c r="BR494" s="172"/>
      <c r="BS494" s="172"/>
      <c r="BT494" s="172"/>
      <c r="BU494" s="172"/>
      <c r="BV494" s="172"/>
      <c r="BW494" s="172"/>
      <c r="BX494" s="172"/>
      <c r="BY494" s="172"/>
      <c r="BZ494" s="172"/>
      <c r="CA494" s="172"/>
      <c r="CB494" s="172"/>
      <c r="CC494" s="172"/>
      <c r="CD494" s="172"/>
      <c r="CE494" s="172"/>
      <c r="CF494" s="172"/>
      <c r="CG494" s="172"/>
      <c r="CH494" s="172"/>
      <c r="CI494" s="172"/>
      <c r="CJ494" s="172"/>
      <c r="CK494" s="172"/>
      <c r="CL494" s="172"/>
      <c r="CM494" s="172"/>
      <c r="CN494" s="172"/>
      <c r="CO494" s="172"/>
      <c r="CP494" s="172"/>
      <c r="CQ494" s="172"/>
      <c r="CR494" s="172"/>
      <c r="CS494" s="172"/>
      <c r="CT494" s="172"/>
      <c r="CU494" s="172"/>
      <c r="CV494" s="172"/>
      <c r="CW494" s="172"/>
      <c r="CX494" s="172"/>
      <c r="CY494" s="172"/>
      <c r="CZ494" s="172"/>
      <c r="DA494" s="172"/>
      <c r="DB494" s="172"/>
      <c r="DC494" s="172"/>
      <c r="DD494" s="172"/>
      <c r="DE494" s="172"/>
      <c r="DF494" s="172"/>
      <c r="DG494" s="172"/>
      <c r="DH494" s="172"/>
      <c r="DI494" s="172"/>
      <c r="DJ494" s="172"/>
      <c r="DK494" s="172"/>
      <c r="DL494" s="172"/>
      <c r="DM494" s="172"/>
      <c r="DN494" s="172"/>
      <c r="DO494" s="172"/>
      <c r="DP494" s="172"/>
      <c r="DQ494" s="172"/>
      <c r="DR494" s="172"/>
      <c r="DS494" s="172"/>
      <c r="DT494" s="172"/>
      <c r="DU494" s="172"/>
      <c r="DV494" s="172"/>
      <c r="DW494" s="172"/>
      <c r="DX494" s="172"/>
      <c r="DY494" s="172"/>
      <c r="DZ494" s="172"/>
      <c r="EA494" s="172"/>
      <c r="EB494" s="172"/>
      <c r="EC494" s="172"/>
      <c r="ED494" s="172"/>
      <c r="EE494" s="172"/>
      <c r="EF494" s="172"/>
      <c r="EG494" s="172"/>
      <c r="EH494" s="172"/>
      <c r="EI494" s="172"/>
      <c r="EJ494" s="172"/>
      <c r="EK494" s="172"/>
      <c r="EL494" s="172"/>
      <c r="EM494" s="172"/>
      <c r="EN494" s="172"/>
      <c r="EO494" s="172"/>
      <c r="EP494" s="172"/>
      <c r="EQ494" s="172"/>
      <c r="ER494" s="172"/>
      <c r="ES494" s="172"/>
      <c r="ET494" s="172"/>
      <c r="EU494" s="172"/>
      <c r="EV494" s="172"/>
      <c r="EW494" s="172"/>
      <c r="EX494" s="172"/>
      <c r="EY494" s="172"/>
      <c r="EZ494" s="172"/>
      <c r="FA494" s="172"/>
      <c r="FB494" s="172"/>
      <c r="FC494" s="172"/>
      <c r="FD494" s="172"/>
      <c r="FE494" s="172"/>
      <c r="FF494" s="172"/>
      <c r="FG494" s="172"/>
      <c r="FH494" s="172"/>
      <c r="FI494" s="172"/>
      <c r="FJ494" s="172"/>
      <c r="FK494" s="172"/>
      <c r="FL494" s="172"/>
      <c r="FM494" s="172"/>
      <c r="FN494" s="172"/>
      <c r="FO494" s="172"/>
      <c r="FP494" s="172"/>
      <c r="FQ494" s="172"/>
      <c r="FR494" s="172"/>
      <c r="FS494" s="172"/>
      <c r="FT494" s="172"/>
      <c r="FU494" s="172"/>
      <c r="FV494" s="172"/>
      <c r="FW494" s="172"/>
      <c r="FX494" s="172"/>
      <c r="FY494" s="172"/>
      <c r="FZ494" s="172"/>
      <c r="GA494" s="172"/>
      <c r="GB494" s="172"/>
      <c r="GC494" s="172"/>
      <c r="GD494" s="172"/>
      <c r="GE494" s="172"/>
      <c r="GF494" s="172"/>
      <c r="GG494" s="172"/>
      <c r="GH494" s="172"/>
      <c r="GI494" s="172"/>
      <c r="GJ494" s="172"/>
      <c r="GK494" s="172"/>
      <c r="GL494" s="172"/>
      <c r="GM494" s="172"/>
      <c r="GN494" s="172"/>
      <c r="GO494" s="172"/>
      <c r="GP494" s="172"/>
      <c r="GQ494" s="172"/>
      <c r="GR494" s="172"/>
      <c r="GS494" s="172"/>
      <c r="GT494" s="172"/>
      <c r="GU494" s="172"/>
      <c r="GV494" s="172"/>
      <c r="GW494" s="172"/>
      <c r="GX494" s="172"/>
      <c r="GY494" s="172"/>
      <c r="GZ494" s="172"/>
      <c r="HA494" s="172"/>
      <c r="HB494" s="172"/>
      <c r="HC494" s="172"/>
      <c r="HD494" s="172"/>
      <c r="HE494" s="172"/>
      <c r="HF494" s="172"/>
      <c r="HG494" s="172"/>
      <c r="HH494" s="172"/>
      <c r="HI494" s="172"/>
      <c r="HJ494" s="172"/>
      <c r="HK494" s="172"/>
      <c r="HL494" s="172"/>
      <c r="HM494" s="172"/>
      <c r="HN494" s="172"/>
      <c r="HO494" s="172"/>
      <c r="HP494" s="172"/>
      <c r="HQ494" s="172"/>
      <c r="HR494" s="172"/>
      <c r="HS494" s="172"/>
      <c r="HT494" s="172"/>
      <c r="HU494" s="172"/>
      <c r="HV494" s="172"/>
      <c r="HW494" s="172"/>
      <c r="HX494" s="172"/>
      <c r="HY494" s="172"/>
      <c r="HZ494" s="172"/>
      <c r="IA494" s="172"/>
      <c r="IB494" s="172"/>
      <c r="IC494" s="172"/>
      <c r="ID494" s="172"/>
      <c r="IE494" s="172"/>
      <c r="IF494" s="172"/>
      <c r="IG494" s="172"/>
      <c r="IH494" s="172"/>
      <c r="II494" s="172"/>
      <c r="IJ494" s="172"/>
      <c r="IK494" s="172"/>
      <c r="IL494" s="172"/>
      <c r="IM494" s="172"/>
      <c r="IN494" s="172"/>
      <c r="IO494" s="172"/>
      <c r="IP494" s="172"/>
      <c r="IQ494" s="172"/>
      <c r="IR494" s="172"/>
      <c r="IS494" s="172"/>
      <c r="IT494" s="172"/>
      <c r="IU494" s="172"/>
      <c r="IV494" s="172"/>
      <c r="IW494" s="172"/>
      <c r="IX494" s="172"/>
      <c r="IY494" s="172"/>
      <c r="IZ494" s="172"/>
      <c r="JA494" s="172"/>
      <c r="JB494" s="172"/>
      <c r="JC494" s="172"/>
      <c r="JD494" s="172"/>
      <c r="JE494" s="172"/>
      <c r="JF494" s="172"/>
      <c r="JG494" s="172"/>
      <c r="JH494" s="172"/>
      <c r="JI494" s="172"/>
      <c r="JJ494" s="172"/>
      <c r="JK494" s="172"/>
      <c r="JL494" s="172"/>
      <c r="JM494" s="172"/>
      <c r="JN494" s="172"/>
      <c r="JO494" s="172"/>
      <c r="JP494" s="172"/>
      <c r="JQ494" s="172"/>
      <c r="JR494" s="172"/>
      <c r="JS494" s="172"/>
      <c r="JT494" s="172"/>
      <c r="JU494" s="172"/>
      <c r="JV494" s="172"/>
      <c r="JW494" s="172"/>
      <c r="JX494" s="172"/>
      <c r="JY494" s="172"/>
      <c r="JZ494" s="172"/>
      <c r="KA494" s="172"/>
      <c r="KB494" s="172"/>
      <c r="KC494" s="172"/>
      <c r="KD494" s="172"/>
      <c r="KE494" s="172"/>
      <c r="KF494" s="172"/>
      <c r="KG494" s="172"/>
      <c r="KH494" s="172"/>
      <c r="KI494" s="172"/>
      <c r="KJ494" s="172"/>
      <c r="KK494" s="172"/>
      <c r="KL494" s="172"/>
      <c r="KM494" s="172"/>
      <c r="KN494" s="172"/>
      <c r="KO494" s="172"/>
      <c r="KP494" s="172"/>
      <c r="KQ494" s="172"/>
      <c r="KR494" s="172"/>
      <c r="KS494" s="172"/>
      <c r="KT494" s="172"/>
      <c r="KU494" s="172"/>
      <c r="KV494" s="172"/>
      <c r="KW494" s="172"/>
      <c r="KX494" s="172"/>
      <c r="KY494" s="172"/>
      <c r="KZ494" s="172"/>
      <c r="LA494" s="172"/>
      <c r="LB494" s="172"/>
      <c r="LC494" s="172"/>
      <c r="LD494" s="172"/>
      <c r="LE494" s="172"/>
      <c r="LF494" s="172"/>
      <c r="LG494" s="172"/>
      <c r="LH494" s="172"/>
      <c r="LI494" s="172"/>
      <c r="LJ494" s="172"/>
      <c r="LK494" s="172"/>
      <c r="LL494" s="172"/>
      <c r="LM494" s="172"/>
      <c r="LN494" s="172"/>
      <c r="LO494" s="172"/>
      <c r="LP494" s="172"/>
      <c r="LQ494" s="172"/>
      <c r="LR494" s="172"/>
      <c r="LS494" s="172"/>
      <c r="LT494" s="172"/>
      <c r="LU494" s="172"/>
      <c r="LV494" s="172"/>
      <c r="LW494" s="172"/>
      <c r="LX494" s="172"/>
      <c r="LY494" s="172"/>
      <c r="LZ494" s="172"/>
      <c r="MA494" s="172"/>
      <c r="MB494" s="172"/>
      <c r="MC494" s="172"/>
      <c r="MD494" s="172"/>
      <c r="ME494" s="172"/>
      <c r="MF494" s="172"/>
      <c r="MG494" s="172"/>
      <c r="MH494" s="172"/>
      <c r="MI494" s="172"/>
      <c r="MJ494" s="172"/>
      <c r="MK494" s="172"/>
      <c r="ML494" s="172"/>
      <c r="MM494" s="172"/>
      <c r="MN494" s="172"/>
      <c r="MO494" s="172"/>
      <c r="MP494" s="172"/>
      <c r="MQ494" s="172"/>
      <c r="MR494" s="172"/>
      <c r="MS494" s="172"/>
      <c r="MT494" s="172"/>
      <c r="MU494" s="172"/>
      <c r="MV494" s="172"/>
      <c r="MW494" s="172"/>
      <c r="MX494" s="172"/>
      <c r="MY494" s="172"/>
      <c r="MZ494" s="172"/>
      <c r="NA494" s="172"/>
      <c r="NB494" s="172"/>
      <c r="NC494" s="172"/>
      <c r="ND494" s="172"/>
      <c r="NE494" s="172"/>
      <c r="NF494" s="172"/>
      <c r="NG494" s="172"/>
      <c r="NH494" s="172"/>
      <c r="NI494" s="172"/>
      <c r="NJ494" s="172"/>
      <c r="NK494" s="172"/>
      <c r="NL494" s="172"/>
      <c r="NM494" s="172"/>
      <c r="NN494" s="172"/>
      <c r="NO494" s="172"/>
      <c r="NP494" s="172"/>
      <c r="NQ494" s="172"/>
      <c r="NR494" s="172"/>
      <c r="NS494" s="172"/>
      <c r="NT494" s="172"/>
      <c r="NU494" s="172"/>
      <c r="NV494" s="172"/>
      <c r="NW494" s="172"/>
      <c r="NX494" s="172"/>
      <c r="NY494" s="172"/>
      <c r="NZ494" s="172"/>
      <c r="OA494" s="172"/>
      <c r="OB494" s="172"/>
      <c r="OC494" s="172"/>
      <c r="OD494" s="172"/>
      <c r="OE494" s="83"/>
      <c r="OF494" s="100"/>
      <c r="OG494" s="100"/>
      <c r="OH494" s="100"/>
      <c r="OI494" s="100"/>
      <c r="OJ494" s="107"/>
      <c r="OK494" s="100"/>
      <c r="OL494" s="100"/>
      <c r="OM494" s="100"/>
      <c r="ON494" s="100"/>
      <c r="OO494" s="100"/>
      <c r="OP494" s="100"/>
      <c r="OQ494" s="100"/>
      <c r="OR494" s="100"/>
      <c r="OS494" s="100"/>
      <c r="OT494" s="100"/>
      <c r="OU494" s="100"/>
      <c r="OV494" s="100"/>
      <c r="OW494" s="100"/>
      <c r="OX494" s="100"/>
      <c r="OY494" s="83"/>
    </row>
    <row r="495" spans="1:415" ht="35.15" customHeight="1" x14ac:dyDescent="0.25">
      <c r="A495" s="108" t="s">
        <v>294</v>
      </c>
      <c r="B495" s="109" t="s">
        <v>295</v>
      </c>
      <c r="C495" s="110" t="s">
        <v>52</v>
      </c>
      <c r="D495" s="111">
        <v>0</v>
      </c>
      <c r="E495" s="112">
        <f>D495</f>
        <v>0</v>
      </c>
      <c r="F495" s="113"/>
      <c r="G495" s="114">
        <f t="shared" ref="G495" si="1828">ROUND(ROUND(D495,3)*$F495,2)</f>
        <v>0</v>
      </c>
      <c r="H495" s="115">
        <f t="shared" ref="H495" si="1829">ROUND(ROUND(E495,3)*$F495,2)</f>
        <v>0</v>
      </c>
      <c r="I495" s="116"/>
      <c r="J495" s="119" t="str">
        <f>C495</f>
        <v>kompl.</v>
      </c>
      <c r="K495" s="118"/>
      <c r="L495" s="119">
        <f>K495*$F495</f>
        <v>0</v>
      </c>
      <c r="M495" s="118"/>
      <c r="N495" s="119">
        <f>M495*$F495</f>
        <v>0</v>
      </c>
      <c r="O495" s="118"/>
      <c r="P495" s="119">
        <f>O495*$F495</f>
        <v>0</v>
      </c>
      <c r="Q495" s="118"/>
      <c r="R495" s="119">
        <f>Q495*$F495</f>
        <v>0</v>
      </c>
      <c r="S495" s="118"/>
      <c r="T495" s="119">
        <f>S495*$F495</f>
        <v>0</v>
      </c>
      <c r="U495" s="118"/>
      <c r="V495" s="119">
        <f>U495*$F495</f>
        <v>0</v>
      </c>
      <c r="W495" s="118"/>
      <c r="X495" s="119">
        <f>W495*$F495</f>
        <v>0</v>
      </c>
      <c r="Y495" s="119">
        <f>SUM(K495,M495,O495,Q495,S495,U495,W495)</f>
        <v>0</v>
      </c>
      <c r="Z495" s="119">
        <f>SUM(L495,N495,P495,R495,T495,V495,X495)</f>
        <v>0</v>
      </c>
      <c r="AA495" s="120">
        <f>MIN(AA496:AA498)</f>
        <v>0</v>
      </c>
      <c r="AB495" s="121">
        <f>AC495-AA495</f>
        <v>0</v>
      </c>
      <c r="AC495" s="120">
        <f>MAX(AC496:AC498)</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f t="shared" ref="OF495" si="1830">OK495+OM495+OO495+OQ495+OS495+OU495+OW495</f>
        <v>0</v>
      </c>
      <c r="OG495" s="123">
        <f t="shared" ref="OG495" si="1831">OL495+ON495+OP495+OR495+OT495+OV495+OX495</f>
        <v>0</v>
      </c>
      <c r="OH495" s="124">
        <f>D495-OF495</f>
        <v>0</v>
      </c>
      <c r="OI495" s="124">
        <f>G495-OG495</f>
        <v>0</v>
      </c>
      <c r="OJ495" s="125" t="str">
        <f>J495</f>
        <v>kompl.</v>
      </c>
      <c r="OK495" s="126"/>
      <c r="OL495" s="124">
        <f>OK495*F495</f>
        <v>0</v>
      </c>
      <c r="OM495" s="126"/>
      <c r="ON495" s="124">
        <f>OM495*F495</f>
        <v>0</v>
      </c>
      <c r="OO495" s="127"/>
      <c r="OP495" s="124">
        <f>OO495*F495</f>
        <v>0</v>
      </c>
      <c r="OQ495" s="127"/>
      <c r="OR495" s="124">
        <f>OQ495*F495</f>
        <v>0</v>
      </c>
      <c r="OS495" s="127"/>
      <c r="OT495" s="124">
        <f>OS495*F495</f>
        <v>0</v>
      </c>
      <c r="OU495" s="127"/>
      <c r="OV495" s="124">
        <f>OU495*F495</f>
        <v>0</v>
      </c>
      <c r="OW495" s="127"/>
      <c r="OX495" s="124">
        <f>OW495*F495</f>
        <v>0</v>
      </c>
      <c r="OY495" s="83"/>
    </row>
    <row r="496" spans="1:415" s="138" customFormat="1" ht="25" hidden="1" outlineLevel="1" x14ac:dyDescent="0.25">
      <c r="A496" s="187"/>
      <c r="B496" s="129"/>
      <c r="C496" s="130"/>
      <c r="D496" s="111">
        <v>0</v>
      </c>
      <c r="E496" s="131"/>
      <c r="F496" s="113"/>
      <c r="G496" s="119"/>
      <c r="H496" s="133"/>
      <c r="I496" s="134" t="str">
        <f>B495</f>
        <v>35 kV OL / KL trasoje atliekami dangų atstatymo ir gerbūvio sutvarkymo darbai, visi tam reikalingi darbai ir medžiagos.</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si="1794"/>
        <v>43466</v>
      </c>
      <c r="AE496" s="122">
        <f t="shared" si="1794"/>
        <v>43467</v>
      </c>
      <c r="AF496" s="122">
        <f t="shared" si="1794"/>
        <v>43468</v>
      </c>
      <c r="AG496" s="122">
        <f t="shared" si="1794"/>
        <v>43469</v>
      </c>
      <c r="AH496" s="122">
        <f t="shared" si="1794"/>
        <v>43470</v>
      </c>
      <c r="AI496" s="122">
        <f t="shared" si="1794"/>
        <v>43471</v>
      </c>
      <c r="AJ496" s="122">
        <f t="shared" si="1794"/>
        <v>43472</v>
      </c>
      <c r="AK496" s="122">
        <f t="shared" si="1794"/>
        <v>43473</v>
      </c>
      <c r="AL496" s="122">
        <f t="shared" si="1794"/>
        <v>43474</v>
      </c>
      <c r="AM496" s="122">
        <f t="shared" si="1794"/>
        <v>43475</v>
      </c>
      <c r="AN496" s="122">
        <f t="shared" si="1794"/>
        <v>43476</v>
      </c>
      <c r="AO496" s="122">
        <f t="shared" si="1794"/>
        <v>43477</v>
      </c>
      <c r="AP496" s="122">
        <f t="shared" si="1794"/>
        <v>43478</v>
      </c>
      <c r="AQ496" s="122">
        <f t="shared" si="1794"/>
        <v>43479</v>
      </c>
      <c r="AR496" s="122">
        <f t="shared" si="1794"/>
        <v>43480</v>
      </c>
      <c r="AS496" s="122">
        <f t="shared" si="1794"/>
        <v>43481</v>
      </c>
      <c r="AT496" s="122">
        <f t="shared" si="1795"/>
        <v>43482</v>
      </c>
      <c r="AU496" s="122">
        <f t="shared" si="1795"/>
        <v>43483</v>
      </c>
      <c r="AV496" s="122">
        <f t="shared" si="1795"/>
        <v>43484</v>
      </c>
      <c r="AW496" s="122">
        <f t="shared" si="1795"/>
        <v>43485</v>
      </c>
      <c r="AX496" s="122">
        <f t="shared" si="1795"/>
        <v>43486</v>
      </c>
      <c r="AY496" s="122">
        <f t="shared" si="1795"/>
        <v>43487</v>
      </c>
      <c r="AZ496" s="122">
        <f t="shared" si="1795"/>
        <v>43488</v>
      </c>
      <c r="BA496" s="122">
        <f t="shared" si="1795"/>
        <v>43489</v>
      </c>
      <c r="BB496" s="122">
        <f t="shared" si="1795"/>
        <v>43490</v>
      </c>
      <c r="BC496" s="122">
        <f t="shared" si="1795"/>
        <v>43491</v>
      </c>
      <c r="BD496" s="122">
        <f t="shared" si="1795"/>
        <v>43492</v>
      </c>
      <c r="BE496" s="122">
        <f t="shared" si="1795"/>
        <v>43493</v>
      </c>
      <c r="BF496" s="122">
        <f t="shared" si="1795"/>
        <v>43494</v>
      </c>
      <c r="BG496" s="122">
        <f t="shared" si="1795"/>
        <v>43495</v>
      </c>
      <c r="BH496" s="122">
        <f t="shared" si="1795"/>
        <v>43496</v>
      </c>
      <c r="BI496" s="122">
        <f t="shared" si="1796"/>
        <v>43497</v>
      </c>
      <c r="BJ496" s="122">
        <f t="shared" si="1796"/>
        <v>43498</v>
      </c>
      <c r="BK496" s="122">
        <f t="shared" si="1796"/>
        <v>43499</v>
      </c>
      <c r="BL496" s="122">
        <f t="shared" si="1796"/>
        <v>43500</v>
      </c>
      <c r="BM496" s="122">
        <f t="shared" si="1796"/>
        <v>43501</v>
      </c>
      <c r="BN496" s="122">
        <f t="shared" si="1796"/>
        <v>43502</v>
      </c>
      <c r="BO496" s="122">
        <f t="shared" si="1796"/>
        <v>43503</v>
      </c>
      <c r="BP496" s="122">
        <f t="shared" si="1796"/>
        <v>43504</v>
      </c>
      <c r="BQ496" s="122">
        <f t="shared" si="1796"/>
        <v>43505</v>
      </c>
      <c r="BR496" s="122">
        <f t="shared" si="1796"/>
        <v>43506</v>
      </c>
      <c r="BS496" s="122">
        <f t="shared" si="1796"/>
        <v>43507</v>
      </c>
      <c r="BT496" s="122">
        <f t="shared" si="1796"/>
        <v>43508</v>
      </c>
      <c r="BU496" s="122">
        <f t="shared" si="1796"/>
        <v>43509</v>
      </c>
      <c r="BV496" s="122">
        <f t="shared" si="1796"/>
        <v>43510</v>
      </c>
      <c r="BW496" s="122">
        <f t="shared" si="1796"/>
        <v>43511</v>
      </c>
      <c r="BX496" s="122">
        <f t="shared" si="1796"/>
        <v>43512</v>
      </c>
      <c r="BY496" s="122">
        <f t="shared" si="1797"/>
        <v>43513</v>
      </c>
      <c r="BZ496" s="122">
        <f t="shared" si="1797"/>
        <v>43514</v>
      </c>
      <c r="CA496" s="122">
        <f t="shared" si="1797"/>
        <v>43515</v>
      </c>
      <c r="CB496" s="122">
        <f t="shared" si="1797"/>
        <v>43516</v>
      </c>
      <c r="CC496" s="122">
        <f t="shared" si="1797"/>
        <v>43517</v>
      </c>
      <c r="CD496" s="122">
        <f t="shared" si="1797"/>
        <v>43518</v>
      </c>
      <c r="CE496" s="122">
        <f t="shared" si="1797"/>
        <v>43519</v>
      </c>
      <c r="CF496" s="122">
        <f t="shared" si="1797"/>
        <v>43520</v>
      </c>
      <c r="CG496" s="122">
        <f t="shared" si="1797"/>
        <v>43521</v>
      </c>
      <c r="CH496" s="122">
        <f t="shared" si="1797"/>
        <v>43522</v>
      </c>
      <c r="CI496" s="122">
        <f t="shared" si="1797"/>
        <v>43523</v>
      </c>
      <c r="CJ496" s="122">
        <f t="shared" si="1797"/>
        <v>43524</v>
      </c>
      <c r="CK496" s="122">
        <f t="shared" si="1798"/>
        <v>43525</v>
      </c>
      <c r="CL496" s="122">
        <f t="shared" si="1798"/>
        <v>43526</v>
      </c>
      <c r="CM496" s="122">
        <f t="shared" si="1798"/>
        <v>43527</v>
      </c>
      <c r="CN496" s="122">
        <f t="shared" si="1798"/>
        <v>43528</v>
      </c>
      <c r="CO496" s="122">
        <f t="shared" si="1798"/>
        <v>43529</v>
      </c>
      <c r="CP496" s="122">
        <f t="shared" si="1798"/>
        <v>43530</v>
      </c>
      <c r="CQ496" s="122">
        <f t="shared" si="1798"/>
        <v>43531</v>
      </c>
      <c r="CR496" s="122">
        <f t="shared" si="1798"/>
        <v>43532</v>
      </c>
      <c r="CS496" s="122">
        <f t="shared" si="1798"/>
        <v>43533</v>
      </c>
      <c r="CT496" s="122">
        <f t="shared" si="1798"/>
        <v>43534</v>
      </c>
      <c r="CU496" s="122">
        <f t="shared" si="1798"/>
        <v>43535</v>
      </c>
      <c r="CV496" s="122">
        <f t="shared" si="1798"/>
        <v>43536</v>
      </c>
      <c r="CW496" s="122">
        <f t="shared" si="1798"/>
        <v>43537</v>
      </c>
      <c r="CX496" s="122">
        <f t="shared" si="1798"/>
        <v>43538</v>
      </c>
      <c r="CY496" s="122">
        <f t="shared" si="1798"/>
        <v>43539</v>
      </c>
      <c r="CZ496" s="122">
        <f t="shared" si="1798"/>
        <v>43540</v>
      </c>
      <c r="DA496" s="122">
        <f t="shared" si="1799"/>
        <v>43541</v>
      </c>
      <c r="DB496" s="122">
        <f t="shared" si="1799"/>
        <v>43542</v>
      </c>
      <c r="DC496" s="122">
        <f t="shared" si="1799"/>
        <v>43543</v>
      </c>
      <c r="DD496" s="122">
        <f t="shared" si="1799"/>
        <v>43544</v>
      </c>
      <c r="DE496" s="122">
        <f t="shared" si="1799"/>
        <v>43545</v>
      </c>
      <c r="DF496" s="122">
        <f t="shared" si="1799"/>
        <v>43546</v>
      </c>
      <c r="DG496" s="122">
        <f t="shared" si="1799"/>
        <v>43547</v>
      </c>
      <c r="DH496" s="122">
        <f t="shared" si="1799"/>
        <v>43548</v>
      </c>
      <c r="DI496" s="122">
        <f t="shared" si="1799"/>
        <v>43549</v>
      </c>
      <c r="DJ496" s="122">
        <f t="shared" si="1799"/>
        <v>43550</v>
      </c>
      <c r="DK496" s="122">
        <f t="shared" si="1799"/>
        <v>43551</v>
      </c>
      <c r="DL496" s="122">
        <f t="shared" si="1799"/>
        <v>43552</v>
      </c>
      <c r="DM496" s="122">
        <f t="shared" si="1799"/>
        <v>43553</v>
      </c>
      <c r="DN496" s="122">
        <f t="shared" si="1799"/>
        <v>43554</v>
      </c>
      <c r="DO496" s="122">
        <f t="shared" si="1799"/>
        <v>43555</v>
      </c>
      <c r="DP496" s="122">
        <f t="shared" si="1800"/>
        <v>43556</v>
      </c>
      <c r="DQ496" s="122">
        <f t="shared" si="1800"/>
        <v>43557</v>
      </c>
      <c r="DR496" s="122">
        <f t="shared" si="1800"/>
        <v>43558</v>
      </c>
      <c r="DS496" s="122">
        <f t="shared" si="1800"/>
        <v>43559</v>
      </c>
      <c r="DT496" s="122">
        <f t="shared" si="1800"/>
        <v>43560</v>
      </c>
      <c r="DU496" s="122">
        <f t="shared" si="1800"/>
        <v>43561</v>
      </c>
      <c r="DV496" s="122">
        <f t="shared" si="1800"/>
        <v>43562</v>
      </c>
      <c r="DW496" s="122">
        <f t="shared" si="1800"/>
        <v>43563</v>
      </c>
      <c r="DX496" s="122">
        <f t="shared" si="1800"/>
        <v>43564</v>
      </c>
      <c r="DY496" s="122">
        <f t="shared" si="1800"/>
        <v>43565</v>
      </c>
      <c r="DZ496" s="122">
        <f t="shared" si="1800"/>
        <v>43566</v>
      </c>
      <c r="EA496" s="122">
        <f t="shared" si="1800"/>
        <v>43567</v>
      </c>
      <c r="EB496" s="122">
        <f t="shared" si="1800"/>
        <v>43568</v>
      </c>
      <c r="EC496" s="122">
        <f t="shared" si="1800"/>
        <v>43569</v>
      </c>
      <c r="ED496" s="122">
        <f t="shared" si="1800"/>
        <v>43570</v>
      </c>
      <c r="EE496" s="122">
        <f t="shared" si="1800"/>
        <v>43571</v>
      </c>
      <c r="EF496" s="122">
        <f t="shared" si="1801"/>
        <v>43572</v>
      </c>
      <c r="EG496" s="122">
        <f t="shared" si="1801"/>
        <v>43573</v>
      </c>
      <c r="EH496" s="122">
        <f t="shared" si="1801"/>
        <v>43574</v>
      </c>
      <c r="EI496" s="122">
        <f t="shared" si="1801"/>
        <v>43575</v>
      </c>
      <c r="EJ496" s="122">
        <f t="shared" si="1801"/>
        <v>43576</v>
      </c>
      <c r="EK496" s="122">
        <f t="shared" si="1801"/>
        <v>43577</v>
      </c>
      <c r="EL496" s="122">
        <f t="shared" si="1801"/>
        <v>43578</v>
      </c>
      <c r="EM496" s="122">
        <f t="shared" si="1801"/>
        <v>43579</v>
      </c>
      <c r="EN496" s="122">
        <f t="shared" si="1801"/>
        <v>43580</v>
      </c>
      <c r="EO496" s="122">
        <f t="shared" si="1801"/>
        <v>43581</v>
      </c>
      <c r="EP496" s="122">
        <f t="shared" si="1801"/>
        <v>43582</v>
      </c>
      <c r="EQ496" s="122">
        <f t="shared" si="1801"/>
        <v>43583</v>
      </c>
      <c r="ER496" s="122">
        <f t="shared" si="1801"/>
        <v>43584</v>
      </c>
      <c r="ES496" s="122">
        <f t="shared" si="1801"/>
        <v>43585</v>
      </c>
      <c r="ET496" s="122">
        <f t="shared" si="1802"/>
        <v>43586</v>
      </c>
      <c r="EU496" s="122">
        <f t="shared" si="1802"/>
        <v>43587</v>
      </c>
      <c r="EV496" s="122">
        <f t="shared" si="1802"/>
        <v>43588</v>
      </c>
      <c r="EW496" s="122">
        <f t="shared" si="1802"/>
        <v>43589</v>
      </c>
      <c r="EX496" s="122">
        <f t="shared" si="1802"/>
        <v>43590</v>
      </c>
      <c r="EY496" s="122">
        <f t="shared" si="1802"/>
        <v>43591</v>
      </c>
      <c r="EZ496" s="122">
        <f t="shared" si="1802"/>
        <v>43592</v>
      </c>
      <c r="FA496" s="122">
        <f t="shared" si="1802"/>
        <v>43593</v>
      </c>
      <c r="FB496" s="122">
        <f t="shared" si="1802"/>
        <v>43594</v>
      </c>
      <c r="FC496" s="122">
        <f t="shared" si="1802"/>
        <v>43595</v>
      </c>
      <c r="FD496" s="122">
        <f t="shared" si="1802"/>
        <v>43596</v>
      </c>
      <c r="FE496" s="122">
        <f t="shared" si="1802"/>
        <v>43597</v>
      </c>
      <c r="FF496" s="122">
        <f t="shared" si="1802"/>
        <v>43598</v>
      </c>
      <c r="FG496" s="122">
        <f t="shared" si="1802"/>
        <v>43599</v>
      </c>
      <c r="FH496" s="122">
        <f t="shared" si="1802"/>
        <v>43600</v>
      </c>
      <c r="FI496" s="122">
        <f t="shared" si="1802"/>
        <v>43601</v>
      </c>
      <c r="FJ496" s="122">
        <f t="shared" si="1803"/>
        <v>43602</v>
      </c>
      <c r="FK496" s="122">
        <f t="shared" si="1803"/>
        <v>43603</v>
      </c>
      <c r="FL496" s="122">
        <f t="shared" si="1803"/>
        <v>43604</v>
      </c>
      <c r="FM496" s="122">
        <f t="shared" si="1803"/>
        <v>43605</v>
      </c>
      <c r="FN496" s="122">
        <f t="shared" si="1803"/>
        <v>43606</v>
      </c>
      <c r="FO496" s="122">
        <f t="shared" si="1803"/>
        <v>43607</v>
      </c>
      <c r="FP496" s="122">
        <f t="shared" si="1803"/>
        <v>43608</v>
      </c>
      <c r="FQ496" s="122">
        <f t="shared" si="1803"/>
        <v>43609</v>
      </c>
      <c r="FR496" s="122">
        <f t="shared" si="1803"/>
        <v>43610</v>
      </c>
      <c r="FS496" s="122">
        <f t="shared" si="1803"/>
        <v>43611</v>
      </c>
      <c r="FT496" s="122">
        <f t="shared" si="1803"/>
        <v>43612</v>
      </c>
      <c r="FU496" s="122">
        <f t="shared" si="1803"/>
        <v>43613</v>
      </c>
      <c r="FV496" s="122">
        <f t="shared" si="1803"/>
        <v>43614</v>
      </c>
      <c r="FW496" s="122">
        <f t="shared" si="1803"/>
        <v>43615</v>
      </c>
      <c r="FX496" s="122">
        <f t="shared" si="1803"/>
        <v>43616</v>
      </c>
      <c r="FY496" s="122">
        <f t="shared" si="1804"/>
        <v>43617</v>
      </c>
      <c r="FZ496" s="122">
        <f t="shared" si="1804"/>
        <v>43618</v>
      </c>
      <c r="GA496" s="122">
        <f t="shared" si="1804"/>
        <v>43619</v>
      </c>
      <c r="GB496" s="122">
        <f t="shared" si="1804"/>
        <v>43620</v>
      </c>
      <c r="GC496" s="122">
        <f t="shared" si="1804"/>
        <v>43621</v>
      </c>
      <c r="GD496" s="122">
        <f t="shared" si="1804"/>
        <v>43622</v>
      </c>
      <c r="GE496" s="122">
        <f t="shared" si="1804"/>
        <v>43623</v>
      </c>
      <c r="GF496" s="122">
        <f t="shared" si="1804"/>
        <v>43624</v>
      </c>
      <c r="GG496" s="122">
        <f t="shared" si="1804"/>
        <v>43625</v>
      </c>
      <c r="GH496" s="122">
        <f t="shared" si="1804"/>
        <v>43626</v>
      </c>
      <c r="GI496" s="122">
        <f t="shared" si="1804"/>
        <v>43627</v>
      </c>
      <c r="GJ496" s="122">
        <f t="shared" si="1804"/>
        <v>43628</v>
      </c>
      <c r="GK496" s="122">
        <f t="shared" si="1804"/>
        <v>43629</v>
      </c>
      <c r="GL496" s="122">
        <f t="shared" si="1804"/>
        <v>43630</v>
      </c>
      <c r="GM496" s="122">
        <f t="shared" si="1804"/>
        <v>43631</v>
      </c>
      <c r="GN496" s="122">
        <f t="shared" si="1804"/>
        <v>43632</v>
      </c>
      <c r="GO496" s="122">
        <f t="shared" si="1805"/>
        <v>43633</v>
      </c>
      <c r="GP496" s="122">
        <f t="shared" si="1805"/>
        <v>43634</v>
      </c>
      <c r="GQ496" s="122">
        <f t="shared" si="1805"/>
        <v>43635</v>
      </c>
      <c r="GR496" s="122">
        <f t="shared" si="1805"/>
        <v>43636</v>
      </c>
      <c r="GS496" s="122">
        <f t="shared" si="1805"/>
        <v>43637</v>
      </c>
      <c r="GT496" s="122">
        <f t="shared" si="1805"/>
        <v>43638</v>
      </c>
      <c r="GU496" s="122">
        <f t="shared" si="1805"/>
        <v>43639</v>
      </c>
      <c r="GV496" s="122">
        <f t="shared" si="1805"/>
        <v>43640</v>
      </c>
      <c r="GW496" s="122">
        <f t="shared" si="1805"/>
        <v>43641</v>
      </c>
      <c r="GX496" s="122">
        <f t="shared" si="1805"/>
        <v>43642</v>
      </c>
      <c r="GY496" s="122">
        <f t="shared" si="1805"/>
        <v>43643</v>
      </c>
      <c r="GZ496" s="122">
        <f t="shared" si="1805"/>
        <v>43644</v>
      </c>
      <c r="HA496" s="122">
        <f t="shared" si="1805"/>
        <v>43645</v>
      </c>
      <c r="HB496" s="122">
        <f t="shared" si="1805"/>
        <v>43646</v>
      </c>
      <c r="HC496" s="122">
        <f t="shared" si="1806"/>
        <v>43647</v>
      </c>
      <c r="HD496" s="122">
        <f t="shared" si="1806"/>
        <v>43648</v>
      </c>
      <c r="HE496" s="122">
        <f t="shared" si="1806"/>
        <v>43649</v>
      </c>
      <c r="HF496" s="122">
        <f t="shared" si="1806"/>
        <v>43650</v>
      </c>
      <c r="HG496" s="122">
        <f t="shared" si="1806"/>
        <v>43651</v>
      </c>
      <c r="HH496" s="122">
        <f t="shared" si="1806"/>
        <v>43652</v>
      </c>
      <c r="HI496" s="122">
        <f t="shared" si="1806"/>
        <v>43653</v>
      </c>
      <c r="HJ496" s="122">
        <f t="shared" si="1806"/>
        <v>43654</v>
      </c>
      <c r="HK496" s="122">
        <f t="shared" si="1806"/>
        <v>43655</v>
      </c>
      <c r="HL496" s="122">
        <f t="shared" si="1806"/>
        <v>43656</v>
      </c>
      <c r="HM496" s="122">
        <f t="shared" si="1806"/>
        <v>43657</v>
      </c>
      <c r="HN496" s="122">
        <f t="shared" si="1806"/>
        <v>43658</v>
      </c>
      <c r="HO496" s="122">
        <f t="shared" si="1806"/>
        <v>43659</v>
      </c>
      <c r="HP496" s="122">
        <f t="shared" si="1806"/>
        <v>43660</v>
      </c>
      <c r="HQ496" s="122">
        <f t="shared" si="1806"/>
        <v>43661</v>
      </c>
      <c r="HR496" s="122">
        <f t="shared" si="1806"/>
        <v>43662</v>
      </c>
      <c r="HS496" s="122">
        <f t="shared" si="1807"/>
        <v>43663</v>
      </c>
      <c r="HT496" s="122">
        <f t="shared" si="1807"/>
        <v>43664</v>
      </c>
      <c r="HU496" s="122">
        <f t="shared" si="1807"/>
        <v>43665</v>
      </c>
      <c r="HV496" s="122">
        <f t="shared" si="1807"/>
        <v>43666</v>
      </c>
      <c r="HW496" s="122">
        <f t="shared" si="1807"/>
        <v>43667</v>
      </c>
      <c r="HX496" s="122">
        <f t="shared" si="1807"/>
        <v>43668</v>
      </c>
      <c r="HY496" s="122">
        <f t="shared" si="1807"/>
        <v>43669</v>
      </c>
      <c r="HZ496" s="122">
        <f t="shared" si="1807"/>
        <v>43670</v>
      </c>
      <c r="IA496" s="122">
        <f t="shared" si="1807"/>
        <v>43671</v>
      </c>
      <c r="IB496" s="122">
        <f t="shared" si="1807"/>
        <v>43672</v>
      </c>
      <c r="IC496" s="122">
        <f t="shared" si="1807"/>
        <v>43673</v>
      </c>
      <c r="ID496" s="122">
        <f t="shared" si="1807"/>
        <v>43674</v>
      </c>
      <c r="IE496" s="122">
        <f t="shared" si="1807"/>
        <v>43675</v>
      </c>
      <c r="IF496" s="122">
        <f t="shared" si="1807"/>
        <v>43676</v>
      </c>
      <c r="IG496" s="122">
        <f t="shared" si="1807"/>
        <v>43677</v>
      </c>
      <c r="IH496" s="122">
        <f t="shared" si="1808"/>
        <v>43678</v>
      </c>
      <c r="II496" s="122">
        <f t="shared" si="1808"/>
        <v>43679</v>
      </c>
      <c r="IJ496" s="122">
        <f t="shared" si="1808"/>
        <v>43680</v>
      </c>
      <c r="IK496" s="122">
        <f t="shared" si="1808"/>
        <v>43681</v>
      </c>
      <c r="IL496" s="122">
        <f t="shared" si="1808"/>
        <v>43682</v>
      </c>
      <c r="IM496" s="122">
        <f t="shared" si="1808"/>
        <v>43683</v>
      </c>
      <c r="IN496" s="122">
        <f t="shared" si="1808"/>
        <v>43684</v>
      </c>
      <c r="IO496" s="122">
        <f t="shared" si="1808"/>
        <v>43685</v>
      </c>
      <c r="IP496" s="122">
        <f t="shared" si="1808"/>
        <v>43686</v>
      </c>
      <c r="IQ496" s="122">
        <f t="shared" si="1808"/>
        <v>43687</v>
      </c>
      <c r="IR496" s="122">
        <f t="shared" si="1808"/>
        <v>43688</v>
      </c>
      <c r="IS496" s="122">
        <f t="shared" si="1808"/>
        <v>43689</v>
      </c>
      <c r="IT496" s="122">
        <f t="shared" si="1808"/>
        <v>43690</v>
      </c>
      <c r="IU496" s="122">
        <f t="shared" si="1808"/>
        <v>43691</v>
      </c>
      <c r="IV496" s="122">
        <f t="shared" si="1808"/>
        <v>43692</v>
      </c>
      <c r="IW496" s="122">
        <f t="shared" si="1808"/>
        <v>43693</v>
      </c>
      <c r="IX496" s="122">
        <f t="shared" si="1809"/>
        <v>43694</v>
      </c>
      <c r="IY496" s="122">
        <f t="shared" si="1809"/>
        <v>43695</v>
      </c>
      <c r="IZ496" s="122">
        <f t="shared" si="1809"/>
        <v>43696</v>
      </c>
      <c r="JA496" s="122">
        <f t="shared" si="1809"/>
        <v>43697</v>
      </c>
      <c r="JB496" s="122">
        <f t="shared" si="1809"/>
        <v>43698</v>
      </c>
      <c r="JC496" s="122">
        <f t="shared" si="1809"/>
        <v>43699</v>
      </c>
      <c r="JD496" s="122">
        <f t="shared" si="1809"/>
        <v>43700</v>
      </c>
      <c r="JE496" s="122">
        <f t="shared" si="1809"/>
        <v>43701</v>
      </c>
      <c r="JF496" s="122">
        <f t="shared" si="1809"/>
        <v>43702</v>
      </c>
      <c r="JG496" s="122">
        <f t="shared" si="1809"/>
        <v>43703</v>
      </c>
      <c r="JH496" s="122">
        <f t="shared" si="1809"/>
        <v>43704</v>
      </c>
      <c r="JI496" s="122">
        <f t="shared" si="1809"/>
        <v>43705</v>
      </c>
      <c r="JJ496" s="122">
        <f t="shared" si="1809"/>
        <v>43706</v>
      </c>
      <c r="JK496" s="122">
        <f t="shared" si="1809"/>
        <v>43707</v>
      </c>
      <c r="JL496" s="122">
        <f t="shared" si="1809"/>
        <v>43708</v>
      </c>
      <c r="JM496" s="122">
        <f t="shared" si="1810"/>
        <v>43709</v>
      </c>
      <c r="JN496" s="122">
        <f t="shared" si="1810"/>
        <v>43710</v>
      </c>
      <c r="JO496" s="122">
        <f t="shared" si="1810"/>
        <v>43711</v>
      </c>
      <c r="JP496" s="122">
        <f t="shared" si="1810"/>
        <v>43712</v>
      </c>
      <c r="JQ496" s="122">
        <f t="shared" si="1810"/>
        <v>43713</v>
      </c>
      <c r="JR496" s="122">
        <f t="shared" si="1810"/>
        <v>43714</v>
      </c>
      <c r="JS496" s="122">
        <f t="shared" si="1810"/>
        <v>43715</v>
      </c>
      <c r="JT496" s="122">
        <f t="shared" si="1810"/>
        <v>43716</v>
      </c>
      <c r="JU496" s="122">
        <f t="shared" si="1810"/>
        <v>43717</v>
      </c>
      <c r="JV496" s="122">
        <f t="shared" si="1810"/>
        <v>43718</v>
      </c>
      <c r="JW496" s="122">
        <f t="shared" si="1810"/>
        <v>43719</v>
      </c>
      <c r="JX496" s="122">
        <f t="shared" si="1810"/>
        <v>43720</v>
      </c>
      <c r="JY496" s="122">
        <f t="shared" si="1810"/>
        <v>43721</v>
      </c>
      <c r="JZ496" s="122">
        <f t="shared" si="1810"/>
        <v>43722</v>
      </c>
      <c r="KA496" s="122">
        <f t="shared" si="1810"/>
        <v>43723</v>
      </c>
      <c r="KB496" s="122">
        <f t="shared" si="1810"/>
        <v>43724</v>
      </c>
      <c r="KC496" s="122">
        <f t="shared" si="1811"/>
        <v>43725</v>
      </c>
      <c r="KD496" s="122">
        <f t="shared" si="1811"/>
        <v>43726</v>
      </c>
      <c r="KE496" s="122">
        <f t="shared" si="1811"/>
        <v>43727</v>
      </c>
      <c r="KF496" s="122">
        <f t="shared" si="1811"/>
        <v>43728</v>
      </c>
      <c r="KG496" s="122">
        <f t="shared" si="1811"/>
        <v>43729</v>
      </c>
      <c r="KH496" s="122">
        <f t="shared" si="1811"/>
        <v>43730</v>
      </c>
      <c r="KI496" s="122">
        <f t="shared" si="1811"/>
        <v>43731</v>
      </c>
      <c r="KJ496" s="122">
        <f t="shared" si="1811"/>
        <v>43732</v>
      </c>
      <c r="KK496" s="122">
        <f t="shared" si="1811"/>
        <v>43733</v>
      </c>
      <c r="KL496" s="122">
        <f t="shared" si="1811"/>
        <v>43734</v>
      </c>
      <c r="KM496" s="122">
        <f t="shared" si="1811"/>
        <v>43735</v>
      </c>
      <c r="KN496" s="122">
        <f t="shared" si="1811"/>
        <v>43736</v>
      </c>
      <c r="KO496" s="122">
        <f t="shared" si="1811"/>
        <v>43737</v>
      </c>
      <c r="KP496" s="122">
        <f t="shared" si="1811"/>
        <v>43738</v>
      </c>
      <c r="KQ496" s="122">
        <f t="shared" si="1812"/>
        <v>43739</v>
      </c>
      <c r="KR496" s="122">
        <f t="shared" si="1812"/>
        <v>43740</v>
      </c>
      <c r="KS496" s="122">
        <f t="shared" si="1812"/>
        <v>43741</v>
      </c>
      <c r="KT496" s="122">
        <f t="shared" si="1812"/>
        <v>43742</v>
      </c>
      <c r="KU496" s="122">
        <f t="shared" si="1812"/>
        <v>43743</v>
      </c>
      <c r="KV496" s="122">
        <f t="shared" si="1812"/>
        <v>43744</v>
      </c>
      <c r="KW496" s="122">
        <f t="shared" si="1812"/>
        <v>43745</v>
      </c>
      <c r="KX496" s="122">
        <f t="shared" si="1812"/>
        <v>43746</v>
      </c>
      <c r="KY496" s="122">
        <f t="shared" si="1812"/>
        <v>43747</v>
      </c>
      <c r="KZ496" s="122">
        <f t="shared" si="1812"/>
        <v>43748</v>
      </c>
      <c r="LA496" s="122">
        <f t="shared" si="1812"/>
        <v>43749</v>
      </c>
      <c r="LB496" s="122">
        <f t="shared" si="1812"/>
        <v>43750</v>
      </c>
      <c r="LC496" s="122">
        <f t="shared" si="1812"/>
        <v>43751</v>
      </c>
      <c r="LD496" s="122">
        <f t="shared" si="1812"/>
        <v>43752</v>
      </c>
      <c r="LE496" s="122">
        <f t="shared" si="1812"/>
        <v>43753</v>
      </c>
      <c r="LF496" s="122">
        <f t="shared" si="1812"/>
        <v>43754</v>
      </c>
      <c r="LG496" s="122">
        <f t="shared" si="1813"/>
        <v>43755</v>
      </c>
      <c r="LH496" s="122">
        <f t="shared" si="1813"/>
        <v>43756</v>
      </c>
      <c r="LI496" s="122">
        <f t="shared" si="1813"/>
        <v>43757</v>
      </c>
      <c r="LJ496" s="122">
        <f t="shared" si="1813"/>
        <v>43758</v>
      </c>
      <c r="LK496" s="122">
        <f t="shared" si="1813"/>
        <v>43759</v>
      </c>
      <c r="LL496" s="122">
        <f t="shared" si="1813"/>
        <v>43760</v>
      </c>
      <c r="LM496" s="122">
        <f t="shared" si="1813"/>
        <v>43761</v>
      </c>
      <c r="LN496" s="122">
        <f t="shared" si="1813"/>
        <v>43762</v>
      </c>
      <c r="LO496" s="122">
        <f t="shared" si="1813"/>
        <v>43763</v>
      </c>
      <c r="LP496" s="122">
        <f t="shared" si="1813"/>
        <v>43764</v>
      </c>
      <c r="LQ496" s="122">
        <f t="shared" si="1813"/>
        <v>43765</v>
      </c>
      <c r="LR496" s="122">
        <f t="shared" si="1813"/>
        <v>43766</v>
      </c>
      <c r="LS496" s="122">
        <f t="shared" si="1813"/>
        <v>43767</v>
      </c>
      <c r="LT496" s="122">
        <f t="shared" si="1813"/>
        <v>43768</v>
      </c>
      <c r="LU496" s="122">
        <f t="shared" si="1813"/>
        <v>43769</v>
      </c>
      <c r="LV496" s="122">
        <f t="shared" si="1814"/>
        <v>43770</v>
      </c>
      <c r="LW496" s="122">
        <f t="shared" si="1814"/>
        <v>43771</v>
      </c>
      <c r="LX496" s="122">
        <f t="shared" si="1814"/>
        <v>43772</v>
      </c>
      <c r="LY496" s="122">
        <f t="shared" si="1814"/>
        <v>43773</v>
      </c>
      <c r="LZ496" s="122">
        <f t="shared" si="1814"/>
        <v>43774</v>
      </c>
      <c r="MA496" s="122">
        <f t="shared" si="1814"/>
        <v>43775</v>
      </c>
      <c r="MB496" s="122">
        <f t="shared" si="1814"/>
        <v>43776</v>
      </c>
      <c r="MC496" s="122">
        <f t="shared" si="1814"/>
        <v>43777</v>
      </c>
      <c r="MD496" s="122">
        <f t="shared" si="1814"/>
        <v>43778</v>
      </c>
      <c r="ME496" s="122">
        <f t="shared" si="1814"/>
        <v>43779</v>
      </c>
      <c r="MF496" s="122">
        <f t="shared" si="1814"/>
        <v>43780</v>
      </c>
      <c r="MG496" s="122">
        <f t="shared" si="1814"/>
        <v>43781</v>
      </c>
      <c r="MH496" s="122">
        <f t="shared" si="1814"/>
        <v>43782</v>
      </c>
      <c r="MI496" s="122">
        <f t="shared" si="1814"/>
        <v>43783</v>
      </c>
      <c r="MJ496" s="122">
        <f t="shared" si="1814"/>
        <v>43784</v>
      </c>
      <c r="MK496" s="122">
        <f t="shared" si="1814"/>
        <v>43785</v>
      </c>
      <c r="ML496" s="122">
        <f t="shared" si="1815"/>
        <v>43786</v>
      </c>
      <c r="MM496" s="122">
        <f t="shared" si="1815"/>
        <v>43787</v>
      </c>
      <c r="MN496" s="122">
        <f t="shared" si="1815"/>
        <v>43788</v>
      </c>
      <c r="MO496" s="122">
        <f t="shared" si="1815"/>
        <v>43789</v>
      </c>
      <c r="MP496" s="122">
        <f t="shared" si="1815"/>
        <v>43790</v>
      </c>
      <c r="MQ496" s="122">
        <f t="shared" si="1815"/>
        <v>43791</v>
      </c>
      <c r="MR496" s="122">
        <f t="shared" si="1815"/>
        <v>43792</v>
      </c>
      <c r="MS496" s="122">
        <f t="shared" si="1815"/>
        <v>43793</v>
      </c>
      <c r="MT496" s="122">
        <f t="shared" si="1815"/>
        <v>43794</v>
      </c>
      <c r="MU496" s="122">
        <f t="shared" si="1815"/>
        <v>43795</v>
      </c>
      <c r="MV496" s="122">
        <f t="shared" si="1815"/>
        <v>43796</v>
      </c>
      <c r="MW496" s="122">
        <f t="shared" si="1815"/>
        <v>43797</v>
      </c>
      <c r="MX496" s="122">
        <f t="shared" si="1815"/>
        <v>43798</v>
      </c>
      <c r="MY496" s="122">
        <f t="shared" si="1815"/>
        <v>43799</v>
      </c>
      <c r="MZ496" s="122">
        <f t="shared" si="1816"/>
        <v>43800</v>
      </c>
      <c r="NA496" s="122">
        <f t="shared" si="1816"/>
        <v>43801</v>
      </c>
      <c r="NB496" s="122">
        <f t="shared" si="1816"/>
        <v>43802</v>
      </c>
      <c r="NC496" s="122">
        <f t="shared" si="1816"/>
        <v>43803</v>
      </c>
      <c r="ND496" s="122">
        <f t="shared" si="1816"/>
        <v>43804</v>
      </c>
      <c r="NE496" s="122">
        <f t="shared" si="1816"/>
        <v>43805</v>
      </c>
      <c r="NF496" s="122">
        <f t="shared" si="1816"/>
        <v>43806</v>
      </c>
      <c r="NG496" s="122">
        <f t="shared" si="1816"/>
        <v>43807</v>
      </c>
      <c r="NH496" s="122">
        <f t="shared" si="1816"/>
        <v>43808</v>
      </c>
      <c r="NI496" s="122">
        <f t="shared" si="1816"/>
        <v>43809</v>
      </c>
      <c r="NJ496" s="122">
        <f t="shared" si="1816"/>
        <v>43810</v>
      </c>
      <c r="NK496" s="122">
        <f t="shared" si="1816"/>
        <v>43811</v>
      </c>
      <c r="NL496" s="122">
        <f t="shared" si="1816"/>
        <v>43812</v>
      </c>
      <c r="NM496" s="122">
        <f t="shared" si="1816"/>
        <v>43813</v>
      </c>
      <c r="NN496" s="122">
        <f t="shared" si="1816"/>
        <v>43814</v>
      </c>
      <c r="NO496" s="122">
        <f t="shared" si="1816"/>
        <v>43815</v>
      </c>
      <c r="NP496" s="122">
        <f t="shared" si="1817"/>
        <v>43816</v>
      </c>
      <c r="NQ496" s="122">
        <f t="shared" si="1817"/>
        <v>43817</v>
      </c>
      <c r="NR496" s="122">
        <f t="shared" si="1817"/>
        <v>43818</v>
      </c>
      <c r="NS496" s="122">
        <f t="shared" si="1817"/>
        <v>43819</v>
      </c>
      <c r="NT496" s="122">
        <f t="shared" si="1817"/>
        <v>43820</v>
      </c>
      <c r="NU496" s="122">
        <f t="shared" si="1817"/>
        <v>43821</v>
      </c>
      <c r="NV496" s="122">
        <f t="shared" si="1817"/>
        <v>43822</v>
      </c>
      <c r="NW496" s="122">
        <f t="shared" si="1817"/>
        <v>43823</v>
      </c>
      <c r="NX496" s="122">
        <f t="shared" si="1817"/>
        <v>43824</v>
      </c>
      <c r="NY496" s="122">
        <f t="shared" si="1817"/>
        <v>43825</v>
      </c>
      <c r="NZ496" s="122">
        <f t="shared" si="1817"/>
        <v>43826</v>
      </c>
      <c r="OA496" s="122">
        <f t="shared" si="1817"/>
        <v>43827</v>
      </c>
      <c r="OB496" s="122">
        <f t="shared" si="1817"/>
        <v>43828</v>
      </c>
      <c r="OC496" s="122">
        <f t="shared" si="1817"/>
        <v>43829</v>
      </c>
      <c r="OD496" s="122">
        <f t="shared" si="1817"/>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s="138" customFormat="1" ht="13" hidden="1" outlineLevel="2" x14ac:dyDescent="0.25">
      <c r="A497" s="187"/>
      <c r="B497" s="129"/>
      <c r="C497" s="130"/>
      <c r="D497" s="111">
        <v>0</v>
      </c>
      <c r="E497" s="131"/>
      <c r="F497" s="113"/>
      <c r="G497" s="119"/>
      <c r="H497" s="133"/>
      <c r="I497" s="134" t="s">
        <v>53</v>
      </c>
      <c r="J497" s="135"/>
      <c r="K497" s="135"/>
      <c r="L497" s="135"/>
      <c r="M497" s="135"/>
      <c r="N497" s="135"/>
      <c r="O497" s="135"/>
      <c r="P497" s="135"/>
      <c r="Q497" s="135"/>
      <c r="R497" s="135"/>
      <c r="S497" s="135"/>
      <c r="T497" s="135"/>
      <c r="U497" s="135"/>
      <c r="V497" s="135"/>
      <c r="W497" s="135"/>
      <c r="X497" s="135"/>
      <c r="Y497" s="135"/>
      <c r="Z497" s="135"/>
      <c r="AA497" s="136"/>
      <c r="AB497" s="137"/>
      <c r="AC497" s="120">
        <f>AA497+AB497</f>
        <v>0</v>
      </c>
      <c r="AD497" s="122">
        <f t="shared" si="1794"/>
        <v>43466</v>
      </c>
      <c r="AE497" s="122">
        <f t="shared" si="1794"/>
        <v>43467</v>
      </c>
      <c r="AF497" s="122">
        <f t="shared" si="1794"/>
        <v>43468</v>
      </c>
      <c r="AG497" s="122">
        <f t="shared" si="1794"/>
        <v>43469</v>
      </c>
      <c r="AH497" s="122">
        <f t="shared" si="1794"/>
        <v>43470</v>
      </c>
      <c r="AI497" s="122">
        <f t="shared" si="1794"/>
        <v>43471</v>
      </c>
      <c r="AJ497" s="122">
        <f t="shared" si="1794"/>
        <v>43472</v>
      </c>
      <c r="AK497" s="122">
        <f t="shared" si="1794"/>
        <v>43473</v>
      </c>
      <c r="AL497" s="122">
        <f t="shared" si="1794"/>
        <v>43474</v>
      </c>
      <c r="AM497" s="122">
        <f t="shared" si="1794"/>
        <v>43475</v>
      </c>
      <c r="AN497" s="122">
        <f t="shared" si="1794"/>
        <v>43476</v>
      </c>
      <c r="AO497" s="122">
        <f t="shared" si="1794"/>
        <v>43477</v>
      </c>
      <c r="AP497" s="122">
        <f t="shared" si="1794"/>
        <v>43478</v>
      </c>
      <c r="AQ497" s="122">
        <f t="shared" si="1794"/>
        <v>43479</v>
      </c>
      <c r="AR497" s="122">
        <f t="shared" si="1794"/>
        <v>43480</v>
      </c>
      <c r="AS497" s="122">
        <f t="shared" si="1794"/>
        <v>43481</v>
      </c>
      <c r="AT497" s="122">
        <f t="shared" si="1795"/>
        <v>43482</v>
      </c>
      <c r="AU497" s="122">
        <f t="shared" si="1795"/>
        <v>43483</v>
      </c>
      <c r="AV497" s="122">
        <f t="shared" si="1795"/>
        <v>43484</v>
      </c>
      <c r="AW497" s="122">
        <f t="shared" si="1795"/>
        <v>43485</v>
      </c>
      <c r="AX497" s="122">
        <f t="shared" si="1795"/>
        <v>43486</v>
      </c>
      <c r="AY497" s="122">
        <f t="shared" si="1795"/>
        <v>43487</v>
      </c>
      <c r="AZ497" s="122">
        <f t="shared" si="1795"/>
        <v>43488</v>
      </c>
      <c r="BA497" s="122">
        <f t="shared" si="1795"/>
        <v>43489</v>
      </c>
      <c r="BB497" s="122">
        <f t="shared" si="1795"/>
        <v>43490</v>
      </c>
      <c r="BC497" s="122">
        <f t="shared" si="1795"/>
        <v>43491</v>
      </c>
      <c r="BD497" s="122">
        <f t="shared" si="1795"/>
        <v>43492</v>
      </c>
      <c r="BE497" s="122">
        <f t="shared" si="1795"/>
        <v>43493</v>
      </c>
      <c r="BF497" s="122">
        <f t="shared" si="1795"/>
        <v>43494</v>
      </c>
      <c r="BG497" s="122">
        <f t="shared" si="1795"/>
        <v>43495</v>
      </c>
      <c r="BH497" s="122">
        <f t="shared" si="1795"/>
        <v>43496</v>
      </c>
      <c r="BI497" s="122">
        <f t="shared" si="1796"/>
        <v>43497</v>
      </c>
      <c r="BJ497" s="122">
        <f t="shared" si="1796"/>
        <v>43498</v>
      </c>
      <c r="BK497" s="122">
        <f t="shared" si="1796"/>
        <v>43499</v>
      </c>
      <c r="BL497" s="122">
        <f t="shared" si="1796"/>
        <v>43500</v>
      </c>
      <c r="BM497" s="122">
        <f t="shared" si="1796"/>
        <v>43501</v>
      </c>
      <c r="BN497" s="122">
        <f t="shared" si="1796"/>
        <v>43502</v>
      </c>
      <c r="BO497" s="122">
        <f t="shared" si="1796"/>
        <v>43503</v>
      </c>
      <c r="BP497" s="122">
        <f t="shared" si="1796"/>
        <v>43504</v>
      </c>
      <c r="BQ497" s="122">
        <f t="shared" si="1796"/>
        <v>43505</v>
      </c>
      <c r="BR497" s="122">
        <f t="shared" si="1796"/>
        <v>43506</v>
      </c>
      <c r="BS497" s="122">
        <f t="shared" si="1796"/>
        <v>43507</v>
      </c>
      <c r="BT497" s="122">
        <f t="shared" si="1796"/>
        <v>43508</v>
      </c>
      <c r="BU497" s="122">
        <f t="shared" si="1796"/>
        <v>43509</v>
      </c>
      <c r="BV497" s="122">
        <f t="shared" si="1796"/>
        <v>43510</v>
      </c>
      <c r="BW497" s="122">
        <f t="shared" si="1796"/>
        <v>43511</v>
      </c>
      <c r="BX497" s="122">
        <f t="shared" si="1796"/>
        <v>43512</v>
      </c>
      <c r="BY497" s="122">
        <f t="shared" si="1797"/>
        <v>43513</v>
      </c>
      <c r="BZ497" s="122">
        <f t="shared" si="1797"/>
        <v>43514</v>
      </c>
      <c r="CA497" s="122">
        <f t="shared" si="1797"/>
        <v>43515</v>
      </c>
      <c r="CB497" s="122">
        <f t="shared" si="1797"/>
        <v>43516</v>
      </c>
      <c r="CC497" s="122">
        <f t="shared" si="1797"/>
        <v>43517</v>
      </c>
      <c r="CD497" s="122">
        <f t="shared" si="1797"/>
        <v>43518</v>
      </c>
      <c r="CE497" s="122">
        <f t="shared" si="1797"/>
        <v>43519</v>
      </c>
      <c r="CF497" s="122">
        <f t="shared" si="1797"/>
        <v>43520</v>
      </c>
      <c r="CG497" s="122">
        <f t="shared" si="1797"/>
        <v>43521</v>
      </c>
      <c r="CH497" s="122">
        <f t="shared" si="1797"/>
        <v>43522</v>
      </c>
      <c r="CI497" s="122">
        <f t="shared" si="1797"/>
        <v>43523</v>
      </c>
      <c r="CJ497" s="122">
        <f t="shared" si="1797"/>
        <v>43524</v>
      </c>
      <c r="CK497" s="122">
        <f t="shared" si="1798"/>
        <v>43525</v>
      </c>
      <c r="CL497" s="122">
        <f t="shared" si="1798"/>
        <v>43526</v>
      </c>
      <c r="CM497" s="122">
        <f t="shared" si="1798"/>
        <v>43527</v>
      </c>
      <c r="CN497" s="122">
        <f t="shared" si="1798"/>
        <v>43528</v>
      </c>
      <c r="CO497" s="122">
        <f t="shared" si="1798"/>
        <v>43529</v>
      </c>
      <c r="CP497" s="122">
        <f t="shared" si="1798"/>
        <v>43530</v>
      </c>
      <c r="CQ497" s="122">
        <f t="shared" si="1798"/>
        <v>43531</v>
      </c>
      <c r="CR497" s="122">
        <f t="shared" si="1798"/>
        <v>43532</v>
      </c>
      <c r="CS497" s="122">
        <f t="shared" si="1798"/>
        <v>43533</v>
      </c>
      <c r="CT497" s="122">
        <f t="shared" si="1798"/>
        <v>43534</v>
      </c>
      <c r="CU497" s="122">
        <f t="shared" si="1798"/>
        <v>43535</v>
      </c>
      <c r="CV497" s="122">
        <f t="shared" si="1798"/>
        <v>43536</v>
      </c>
      <c r="CW497" s="122">
        <f t="shared" si="1798"/>
        <v>43537</v>
      </c>
      <c r="CX497" s="122">
        <f t="shared" si="1798"/>
        <v>43538</v>
      </c>
      <c r="CY497" s="122">
        <f t="shared" si="1798"/>
        <v>43539</v>
      </c>
      <c r="CZ497" s="122">
        <f t="shared" si="1798"/>
        <v>43540</v>
      </c>
      <c r="DA497" s="122">
        <f t="shared" si="1799"/>
        <v>43541</v>
      </c>
      <c r="DB497" s="122">
        <f t="shared" si="1799"/>
        <v>43542</v>
      </c>
      <c r="DC497" s="122">
        <f t="shared" si="1799"/>
        <v>43543</v>
      </c>
      <c r="DD497" s="122">
        <f t="shared" si="1799"/>
        <v>43544</v>
      </c>
      <c r="DE497" s="122">
        <f t="shared" si="1799"/>
        <v>43545</v>
      </c>
      <c r="DF497" s="122">
        <f t="shared" si="1799"/>
        <v>43546</v>
      </c>
      <c r="DG497" s="122">
        <f t="shared" si="1799"/>
        <v>43547</v>
      </c>
      <c r="DH497" s="122">
        <f t="shared" si="1799"/>
        <v>43548</v>
      </c>
      <c r="DI497" s="122">
        <f t="shared" si="1799"/>
        <v>43549</v>
      </c>
      <c r="DJ497" s="122">
        <f t="shared" si="1799"/>
        <v>43550</v>
      </c>
      <c r="DK497" s="122">
        <f t="shared" si="1799"/>
        <v>43551</v>
      </c>
      <c r="DL497" s="122">
        <f t="shared" si="1799"/>
        <v>43552</v>
      </c>
      <c r="DM497" s="122">
        <f t="shared" si="1799"/>
        <v>43553</v>
      </c>
      <c r="DN497" s="122">
        <f t="shared" si="1799"/>
        <v>43554</v>
      </c>
      <c r="DO497" s="122">
        <f t="shared" si="1799"/>
        <v>43555</v>
      </c>
      <c r="DP497" s="122">
        <f t="shared" si="1800"/>
        <v>43556</v>
      </c>
      <c r="DQ497" s="122">
        <f t="shared" si="1800"/>
        <v>43557</v>
      </c>
      <c r="DR497" s="122">
        <f t="shared" si="1800"/>
        <v>43558</v>
      </c>
      <c r="DS497" s="122">
        <f t="shared" si="1800"/>
        <v>43559</v>
      </c>
      <c r="DT497" s="122">
        <f t="shared" si="1800"/>
        <v>43560</v>
      </c>
      <c r="DU497" s="122">
        <f t="shared" si="1800"/>
        <v>43561</v>
      </c>
      <c r="DV497" s="122">
        <f t="shared" si="1800"/>
        <v>43562</v>
      </c>
      <c r="DW497" s="122">
        <f t="shared" si="1800"/>
        <v>43563</v>
      </c>
      <c r="DX497" s="122">
        <f t="shared" si="1800"/>
        <v>43564</v>
      </c>
      <c r="DY497" s="122">
        <f t="shared" si="1800"/>
        <v>43565</v>
      </c>
      <c r="DZ497" s="122">
        <f t="shared" si="1800"/>
        <v>43566</v>
      </c>
      <c r="EA497" s="122">
        <f t="shared" si="1800"/>
        <v>43567</v>
      </c>
      <c r="EB497" s="122">
        <f t="shared" si="1800"/>
        <v>43568</v>
      </c>
      <c r="EC497" s="122">
        <f t="shared" si="1800"/>
        <v>43569</v>
      </c>
      <c r="ED497" s="122">
        <f t="shared" si="1800"/>
        <v>43570</v>
      </c>
      <c r="EE497" s="122">
        <f t="shared" si="1800"/>
        <v>43571</v>
      </c>
      <c r="EF497" s="122">
        <f t="shared" si="1801"/>
        <v>43572</v>
      </c>
      <c r="EG497" s="122">
        <f t="shared" si="1801"/>
        <v>43573</v>
      </c>
      <c r="EH497" s="122">
        <f t="shared" si="1801"/>
        <v>43574</v>
      </c>
      <c r="EI497" s="122">
        <f t="shared" si="1801"/>
        <v>43575</v>
      </c>
      <c r="EJ497" s="122">
        <f t="shared" si="1801"/>
        <v>43576</v>
      </c>
      <c r="EK497" s="122">
        <f t="shared" si="1801"/>
        <v>43577</v>
      </c>
      <c r="EL497" s="122">
        <f t="shared" si="1801"/>
        <v>43578</v>
      </c>
      <c r="EM497" s="122">
        <f t="shared" si="1801"/>
        <v>43579</v>
      </c>
      <c r="EN497" s="122">
        <f t="shared" si="1801"/>
        <v>43580</v>
      </c>
      <c r="EO497" s="122">
        <f t="shared" si="1801"/>
        <v>43581</v>
      </c>
      <c r="EP497" s="122">
        <f t="shared" si="1801"/>
        <v>43582</v>
      </c>
      <c r="EQ497" s="122">
        <f t="shared" si="1801"/>
        <v>43583</v>
      </c>
      <c r="ER497" s="122">
        <f t="shared" si="1801"/>
        <v>43584</v>
      </c>
      <c r="ES497" s="122">
        <f t="shared" si="1801"/>
        <v>43585</v>
      </c>
      <c r="ET497" s="122">
        <f t="shared" si="1802"/>
        <v>43586</v>
      </c>
      <c r="EU497" s="122">
        <f t="shared" si="1802"/>
        <v>43587</v>
      </c>
      <c r="EV497" s="122">
        <f t="shared" si="1802"/>
        <v>43588</v>
      </c>
      <c r="EW497" s="122">
        <f t="shared" si="1802"/>
        <v>43589</v>
      </c>
      <c r="EX497" s="122">
        <f t="shared" si="1802"/>
        <v>43590</v>
      </c>
      <c r="EY497" s="122">
        <f t="shared" si="1802"/>
        <v>43591</v>
      </c>
      <c r="EZ497" s="122">
        <f t="shared" si="1802"/>
        <v>43592</v>
      </c>
      <c r="FA497" s="122">
        <f t="shared" si="1802"/>
        <v>43593</v>
      </c>
      <c r="FB497" s="122">
        <f t="shared" si="1802"/>
        <v>43594</v>
      </c>
      <c r="FC497" s="122">
        <f t="shared" si="1802"/>
        <v>43595</v>
      </c>
      <c r="FD497" s="122">
        <f t="shared" si="1802"/>
        <v>43596</v>
      </c>
      <c r="FE497" s="122">
        <f t="shared" si="1802"/>
        <v>43597</v>
      </c>
      <c r="FF497" s="122">
        <f t="shared" si="1802"/>
        <v>43598</v>
      </c>
      <c r="FG497" s="122">
        <f t="shared" si="1802"/>
        <v>43599</v>
      </c>
      <c r="FH497" s="122">
        <f t="shared" si="1802"/>
        <v>43600</v>
      </c>
      <c r="FI497" s="122">
        <f t="shared" si="1802"/>
        <v>43601</v>
      </c>
      <c r="FJ497" s="122">
        <f t="shared" si="1803"/>
        <v>43602</v>
      </c>
      <c r="FK497" s="122">
        <f t="shared" si="1803"/>
        <v>43603</v>
      </c>
      <c r="FL497" s="122">
        <f t="shared" si="1803"/>
        <v>43604</v>
      </c>
      <c r="FM497" s="122">
        <f t="shared" si="1803"/>
        <v>43605</v>
      </c>
      <c r="FN497" s="122">
        <f t="shared" si="1803"/>
        <v>43606</v>
      </c>
      <c r="FO497" s="122">
        <f t="shared" si="1803"/>
        <v>43607</v>
      </c>
      <c r="FP497" s="122">
        <f t="shared" si="1803"/>
        <v>43608</v>
      </c>
      <c r="FQ497" s="122">
        <f t="shared" si="1803"/>
        <v>43609</v>
      </c>
      <c r="FR497" s="122">
        <f t="shared" si="1803"/>
        <v>43610</v>
      </c>
      <c r="FS497" s="122">
        <f t="shared" si="1803"/>
        <v>43611</v>
      </c>
      <c r="FT497" s="122">
        <f t="shared" si="1803"/>
        <v>43612</v>
      </c>
      <c r="FU497" s="122">
        <f t="shared" si="1803"/>
        <v>43613</v>
      </c>
      <c r="FV497" s="122">
        <f t="shared" si="1803"/>
        <v>43614</v>
      </c>
      <c r="FW497" s="122">
        <f t="shared" si="1803"/>
        <v>43615</v>
      </c>
      <c r="FX497" s="122">
        <f t="shared" si="1803"/>
        <v>43616</v>
      </c>
      <c r="FY497" s="122">
        <f t="shared" si="1804"/>
        <v>43617</v>
      </c>
      <c r="FZ497" s="122">
        <f t="shared" si="1804"/>
        <v>43618</v>
      </c>
      <c r="GA497" s="122">
        <f t="shared" si="1804"/>
        <v>43619</v>
      </c>
      <c r="GB497" s="122">
        <f t="shared" si="1804"/>
        <v>43620</v>
      </c>
      <c r="GC497" s="122">
        <f t="shared" si="1804"/>
        <v>43621</v>
      </c>
      <c r="GD497" s="122">
        <f t="shared" si="1804"/>
        <v>43622</v>
      </c>
      <c r="GE497" s="122">
        <f t="shared" si="1804"/>
        <v>43623</v>
      </c>
      <c r="GF497" s="122">
        <f t="shared" si="1804"/>
        <v>43624</v>
      </c>
      <c r="GG497" s="122">
        <f t="shared" si="1804"/>
        <v>43625</v>
      </c>
      <c r="GH497" s="122">
        <f t="shared" si="1804"/>
        <v>43626</v>
      </c>
      <c r="GI497" s="122">
        <f t="shared" si="1804"/>
        <v>43627</v>
      </c>
      <c r="GJ497" s="122">
        <f t="shared" si="1804"/>
        <v>43628</v>
      </c>
      <c r="GK497" s="122">
        <f t="shared" si="1804"/>
        <v>43629</v>
      </c>
      <c r="GL497" s="122">
        <f t="shared" si="1804"/>
        <v>43630</v>
      </c>
      <c r="GM497" s="122">
        <f t="shared" si="1804"/>
        <v>43631</v>
      </c>
      <c r="GN497" s="122">
        <f t="shared" si="1804"/>
        <v>43632</v>
      </c>
      <c r="GO497" s="122">
        <f t="shared" si="1805"/>
        <v>43633</v>
      </c>
      <c r="GP497" s="122">
        <f t="shared" si="1805"/>
        <v>43634</v>
      </c>
      <c r="GQ497" s="122">
        <f t="shared" si="1805"/>
        <v>43635</v>
      </c>
      <c r="GR497" s="122">
        <f t="shared" si="1805"/>
        <v>43636</v>
      </c>
      <c r="GS497" s="122">
        <f t="shared" si="1805"/>
        <v>43637</v>
      </c>
      <c r="GT497" s="122">
        <f t="shared" si="1805"/>
        <v>43638</v>
      </c>
      <c r="GU497" s="122">
        <f t="shared" si="1805"/>
        <v>43639</v>
      </c>
      <c r="GV497" s="122">
        <f t="shared" si="1805"/>
        <v>43640</v>
      </c>
      <c r="GW497" s="122">
        <f t="shared" si="1805"/>
        <v>43641</v>
      </c>
      <c r="GX497" s="122">
        <f t="shared" si="1805"/>
        <v>43642</v>
      </c>
      <c r="GY497" s="122">
        <f t="shared" si="1805"/>
        <v>43643</v>
      </c>
      <c r="GZ497" s="122">
        <f t="shared" si="1805"/>
        <v>43644</v>
      </c>
      <c r="HA497" s="122">
        <f t="shared" si="1805"/>
        <v>43645</v>
      </c>
      <c r="HB497" s="122">
        <f t="shared" si="1805"/>
        <v>43646</v>
      </c>
      <c r="HC497" s="122">
        <f t="shared" si="1806"/>
        <v>43647</v>
      </c>
      <c r="HD497" s="122">
        <f t="shared" si="1806"/>
        <v>43648</v>
      </c>
      <c r="HE497" s="122">
        <f t="shared" si="1806"/>
        <v>43649</v>
      </c>
      <c r="HF497" s="122">
        <f t="shared" si="1806"/>
        <v>43650</v>
      </c>
      <c r="HG497" s="122">
        <f t="shared" si="1806"/>
        <v>43651</v>
      </c>
      <c r="HH497" s="122">
        <f t="shared" si="1806"/>
        <v>43652</v>
      </c>
      <c r="HI497" s="122">
        <f t="shared" si="1806"/>
        <v>43653</v>
      </c>
      <c r="HJ497" s="122">
        <f t="shared" si="1806"/>
        <v>43654</v>
      </c>
      <c r="HK497" s="122">
        <f t="shared" si="1806"/>
        <v>43655</v>
      </c>
      <c r="HL497" s="122">
        <f t="shared" si="1806"/>
        <v>43656</v>
      </c>
      <c r="HM497" s="122">
        <f t="shared" si="1806"/>
        <v>43657</v>
      </c>
      <c r="HN497" s="122">
        <f t="shared" si="1806"/>
        <v>43658</v>
      </c>
      <c r="HO497" s="122">
        <f t="shared" si="1806"/>
        <v>43659</v>
      </c>
      <c r="HP497" s="122">
        <f t="shared" si="1806"/>
        <v>43660</v>
      </c>
      <c r="HQ497" s="122">
        <f t="shared" si="1806"/>
        <v>43661</v>
      </c>
      <c r="HR497" s="122">
        <f t="shared" si="1806"/>
        <v>43662</v>
      </c>
      <c r="HS497" s="122">
        <f t="shared" si="1807"/>
        <v>43663</v>
      </c>
      <c r="HT497" s="122">
        <f t="shared" si="1807"/>
        <v>43664</v>
      </c>
      <c r="HU497" s="122">
        <f t="shared" si="1807"/>
        <v>43665</v>
      </c>
      <c r="HV497" s="122">
        <f t="shared" si="1807"/>
        <v>43666</v>
      </c>
      <c r="HW497" s="122">
        <f t="shared" si="1807"/>
        <v>43667</v>
      </c>
      <c r="HX497" s="122">
        <f t="shared" si="1807"/>
        <v>43668</v>
      </c>
      <c r="HY497" s="122">
        <f t="shared" si="1807"/>
        <v>43669</v>
      </c>
      <c r="HZ497" s="122">
        <f t="shared" si="1807"/>
        <v>43670</v>
      </c>
      <c r="IA497" s="122">
        <f t="shared" si="1807"/>
        <v>43671</v>
      </c>
      <c r="IB497" s="122">
        <f t="shared" si="1807"/>
        <v>43672</v>
      </c>
      <c r="IC497" s="122">
        <f t="shared" si="1807"/>
        <v>43673</v>
      </c>
      <c r="ID497" s="122">
        <f t="shared" si="1807"/>
        <v>43674</v>
      </c>
      <c r="IE497" s="122">
        <f t="shared" si="1807"/>
        <v>43675</v>
      </c>
      <c r="IF497" s="122">
        <f t="shared" si="1807"/>
        <v>43676</v>
      </c>
      <c r="IG497" s="122">
        <f t="shared" si="1807"/>
        <v>43677</v>
      </c>
      <c r="IH497" s="122">
        <f t="shared" si="1808"/>
        <v>43678</v>
      </c>
      <c r="II497" s="122">
        <f t="shared" si="1808"/>
        <v>43679</v>
      </c>
      <c r="IJ497" s="122">
        <f t="shared" si="1808"/>
        <v>43680</v>
      </c>
      <c r="IK497" s="122">
        <f t="shared" si="1808"/>
        <v>43681</v>
      </c>
      <c r="IL497" s="122">
        <f t="shared" si="1808"/>
        <v>43682</v>
      </c>
      <c r="IM497" s="122">
        <f t="shared" si="1808"/>
        <v>43683</v>
      </c>
      <c r="IN497" s="122">
        <f t="shared" si="1808"/>
        <v>43684</v>
      </c>
      <c r="IO497" s="122">
        <f t="shared" si="1808"/>
        <v>43685</v>
      </c>
      <c r="IP497" s="122">
        <f t="shared" si="1808"/>
        <v>43686</v>
      </c>
      <c r="IQ497" s="122">
        <f t="shared" si="1808"/>
        <v>43687</v>
      </c>
      <c r="IR497" s="122">
        <f t="shared" si="1808"/>
        <v>43688</v>
      </c>
      <c r="IS497" s="122">
        <f t="shared" si="1808"/>
        <v>43689</v>
      </c>
      <c r="IT497" s="122">
        <f t="shared" si="1808"/>
        <v>43690</v>
      </c>
      <c r="IU497" s="122">
        <f t="shared" si="1808"/>
        <v>43691</v>
      </c>
      <c r="IV497" s="122">
        <f t="shared" si="1808"/>
        <v>43692</v>
      </c>
      <c r="IW497" s="122">
        <f t="shared" si="1808"/>
        <v>43693</v>
      </c>
      <c r="IX497" s="122">
        <f t="shared" si="1809"/>
        <v>43694</v>
      </c>
      <c r="IY497" s="122">
        <f t="shared" si="1809"/>
        <v>43695</v>
      </c>
      <c r="IZ497" s="122">
        <f t="shared" si="1809"/>
        <v>43696</v>
      </c>
      <c r="JA497" s="122">
        <f t="shared" si="1809"/>
        <v>43697</v>
      </c>
      <c r="JB497" s="122">
        <f t="shared" si="1809"/>
        <v>43698</v>
      </c>
      <c r="JC497" s="122">
        <f t="shared" si="1809"/>
        <v>43699</v>
      </c>
      <c r="JD497" s="122">
        <f t="shared" si="1809"/>
        <v>43700</v>
      </c>
      <c r="JE497" s="122">
        <f t="shared" si="1809"/>
        <v>43701</v>
      </c>
      <c r="JF497" s="122">
        <f t="shared" si="1809"/>
        <v>43702</v>
      </c>
      <c r="JG497" s="122">
        <f t="shared" si="1809"/>
        <v>43703</v>
      </c>
      <c r="JH497" s="122">
        <f t="shared" si="1809"/>
        <v>43704</v>
      </c>
      <c r="JI497" s="122">
        <f t="shared" si="1809"/>
        <v>43705</v>
      </c>
      <c r="JJ497" s="122">
        <f t="shared" si="1809"/>
        <v>43706</v>
      </c>
      <c r="JK497" s="122">
        <f t="shared" si="1809"/>
        <v>43707</v>
      </c>
      <c r="JL497" s="122">
        <f t="shared" si="1809"/>
        <v>43708</v>
      </c>
      <c r="JM497" s="122">
        <f t="shared" si="1810"/>
        <v>43709</v>
      </c>
      <c r="JN497" s="122">
        <f t="shared" si="1810"/>
        <v>43710</v>
      </c>
      <c r="JO497" s="122">
        <f t="shared" si="1810"/>
        <v>43711</v>
      </c>
      <c r="JP497" s="122">
        <f t="shared" si="1810"/>
        <v>43712</v>
      </c>
      <c r="JQ497" s="122">
        <f t="shared" si="1810"/>
        <v>43713</v>
      </c>
      <c r="JR497" s="122">
        <f t="shared" si="1810"/>
        <v>43714</v>
      </c>
      <c r="JS497" s="122">
        <f t="shared" si="1810"/>
        <v>43715</v>
      </c>
      <c r="JT497" s="122">
        <f t="shared" si="1810"/>
        <v>43716</v>
      </c>
      <c r="JU497" s="122">
        <f t="shared" si="1810"/>
        <v>43717</v>
      </c>
      <c r="JV497" s="122">
        <f t="shared" si="1810"/>
        <v>43718</v>
      </c>
      <c r="JW497" s="122">
        <f t="shared" si="1810"/>
        <v>43719</v>
      </c>
      <c r="JX497" s="122">
        <f t="shared" si="1810"/>
        <v>43720</v>
      </c>
      <c r="JY497" s="122">
        <f t="shared" si="1810"/>
        <v>43721</v>
      </c>
      <c r="JZ497" s="122">
        <f t="shared" si="1810"/>
        <v>43722</v>
      </c>
      <c r="KA497" s="122">
        <f t="shared" si="1810"/>
        <v>43723</v>
      </c>
      <c r="KB497" s="122">
        <f t="shared" si="1810"/>
        <v>43724</v>
      </c>
      <c r="KC497" s="122">
        <f t="shared" si="1811"/>
        <v>43725</v>
      </c>
      <c r="KD497" s="122">
        <f t="shared" si="1811"/>
        <v>43726</v>
      </c>
      <c r="KE497" s="122">
        <f t="shared" si="1811"/>
        <v>43727</v>
      </c>
      <c r="KF497" s="122">
        <f t="shared" si="1811"/>
        <v>43728</v>
      </c>
      <c r="KG497" s="122">
        <f t="shared" si="1811"/>
        <v>43729</v>
      </c>
      <c r="KH497" s="122">
        <f t="shared" si="1811"/>
        <v>43730</v>
      </c>
      <c r="KI497" s="122">
        <f t="shared" si="1811"/>
        <v>43731</v>
      </c>
      <c r="KJ497" s="122">
        <f t="shared" si="1811"/>
        <v>43732</v>
      </c>
      <c r="KK497" s="122">
        <f t="shared" si="1811"/>
        <v>43733</v>
      </c>
      <c r="KL497" s="122">
        <f t="shared" si="1811"/>
        <v>43734</v>
      </c>
      <c r="KM497" s="122">
        <f t="shared" si="1811"/>
        <v>43735</v>
      </c>
      <c r="KN497" s="122">
        <f t="shared" si="1811"/>
        <v>43736</v>
      </c>
      <c r="KO497" s="122">
        <f t="shared" si="1811"/>
        <v>43737</v>
      </c>
      <c r="KP497" s="122">
        <f t="shared" si="1811"/>
        <v>43738</v>
      </c>
      <c r="KQ497" s="122">
        <f t="shared" si="1812"/>
        <v>43739</v>
      </c>
      <c r="KR497" s="122">
        <f t="shared" si="1812"/>
        <v>43740</v>
      </c>
      <c r="KS497" s="122">
        <f t="shared" si="1812"/>
        <v>43741</v>
      </c>
      <c r="KT497" s="122">
        <f t="shared" si="1812"/>
        <v>43742</v>
      </c>
      <c r="KU497" s="122">
        <f t="shared" si="1812"/>
        <v>43743</v>
      </c>
      <c r="KV497" s="122">
        <f t="shared" si="1812"/>
        <v>43744</v>
      </c>
      <c r="KW497" s="122">
        <f t="shared" si="1812"/>
        <v>43745</v>
      </c>
      <c r="KX497" s="122">
        <f t="shared" si="1812"/>
        <v>43746</v>
      </c>
      <c r="KY497" s="122">
        <f t="shared" si="1812"/>
        <v>43747</v>
      </c>
      <c r="KZ497" s="122">
        <f t="shared" si="1812"/>
        <v>43748</v>
      </c>
      <c r="LA497" s="122">
        <f t="shared" si="1812"/>
        <v>43749</v>
      </c>
      <c r="LB497" s="122">
        <f t="shared" si="1812"/>
        <v>43750</v>
      </c>
      <c r="LC497" s="122">
        <f t="shared" si="1812"/>
        <v>43751</v>
      </c>
      <c r="LD497" s="122">
        <f t="shared" si="1812"/>
        <v>43752</v>
      </c>
      <c r="LE497" s="122">
        <f t="shared" si="1812"/>
        <v>43753</v>
      </c>
      <c r="LF497" s="122">
        <f t="shared" si="1812"/>
        <v>43754</v>
      </c>
      <c r="LG497" s="122">
        <f t="shared" si="1813"/>
        <v>43755</v>
      </c>
      <c r="LH497" s="122">
        <f t="shared" si="1813"/>
        <v>43756</v>
      </c>
      <c r="LI497" s="122">
        <f t="shared" si="1813"/>
        <v>43757</v>
      </c>
      <c r="LJ497" s="122">
        <f t="shared" si="1813"/>
        <v>43758</v>
      </c>
      <c r="LK497" s="122">
        <f t="shared" si="1813"/>
        <v>43759</v>
      </c>
      <c r="LL497" s="122">
        <f t="shared" si="1813"/>
        <v>43760</v>
      </c>
      <c r="LM497" s="122">
        <f t="shared" si="1813"/>
        <v>43761</v>
      </c>
      <c r="LN497" s="122">
        <f t="shared" si="1813"/>
        <v>43762</v>
      </c>
      <c r="LO497" s="122">
        <f t="shared" si="1813"/>
        <v>43763</v>
      </c>
      <c r="LP497" s="122">
        <f t="shared" si="1813"/>
        <v>43764</v>
      </c>
      <c r="LQ497" s="122">
        <f t="shared" si="1813"/>
        <v>43765</v>
      </c>
      <c r="LR497" s="122">
        <f t="shared" si="1813"/>
        <v>43766</v>
      </c>
      <c r="LS497" s="122">
        <f t="shared" si="1813"/>
        <v>43767</v>
      </c>
      <c r="LT497" s="122">
        <f t="shared" si="1813"/>
        <v>43768</v>
      </c>
      <c r="LU497" s="122">
        <f t="shared" si="1813"/>
        <v>43769</v>
      </c>
      <c r="LV497" s="122">
        <f t="shared" si="1814"/>
        <v>43770</v>
      </c>
      <c r="LW497" s="122">
        <f t="shared" si="1814"/>
        <v>43771</v>
      </c>
      <c r="LX497" s="122">
        <f t="shared" si="1814"/>
        <v>43772</v>
      </c>
      <c r="LY497" s="122">
        <f t="shared" si="1814"/>
        <v>43773</v>
      </c>
      <c r="LZ497" s="122">
        <f t="shared" si="1814"/>
        <v>43774</v>
      </c>
      <c r="MA497" s="122">
        <f t="shared" si="1814"/>
        <v>43775</v>
      </c>
      <c r="MB497" s="122">
        <f t="shared" si="1814"/>
        <v>43776</v>
      </c>
      <c r="MC497" s="122">
        <f t="shared" si="1814"/>
        <v>43777</v>
      </c>
      <c r="MD497" s="122">
        <f t="shared" si="1814"/>
        <v>43778</v>
      </c>
      <c r="ME497" s="122">
        <f t="shared" si="1814"/>
        <v>43779</v>
      </c>
      <c r="MF497" s="122">
        <f t="shared" si="1814"/>
        <v>43780</v>
      </c>
      <c r="MG497" s="122">
        <f t="shared" si="1814"/>
        <v>43781</v>
      </c>
      <c r="MH497" s="122">
        <f t="shared" si="1814"/>
        <v>43782</v>
      </c>
      <c r="MI497" s="122">
        <f t="shared" si="1814"/>
        <v>43783</v>
      </c>
      <c r="MJ497" s="122">
        <f t="shared" si="1814"/>
        <v>43784</v>
      </c>
      <c r="MK497" s="122">
        <f t="shared" si="1814"/>
        <v>43785</v>
      </c>
      <c r="ML497" s="122">
        <f t="shared" si="1815"/>
        <v>43786</v>
      </c>
      <c r="MM497" s="122">
        <f t="shared" si="1815"/>
        <v>43787</v>
      </c>
      <c r="MN497" s="122">
        <f t="shared" si="1815"/>
        <v>43788</v>
      </c>
      <c r="MO497" s="122">
        <f t="shared" si="1815"/>
        <v>43789</v>
      </c>
      <c r="MP497" s="122">
        <f t="shared" si="1815"/>
        <v>43790</v>
      </c>
      <c r="MQ497" s="122">
        <f t="shared" si="1815"/>
        <v>43791</v>
      </c>
      <c r="MR497" s="122">
        <f t="shared" si="1815"/>
        <v>43792</v>
      </c>
      <c r="MS497" s="122">
        <f t="shared" si="1815"/>
        <v>43793</v>
      </c>
      <c r="MT497" s="122">
        <f t="shared" si="1815"/>
        <v>43794</v>
      </c>
      <c r="MU497" s="122">
        <f t="shared" si="1815"/>
        <v>43795</v>
      </c>
      <c r="MV497" s="122">
        <f t="shared" si="1815"/>
        <v>43796</v>
      </c>
      <c r="MW497" s="122">
        <f t="shared" si="1815"/>
        <v>43797</v>
      </c>
      <c r="MX497" s="122">
        <f t="shared" si="1815"/>
        <v>43798</v>
      </c>
      <c r="MY497" s="122">
        <f t="shared" si="1815"/>
        <v>43799</v>
      </c>
      <c r="MZ497" s="122">
        <f t="shared" si="1816"/>
        <v>43800</v>
      </c>
      <c r="NA497" s="122">
        <f t="shared" si="1816"/>
        <v>43801</v>
      </c>
      <c r="NB497" s="122">
        <f t="shared" si="1816"/>
        <v>43802</v>
      </c>
      <c r="NC497" s="122">
        <f t="shared" si="1816"/>
        <v>43803</v>
      </c>
      <c r="ND497" s="122">
        <f t="shared" si="1816"/>
        <v>43804</v>
      </c>
      <c r="NE497" s="122">
        <f t="shared" si="1816"/>
        <v>43805</v>
      </c>
      <c r="NF497" s="122">
        <f t="shared" si="1816"/>
        <v>43806</v>
      </c>
      <c r="NG497" s="122">
        <f t="shared" si="1816"/>
        <v>43807</v>
      </c>
      <c r="NH497" s="122">
        <f t="shared" si="1816"/>
        <v>43808</v>
      </c>
      <c r="NI497" s="122">
        <f t="shared" si="1816"/>
        <v>43809</v>
      </c>
      <c r="NJ497" s="122">
        <f t="shared" si="1816"/>
        <v>43810</v>
      </c>
      <c r="NK497" s="122">
        <f t="shared" si="1816"/>
        <v>43811</v>
      </c>
      <c r="NL497" s="122">
        <f t="shared" si="1816"/>
        <v>43812</v>
      </c>
      <c r="NM497" s="122">
        <f t="shared" si="1816"/>
        <v>43813</v>
      </c>
      <c r="NN497" s="122">
        <f t="shared" si="1816"/>
        <v>43814</v>
      </c>
      <c r="NO497" s="122">
        <f t="shared" si="1816"/>
        <v>43815</v>
      </c>
      <c r="NP497" s="122">
        <f t="shared" si="1817"/>
        <v>43816</v>
      </c>
      <c r="NQ497" s="122">
        <f t="shared" si="1817"/>
        <v>43817</v>
      </c>
      <c r="NR497" s="122">
        <f t="shared" si="1817"/>
        <v>43818</v>
      </c>
      <c r="NS497" s="122">
        <f t="shared" si="1817"/>
        <v>43819</v>
      </c>
      <c r="NT497" s="122">
        <f t="shared" si="1817"/>
        <v>43820</v>
      </c>
      <c r="NU497" s="122">
        <f t="shared" si="1817"/>
        <v>43821</v>
      </c>
      <c r="NV497" s="122">
        <f t="shared" si="1817"/>
        <v>43822</v>
      </c>
      <c r="NW497" s="122">
        <f t="shared" si="1817"/>
        <v>43823</v>
      </c>
      <c r="NX497" s="122">
        <f t="shared" si="1817"/>
        <v>43824</v>
      </c>
      <c r="NY497" s="122">
        <f t="shared" si="1817"/>
        <v>43825</v>
      </c>
      <c r="NZ497" s="122">
        <f t="shared" si="1817"/>
        <v>43826</v>
      </c>
      <c r="OA497" s="122">
        <f t="shared" si="1817"/>
        <v>43827</v>
      </c>
      <c r="OB497" s="122">
        <f t="shared" si="1817"/>
        <v>43828</v>
      </c>
      <c r="OC497" s="122">
        <f t="shared" si="1817"/>
        <v>43829</v>
      </c>
      <c r="OD497" s="122">
        <f t="shared" si="1817"/>
        <v>43830</v>
      </c>
      <c r="OE497" s="83"/>
      <c r="OF497" s="123"/>
      <c r="OG497" s="123"/>
      <c r="OH497" s="124"/>
      <c r="OI497" s="124"/>
      <c r="OJ497" s="125"/>
      <c r="OK497" s="124"/>
      <c r="OL497" s="124"/>
      <c r="OM497" s="124"/>
      <c r="ON497" s="124"/>
      <c r="OO497" s="123"/>
      <c r="OP497" s="124"/>
      <c r="OQ497" s="123"/>
      <c r="OR497" s="124"/>
      <c r="OS497" s="123"/>
      <c r="OT497" s="124"/>
      <c r="OU497" s="123"/>
      <c r="OV497" s="124"/>
      <c r="OW497" s="123"/>
      <c r="OX497" s="124"/>
      <c r="OY497" s="83"/>
    </row>
    <row r="498" spans="1:415" s="138" customFormat="1" ht="13" hidden="1" outlineLevel="2" x14ac:dyDescent="0.25">
      <c r="A498" s="187"/>
      <c r="B498" s="129"/>
      <c r="C498" s="130"/>
      <c r="D498" s="111">
        <v>0</v>
      </c>
      <c r="E498" s="131"/>
      <c r="F498" s="113"/>
      <c r="G498" s="119"/>
      <c r="H498" s="133"/>
      <c r="I498" s="134" t="s">
        <v>53</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ref="AD498:AS513" si="1832">AD$20</f>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ref="AT498:BH515" si="1833">AT$20</f>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ref="BI498:BX513" si="1834">BI$20</f>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ref="BY498:CJ515" si="1835">BY$20</f>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ref="CK498:CZ513" si="1836">CK$20</f>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ref="DA498:DO515" si="1837">DA$20</f>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ref="DP498:EE513" si="1838">DP$20</f>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ref="EF498:ES515" si="1839">EF$20</f>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ref="ET498:FI513" si="1840">ET$20</f>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ref="FJ498:FX515" si="1841">FJ$20</f>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ref="FY498:GN513" si="1842">FY$20</f>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ref="GO498:HB515" si="1843">GO$20</f>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ref="HC498:HR513" si="1844">HC$20</f>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ref="HS498:IG515" si="1845">HS$20</f>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ref="IH498:IW513" si="1846">IH$20</f>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ref="IX498:JL515" si="1847">IX$20</f>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ref="JM498:KB513" si="1848">JM$20</f>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ref="KC498:KP515" si="1849">KC$20</f>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ref="KQ498:LF513" si="1850">KQ$20</f>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ref="LG498:LU515" si="1851">LG$20</f>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ref="LV498:MK513" si="1852">LV$20</f>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ref="ML498:MY515" si="1853">ML$20</f>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ref="MZ498:NO513" si="1854">MZ$20</f>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ref="NP498:OD515" si="1855">NP$20</f>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ht="25" collapsed="1" x14ac:dyDescent="0.25">
      <c r="A499" s="108" t="s">
        <v>296</v>
      </c>
      <c r="B499" s="109" t="s">
        <v>297</v>
      </c>
      <c r="C499" s="110" t="s">
        <v>52</v>
      </c>
      <c r="D499" s="111">
        <v>0</v>
      </c>
      <c r="E499" s="112">
        <f>D499</f>
        <v>0</v>
      </c>
      <c r="F499" s="113"/>
      <c r="G499" s="114">
        <f t="shared" ref="G499" si="1856">ROUND(ROUND(D499,3)*$F499,2)</f>
        <v>0</v>
      </c>
      <c r="H499" s="115">
        <f t="shared" ref="H499" si="1857">ROUND(ROUND(E499,3)*$F499,2)</f>
        <v>0</v>
      </c>
      <c r="I499" s="116"/>
      <c r="J499" s="119" t="str">
        <f>C499</f>
        <v>kompl.</v>
      </c>
      <c r="K499" s="118"/>
      <c r="L499" s="119">
        <f>K499*$F499</f>
        <v>0</v>
      </c>
      <c r="M499" s="118"/>
      <c r="N499" s="119">
        <f>M499*$F499</f>
        <v>0</v>
      </c>
      <c r="O499" s="118"/>
      <c r="P499" s="119">
        <f>O499*$F499</f>
        <v>0</v>
      </c>
      <c r="Q499" s="118"/>
      <c r="R499" s="119">
        <f>Q499*$F499</f>
        <v>0</v>
      </c>
      <c r="S499" s="118"/>
      <c r="T499" s="119">
        <f>S499*$F499</f>
        <v>0</v>
      </c>
      <c r="U499" s="118"/>
      <c r="V499" s="119">
        <f>U499*$F499</f>
        <v>0</v>
      </c>
      <c r="W499" s="118"/>
      <c r="X499" s="119">
        <f>W499*$F499</f>
        <v>0</v>
      </c>
      <c r="Y499" s="119">
        <f>SUM(K499,M499,O499,Q499,S499,U499,W499)</f>
        <v>0</v>
      </c>
      <c r="Z499" s="119">
        <f>SUM(L499,N499,P499,R499,T499,V499,X499)</f>
        <v>0</v>
      </c>
      <c r="AA499" s="120">
        <f>MIN(AA500:AA502)</f>
        <v>0</v>
      </c>
      <c r="AB499" s="121">
        <f>AC499-AA499</f>
        <v>0</v>
      </c>
      <c r="AC499" s="120">
        <f>MAX(AC500:AC502)</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f t="shared" ref="OF499" si="1858">OK499+OM499+OO499+OQ499+OS499+OU499+OW499</f>
        <v>0</v>
      </c>
      <c r="OG499" s="123">
        <f t="shared" ref="OG499" si="1859">OL499+ON499+OP499+OR499+OT499+OV499+OX499</f>
        <v>0</v>
      </c>
      <c r="OH499" s="124">
        <f>D499-OF499</f>
        <v>0</v>
      </c>
      <c r="OI499" s="124">
        <f>G499-OG499</f>
        <v>0</v>
      </c>
      <c r="OJ499" s="125" t="str">
        <f>J499</f>
        <v>kompl.</v>
      </c>
      <c r="OK499" s="126"/>
      <c r="OL499" s="124">
        <f>OK499*F499</f>
        <v>0</v>
      </c>
      <c r="OM499" s="126"/>
      <c r="ON499" s="124">
        <f>OM499*F499</f>
        <v>0</v>
      </c>
      <c r="OO499" s="127"/>
      <c r="OP499" s="124">
        <f>OO499*F499</f>
        <v>0</v>
      </c>
      <c r="OQ499" s="127"/>
      <c r="OR499" s="124">
        <f>OQ499*F499</f>
        <v>0</v>
      </c>
      <c r="OS499" s="127"/>
      <c r="OT499" s="124">
        <f>OS499*F499</f>
        <v>0</v>
      </c>
      <c r="OU499" s="127"/>
      <c r="OV499" s="124">
        <f>OU499*F499</f>
        <v>0</v>
      </c>
      <c r="OW499" s="127"/>
      <c r="OX499" s="124">
        <f>OW499*F499</f>
        <v>0</v>
      </c>
      <c r="OY499" s="83"/>
    </row>
    <row r="500" spans="1:415" s="138" customFormat="1" ht="25" hidden="1" outlineLevel="1" x14ac:dyDescent="0.25">
      <c r="A500" s="187"/>
      <c r="B500" s="129"/>
      <c r="C500" s="130"/>
      <c r="D500" s="131"/>
      <c r="E500" s="131"/>
      <c r="F500" s="113"/>
      <c r="G500" s="119"/>
      <c r="H500" s="133"/>
      <c r="I500" s="134" t="str">
        <f>B499</f>
        <v>10 kV OL / OLI / KL trasoje atliekami dangų atstatymo ir gerbūvio sutvarkymo darbai, visi tam reikalingi darbai ir medžiagos.</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s="138" customFormat="1" ht="13" hidden="1" outlineLevel="2" x14ac:dyDescent="0.25">
      <c r="A501" s="187"/>
      <c r="B501" s="129"/>
      <c r="C501" s="130"/>
      <c r="D501" s="131"/>
      <c r="E501" s="131"/>
      <c r="F501" s="113"/>
      <c r="G501" s="119"/>
      <c r="H501" s="133"/>
      <c r="I501" s="134" t="s">
        <v>53</v>
      </c>
      <c r="J501" s="135"/>
      <c r="K501" s="135"/>
      <c r="L501" s="135"/>
      <c r="M501" s="135"/>
      <c r="N501" s="135"/>
      <c r="O501" s="135"/>
      <c r="P501" s="135"/>
      <c r="Q501" s="135"/>
      <c r="R501" s="135"/>
      <c r="S501" s="135"/>
      <c r="T501" s="135"/>
      <c r="U501" s="135"/>
      <c r="V501" s="135"/>
      <c r="W501" s="135"/>
      <c r="X501" s="135"/>
      <c r="Y501" s="135"/>
      <c r="Z501" s="135"/>
      <c r="AA501" s="136"/>
      <c r="AB501" s="137"/>
      <c r="AC501" s="120">
        <f>AA501+AB501</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c r="OG501" s="123"/>
      <c r="OH501" s="124"/>
      <c r="OI501" s="124"/>
      <c r="OJ501" s="125"/>
      <c r="OK501" s="124"/>
      <c r="OL501" s="124"/>
      <c r="OM501" s="124"/>
      <c r="ON501" s="124"/>
      <c r="OO501" s="123"/>
      <c r="OP501" s="124"/>
      <c r="OQ501" s="123"/>
      <c r="OR501" s="124"/>
      <c r="OS501" s="123"/>
      <c r="OT501" s="124"/>
      <c r="OU501" s="123"/>
      <c r="OV501" s="124"/>
      <c r="OW501" s="123"/>
      <c r="OX501" s="124"/>
      <c r="OY501" s="83"/>
    </row>
    <row r="502" spans="1:415" s="138" customFormat="1" ht="13" hidden="1" outlineLevel="2" x14ac:dyDescent="0.25">
      <c r="A502" s="187"/>
      <c r="B502" s="129"/>
      <c r="C502" s="130"/>
      <c r="D502" s="131"/>
      <c r="E502" s="131"/>
      <c r="F502" s="113"/>
      <c r="G502" s="119"/>
      <c r="H502" s="133"/>
      <c r="I502" s="134" t="s">
        <v>53</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ht="31" customHeight="1" collapsed="1" x14ac:dyDescent="0.25">
      <c r="A503" s="108" t="s">
        <v>298</v>
      </c>
      <c r="B503" s="109" t="s">
        <v>299</v>
      </c>
      <c r="C503" s="110" t="s">
        <v>52</v>
      </c>
      <c r="D503" s="111">
        <v>0</v>
      </c>
      <c r="E503" s="112">
        <f>D503</f>
        <v>0</v>
      </c>
      <c r="F503" s="113"/>
      <c r="G503" s="114">
        <f t="shared" ref="G503" si="1860">ROUND(ROUND(D503,3)*$F503,2)</f>
        <v>0</v>
      </c>
      <c r="H503" s="115">
        <f t="shared" ref="H503" si="1861">ROUND(ROUND(E503,3)*$F503,2)</f>
        <v>0</v>
      </c>
      <c r="I503" s="116"/>
      <c r="J503" s="119" t="str">
        <f>C503</f>
        <v>kompl.</v>
      </c>
      <c r="K503" s="118"/>
      <c r="L503" s="119">
        <f>K503*$F503</f>
        <v>0</v>
      </c>
      <c r="M503" s="118"/>
      <c r="N503" s="119">
        <f>M503*$F503</f>
        <v>0</v>
      </c>
      <c r="O503" s="118"/>
      <c r="P503" s="119">
        <f>O503*$F503</f>
        <v>0</v>
      </c>
      <c r="Q503" s="118"/>
      <c r="R503" s="119">
        <f>Q503*$F503</f>
        <v>0</v>
      </c>
      <c r="S503" s="118"/>
      <c r="T503" s="119">
        <f>S503*$F503</f>
        <v>0</v>
      </c>
      <c r="U503" s="118"/>
      <c r="V503" s="119">
        <f>U503*$F503</f>
        <v>0</v>
      </c>
      <c r="W503" s="118"/>
      <c r="X503" s="119">
        <f>W503*$F503</f>
        <v>0</v>
      </c>
      <c r="Y503" s="119">
        <f>SUM(K503,M503,O503,Q503,S503,U503,W503)</f>
        <v>0</v>
      </c>
      <c r="Z503" s="119">
        <f>SUM(L503,N503,P503,R503,T503,V503,X503)</f>
        <v>0</v>
      </c>
      <c r="AA503" s="120">
        <f>MIN(AA504:AA506)</f>
        <v>0</v>
      </c>
      <c r="AB503" s="121">
        <f>AC503-AA503</f>
        <v>0</v>
      </c>
      <c r="AC503" s="120">
        <f>MAX(AC504:AC506)</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f t="shared" ref="OF503" si="1862">OK503+OM503+OO503+OQ503+OS503+OU503+OW503</f>
        <v>0</v>
      </c>
      <c r="OG503" s="123">
        <f t="shared" ref="OG503" si="1863">OL503+ON503+OP503+OR503+OT503+OV503+OX503</f>
        <v>0</v>
      </c>
      <c r="OH503" s="124">
        <f>D503-OF503</f>
        <v>0</v>
      </c>
      <c r="OI503" s="124">
        <f>G503-OG503</f>
        <v>0</v>
      </c>
      <c r="OJ503" s="125" t="str">
        <f>J503</f>
        <v>kompl.</v>
      </c>
      <c r="OK503" s="126"/>
      <c r="OL503" s="124">
        <f>OK503*F503</f>
        <v>0</v>
      </c>
      <c r="OM503" s="126"/>
      <c r="ON503" s="124">
        <f>OM503*F503</f>
        <v>0</v>
      </c>
      <c r="OO503" s="127"/>
      <c r="OP503" s="124">
        <f>OO503*F503</f>
        <v>0</v>
      </c>
      <c r="OQ503" s="127"/>
      <c r="OR503" s="124">
        <f>OQ503*F503</f>
        <v>0</v>
      </c>
      <c r="OS503" s="127"/>
      <c r="OT503" s="124">
        <f>OS503*F503</f>
        <v>0</v>
      </c>
      <c r="OU503" s="127"/>
      <c r="OV503" s="124">
        <f>OU503*F503</f>
        <v>0</v>
      </c>
      <c r="OW503" s="127"/>
      <c r="OX503" s="124">
        <f>OW503*F503</f>
        <v>0</v>
      </c>
      <c r="OY503" s="83"/>
    </row>
    <row r="504" spans="1:415" s="138" customFormat="1" ht="25" hidden="1" outlineLevel="1" x14ac:dyDescent="0.25">
      <c r="A504" s="187"/>
      <c r="B504" s="129"/>
      <c r="C504" s="130"/>
      <c r="D504" s="131"/>
      <c r="E504" s="131"/>
      <c r="F504" s="132"/>
      <c r="G504" s="119"/>
      <c r="H504" s="133"/>
      <c r="I504" s="134" t="str">
        <f>B503</f>
        <v>0,4 kV OL / OKL / KL trasoje atliekami dangų atstatymo ir gerbūvio sutvarkymo darbai, visi tam reikalingi darbai ir medžiagos.</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s="138" customFormat="1" ht="13" hidden="1" outlineLevel="2" x14ac:dyDescent="0.25">
      <c r="A505" s="187"/>
      <c r="B505" s="129"/>
      <c r="C505" s="130"/>
      <c r="D505" s="131"/>
      <c r="E505" s="131"/>
      <c r="F505" s="132"/>
      <c r="G505" s="119"/>
      <c r="H505" s="133"/>
      <c r="I505" s="134" t="s">
        <v>53</v>
      </c>
      <c r="J505" s="135"/>
      <c r="K505" s="135"/>
      <c r="L505" s="135"/>
      <c r="M505" s="135"/>
      <c r="N505" s="135"/>
      <c r="O505" s="135"/>
      <c r="P505" s="135"/>
      <c r="Q505" s="135"/>
      <c r="R505" s="135"/>
      <c r="S505" s="135"/>
      <c r="T505" s="135"/>
      <c r="U505" s="135"/>
      <c r="V505" s="135"/>
      <c r="W505" s="135"/>
      <c r="X505" s="135"/>
      <c r="Y505" s="135"/>
      <c r="Z505" s="135"/>
      <c r="AA505" s="136"/>
      <c r="AB505" s="137"/>
      <c r="AC505" s="120">
        <f>AA505+AB505</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c r="OG505" s="123"/>
      <c r="OH505" s="124"/>
      <c r="OI505" s="124"/>
      <c r="OJ505" s="125"/>
      <c r="OK505" s="124"/>
      <c r="OL505" s="124"/>
      <c r="OM505" s="124"/>
      <c r="ON505" s="124"/>
      <c r="OO505" s="123"/>
      <c r="OP505" s="124"/>
      <c r="OQ505" s="123"/>
      <c r="OR505" s="124"/>
      <c r="OS505" s="123"/>
      <c r="OT505" s="124"/>
      <c r="OU505" s="123"/>
      <c r="OV505" s="124"/>
      <c r="OW505" s="123"/>
      <c r="OX505" s="124"/>
      <c r="OY505" s="83"/>
    </row>
    <row r="506" spans="1:415" s="138" customFormat="1" ht="13" hidden="1" outlineLevel="2" x14ac:dyDescent="0.25">
      <c r="A506" s="187"/>
      <c r="B506" s="129"/>
      <c r="C506" s="130"/>
      <c r="D506" s="131"/>
      <c r="E506" s="131"/>
      <c r="F506" s="132"/>
      <c r="G506" s="119"/>
      <c r="H506" s="133"/>
      <c r="I506" s="134" t="s">
        <v>53</v>
      </c>
      <c r="J506" s="135"/>
      <c r="K506" s="135"/>
      <c r="L506" s="135"/>
      <c r="M506" s="135"/>
      <c r="N506" s="135"/>
      <c r="O506" s="135"/>
      <c r="P506" s="135"/>
      <c r="Q506" s="135"/>
      <c r="R506" s="135"/>
      <c r="S506" s="135"/>
      <c r="T506" s="135"/>
      <c r="U506" s="135"/>
      <c r="V506" s="135"/>
      <c r="W506" s="135"/>
      <c r="X506" s="135"/>
      <c r="Y506" s="135"/>
      <c r="Z506" s="135"/>
      <c r="AA506" s="136"/>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ht="13" collapsed="1" x14ac:dyDescent="0.25">
      <c r="A507" s="197" t="s">
        <v>300</v>
      </c>
      <c r="B507" s="198" t="s">
        <v>301</v>
      </c>
      <c r="C507" s="99"/>
      <c r="D507" s="99"/>
      <c r="E507" s="99"/>
      <c r="F507" s="170"/>
      <c r="G507" s="99"/>
      <c r="H507" s="171"/>
      <c r="I507" s="116"/>
      <c r="J507" s="119">
        <f>C507</f>
        <v>0</v>
      </c>
      <c r="K507" s="118"/>
      <c r="L507" s="119">
        <f>K507*$F507</f>
        <v>0</v>
      </c>
      <c r="M507" s="118"/>
      <c r="N507" s="119">
        <f>M507*$F507</f>
        <v>0</v>
      </c>
      <c r="O507" s="118"/>
      <c r="P507" s="119">
        <f>O507*$F507</f>
        <v>0</v>
      </c>
      <c r="Q507" s="118"/>
      <c r="R507" s="119">
        <f>Q507*$F507</f>
        <v>0</v>
      </c>
      <c r="S507" s="118"/>
      <c r="T507" s="119">
        <f>S507*$F507</f>
        <v>0</v>
      </c>
      <c r="U507" s="118"/>
      <c r="V507" s="119">
        <f>U507*$F507</f>
        <v>0</v>
      </c>
      <c r="W507" s="118"/>
      <c r="X507" s="119">
        <f>W507*$F507</f>
        <v>0</v>
      </c>
      <c r="Y507" s="119">
        <f>SUM(K507,M507,O507,Q507,S507,U507,W507)</f>
        <v>0</v>
      </c>
      <c r="Z507" s="119">
        <f>SUM(L507,N507,P507,R507,T507,V507,X507)</f>
        <v>0</v>
      </c>
      <c r="AA507" s="120">
        <f>MIN(AA508:AA510)</f>
        <v>0</v>
      </c>
      <c r="AB507" s="121">
        <f>AC507-AA507</f>
        <v>0</v>
      </c>
      <c r="AC507" s="120">
        <f>MAX(AC508:AC510)</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f t="shared" ref="OF507" si="1864">OK507+OM507+OO507+OQ507+OS507+OU507+OW507</f>
        <v>0</v>
      </c>
      <c r="OG507" s="123">
        <f t="shared" ref="OG507" si="1865">OL507+ON507+OP507+OR507+OT507+OV507+OX507</f>
        <v>0</v>
      </c>
      <c r="OH507" s="124">
        <f>D507-OF507</f>
        <v>0</v>
      </c>
      <c r="OI507" s="124">
        <f>G507-OG507</f>
        <v>0</v>
      </c>
      <c r="OJ507" s="125">
        <f>J507</f>
        <v>0</v>
      </c>
      <c r="OK507" s="126"/>
      <c r="OL507" s="124">
        <f>OK507*F507</f>
        <v>0</v>
      </c>
      <c r="OM507" s="126"/>
      <c r="ON507" s="124">
        <f>OM507*F507</f>
        <v>0</v>
      </c>
      <c r="OO507" s="127"/>
      <c r="OP507" s="124">
        <f>OO507*F507</f>
        <v>0</v>
      </c>
      <c r="OQ507" s="127"/>
      <c r="OR507" s="124">
        <f>OQ507*F507</f>
        <v>0</v>
      </c>
      <c r="OS507" s="127"/>
      <c r="OT507" s="124">
        <f>OS507*F507</f>
        <v>0</v>
      </c>
      <c r="OU507" s="127"/>
      <c r="OV507" s="124">
        <f>OU507*F507</f>
        <v>0</v>
      </c>
      <c r="OW507" s="127"/>
      <c r="OX507" s="124">
        <f>OW507*F507</f>
        <v>0</v>
      </c>
      <c r="OY507" s="199"/>
    </row>
    <row r="508" spans="1:415" s="138" customFormat="1" ht="13" hidden="1" outlineLevel="1" x14ac:dyDescent="0.25">
      <c r="A508" s="200"/>
      <c r="B508" s="201"/>
      <c r="C508" s="202"/>
      <c r="D508" s="203"/>
      <c r="E508" s="203"/>
      <c r="F508" s="204"/>
      <c r="G508" s="205"/>
      <c r="H508" s="206"/>
      <c r="I508" s="134" t="str">
        <f>B507</f>
        <v>DARBO PROJEKTAS</v>
      </c>
      <c r="J508" s="135"/>
      <c r="K508" s="135"/>
      <c r="L508" s="135"/>
      <c r="M508" s="135"/>
      <c r="N508" s="135"/>
      <c r="O508" s="135"/>
      <c r="P508" s="135"/>
      <c r="Q508" s="135"/>
      <c r="R508" s="135"/>
      <c r="S508" s="135"/>
      <c r="T508" s="135"/>
      <c r="U508" s="135"/>
      <c r="V508" s="135"/>
      <c r="W508" s="135"/>
      <c r="X508" s="135"/>
      <c r="Y508" s="135"/>
      <c r="Z508" s="135"/>
      <c r="AA508" s="188"/>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123"/>
      <c r="OH508" s="124"/>
      <c r="OI508" s="124"/>
      <c r="OJ508" s="125"/>
      <c r="OK508" s="124"/>
      <c r="OL508" s="124"/>
      <c r="OM508" s="124"/>
      <c r="ON508" s="124"/>
      <c r="OO508" s="123"/>
      <c r="OP508" s="124"/>
      <c r="OQ508" s="123"/>
      <c r="OR508" s="124"/>
      <c r="OS508" s="123"/>
      <c r="OT508" s="124"/>
      <c r="OU508" s="123"/>
      <c r="OV508" s="124"/>
      <c r="OW508" s="123"/>
      <c r="OX508" s="124"/>
      <c r="OY508" s="83"/>
    </row>
    <row r="509" spans="1:415" s="138" customFormat="1" ht="13" hidden="1" outlineLevel="2" x14ac:dyDescent="0.25">
      <c r="A509" s="192"/>
      <c r="B509" s="207"/>
      <c r="C509" s="131"/>
      <c r="D509" s="131"/>
      <c r="E509" s="131"/>
      <c r="F509" s="132"/>
      <c r="G509" s="119"/>
      <c r="H509" s="133"/>
      <c r="I509" s="134" t="s">
        <v>53</v>
      </c>
      <c r="J509" s="135"/>
      <c r="K509" s="135"/>
      <c r="L509" s="135"/>
      <c r="M509" s="135"/>
      <c r="N509" s="135"/>
      <c r="O509" s="135"/>
      <c r="P509" s="135"/>
      <c r="Q509" s="135"/>
      <c r="R509" s="135"/>
      <c r="S509" s="135"/>
      <c r="T509" s="135"/>
      <c r="U509" s="135"/>
      <c r="V509" s="135"/>
      <c r="W509" s="135"/>
      <c r="X509" s="135"/>
      <c r="Y509" s="135"/>
      <c r="Z509" s="135"/>
      <c r="AA509" s="136"/>
      <c r="AB509" s="137"/>
      <c r="AC509" s="120">
        <f>AA509+AB509</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c r="OG509" s="123"/>
      <c r="OH509" s="124"/>
      <c r="OI509" s="124"/>
      <c r="OJ509" s="125"/>
      <c r="OK509" s="124"/>
      <c r="OL509" s="124"/>
      <c r="OM509" s="124"/>
      <c r="ON509" s="124"/>
      <c r="OO509" s="123"/>
      <c r="OP509" s="124"/>
      <c r="OQ509" s="123"/>
      <c r="OR509" s="124"/>
      <c r="OS509" s="123"/>
      <c r="OT509" s="124"/>
      <c r="OU509" s="123"/>
      <c r="OV509" s="124"/>
      <c r="OW509" s="123"/>
      <c r="OX509" s="124"/>
      <c r="OY509" s="83"/>
    </row>
    <row r="510" spans="1:415" s="138" customFormat="1" ht="13.5" hidden="1" outlineLevel="2" thickBot="1" x14ac:dyDescent="0.3">
      <c r="A510" s="208"/>
      <c r="B510" s="209"/>
      <c r="C510" s="210"/>
      <c r="D510" s="210"/>
      <c r="E510" s="210"/>
      <c r="F510" s="211"/>
      <c r="G510" s="212"/>
      <c r="H510" s="213"/>
      <c r="I510" s="134" t="s">
        <v>53</v>
      </c>
      <c r="J510" s="135"/>
      <c r="K510" s="135"/>
      <c r="L510" s="214"/>
      <c r="M510" s="135"/>
      <c r="N510" s="214"/>
      <c r="O510" s="135"/>
      <c r="P510" s="214"/>
      <c r="Q510" s="135"/>
      <c r="R510" s="214"/>
      <c r="S510" s="135"/>
      <c r="T510" s="214"/>
      <c r="U510" s="135"/>
      <c r="V510" s="214"/>
      <c r="W510" s="135"/>
      <c r="X510" s="135"/>
      <c r="Y510" s="135"/>
      <c r="Z510" s="135"/>
      <c r="AA510" s="136"/>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215"/>
      <c r="OH510" s="124"/>
      <c r="OI510" s="216"/>
      <c r="OJ510" s="125"/>
      <c r="OK510" s="124"/>
      <c r="OL510" s="216"/>
      <c r="OM510" s="124"/>
      <c r="ON510" s="216"/>
      <c r="OO510" s="123"/>
      <c r="OP510" s="216"/>
      <c r="OQ510" s="123"/>
      <c r="OR510" s="216"/>
      <c r="OS510" s="123"/>
      <c r="OT510" s="216"/>
      <c r="OU510" s="123"/>
      <c r="OV510" s="216"/>
      <c r="OW510" s="123"/>
      <c r="OX510" s="216"/>
      <c r="OY510" s="199"/>
    </row>
    <row r="511" spans="1:415" ht="12.5" collapsed="1" x14ac:dyDescent="0.25">
      <c r="A511" s="159" t="s">
        <v>302</v>
      </c>
      <c r="B511" s="158" t="s">
        <v>303</v>
      </c>
      <c r="C511" s="168" t="s">
        <v>68</v>
      </c>
      <c r="D511" s="111">
        <v>0</v>
      </c>
      <c r="E511" s="112">
        <f t="shared" ref="E511" si="1866">D511</f>
        <v>0</v>
      </c>
      <c r="F511" s="217"/>
      <c r="G511" s="218">
        <f t="shared" ref="G511" si="1867">ROUND(ROUND(D511,3)*$F511,2)</f>
        <v>0</v>
      </c>
      <c r="H511" s="219">
        <f t="shared" ref="H511" si="1868">ROUND(ROUND(E511,3)*$F511,2)</f>
        <v>0</v>
      </c>
      <c r="I511" s="116"/>
      <c r="J511" s="119" t="str">
        <f>C511</f>
        <v>vnt.</v>
      </c>
      <c r="K511" s="118"/>
      <c r="L511" s="119">
        <f>K511*$F511</f>
        <v>0</v>
      </c>
      <c r="M511" s="118"/>
      <c r="N511" s="119">
        <f>M511*$F511</f>
        <v>0</v>
      </c>
      <c r="O511" s="118"/>
      <c r="P511" s="119">
        <f>O511*$F511</f>
        <v>0</v>
      </c>
      <c r="Q511" s="118"/>
      <c r="R511" s="119">
        <f>Q511*$F511</f>
        <v>0</v>
      </c>
      <c r="S511" s="118"/>
      <c r="T511" s="119">
        <f>S511*$F511</f>
        <v>0</v>
      </c>
      <c r="U511" s="118"/>
      <c r="V511" s="119">
        <f>U511*$F511</f>
        <v>0</v>
      </c>
      <c r="W511" s="118"/>
      <c r="X511" s="119">
        <f>W511*$F511</f>
        <v>0</v>
      </c>
      <c r="Y511" s="119">
        <f>SUM(K511,M511,O511,Q511,S511,U511,W511)</f>
        <v>0</v>
      </c>
      <c r="Z511" s="119">
        <f>SUM(L511,N511,P511,R511,T511,V511,X511)</f>
        <v>0</v>
      </c>
      <c r="AA511" s="120">
        <f>MIN(AA512:AA514)</f>
        <v>0</v>
      </c>
      <c r="AB511" s="121">
        <f>AC511-AA511</f>
        <v>0</v>
      </c>
      <c r="AC511" s="120">
        <f>MAX(AC512:AC514)</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si="1832"/>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si="1834"/>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si="1836"/>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si="1838"/>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si="1840"/>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si="1842"/>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si="1844"/>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si="1846"/>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si="1848"/>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si="1850"/>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si="1852"/>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si="1854"/>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f t="shared" ref="OF511" si="1869">OK511+OM511+OO511+OQ511+OS511+OU511+OW511</f>
        <v>0</v>
      </c>
      <c r="OG511" s="123">
        <f t="shared" ref="OG511" si="1870">OL511+ON511+OP511+OR511+OT511+OV511+OX511</f>
        <v>0</v>
      </c>
      <c r="OH511" s="124">
        <f>D511-OF511</f>
        <v>0</v>
      </c>
      <c r="OI511" s="124">
        <f>G511-OG511</f>
        <v>0</v>
      </c>
      <c r="OJ511" s="125" t="str">
        <f>J511</f>
        <v>vnt.</v>
      </c>
      <c r="OK511" s="126"/>
      <c r="OL511" s="124">
        <f>OK511*F511</f>
        <v>0</v>
      </c>
      <c r="OM511" s="126"/>
      <c r="ON511" s="124">
        <f>OM511*F511</f>
        <v>0</v>
      </c>
      <c r="OO511" s="127"/>
      <c r="OP511" s="124">
        <f>OO511*F511</f>
        <v>0</v>
      </c>
      <c r="OQ511" s="127"/>
      <c r="OR511" s="124">
        <f>OQ511*F511</f>
        <v>0</v>
      </c>
      <c r="OS511" s="127"/>
      <c r="OT511" s="124">
        <f>OS511*F511</f>
        <v>0</v>
      </c>
      <c r="OU511" s="127"/>
      <c r="OV511" s="124">
        <f>OU511*F511</f>
        <v>0</v>
      </c>
      <c r="OW511" s="127"/>
      <c r="OX511" s="124">
        <f>OW511*F511</f>
        <v>0</v>
      </c>
      <c r="OY511" s="199"/>
    </row>
    <row r="512" spans="1:415" s="138" customFormat="1" ht="13.5" hidden="1" outlineLevel="1" thickBot="1" x14ac:dyDescent="0.3">
      <c r="A512" s="220"/>
      <c r="B512" s="221"/>
      <c r="C512" s="222"/>
      <c r="D512" s="203"/>
      <c r="E512" s="203"/>
      <c r="F512" s="204"/>
      <c r="G512" s="205"/>
      <c r="H512" s="206"/>
      <c r="I512" s="134" t="str">
        <f>B511</f>
        <v>DARBO PROJEKTAS- TSPĮ</v>
      </c>
      <c r="J512" s="135"/>
      <c r="K512" s="135"/>
      <c r="L512" s="135"/>
      <c r="M512" s="135"/>
      <c r="N512" s="135"/>
      <c r="O512" s="135"/>
      <c r="P512" s="135"/>
      <c r="Q512" s="135"/>
      <c r="R512" s="135"/>
      <c r="S512" s="135"/>
      <c r="T512" s="135"/>
      <c r="U512" s="135"/>
      <c r="V512" s="135"/>
      <c r="W512" s="135"/>
      <c r="X512" s="135"/>
      <c r="Y512" s="135"/>
      <c r="Z512" s="135"/>
      <c r="AA512" s="188"/>
      <c r="AB512" s="137"/>
      <c r="AC512" s="120">
        <f>AA512+AB512</f>
        <v>0</v>
      </c>
      <c r="AD512" s="122">
        <f t="shared" si="1832"/>
        <v>43466</v>
      </c>
      <c r="AE512" s="122">
        <f t="shared" si="1832"/>
        <v>43467</v>
      </c>
      <c r="AF512" s="122">
        <f t="shared" si="1832"/>
        <v>43468</v>
      </c>
      <c r="AG512" s="122">
        <f t="shared" si="1832"/>
        <v>43469</v>
      </c>
      <c r="AH512" s="122">
        <f t="shared" si="1832"/>
        <v>43470</v>
      </c>
      <c r="AI512" s="122">
        <f t="shared" si="1832"/>
        <v>43471</v>
      </c>
      <c r="AJ512" s="122">
        <f t="shared" si="1832"/>
        <v>43472</v>
      </c>
      <c r="AK512" s="122">
        <f t="shared" si="1832"/>
        <v>43473</v>
      </c>
      <c r="AL512" s="122">
        <f t="shared" si="1832"/>
        <v>43474</v>
      </c>
      <c r="AM512" s="122">
        <f t="shared" si="1832"/>
        <v>43475</v>
      </c>
      <c r="AN512" s="122">
        <f t="shared" si="1832"/>
        <v>43476</v>
      </c>
      <c r="AO512" s="122">
        <f t="shared" si="1832"/>
        <v>43477</v>
      </c>
      <c r="AP512" s="122">
        <f t="shared" si="1832"/>
        <v>43478</v>
      </c>
      <c r="AQ512" s="122">
        <f t="shared" si="1832"/>
        <v>43479</v>
      </c>
      <c r="AR512" s="122">
        <f t="shared" si="1832"/>
        <v>43480</v>
      </c>
      <c r="AS512" s="122">
        <f t="shared" si="1832"/>
        <v>43481</v>
      </c>
      <c r="AT512" s="122">
        <f t="shared" si="1833"/>
        <v>43482</v>
      </c>
      <c r="AU512" s="122">
        <f t="shared" si="1833"/>
        <v>43483</v>
      </c>
      <c r="AV512" s="122">
        <f t="shared" si="1833"/>
        <v>43484</v>
      </c>
      <c r="AW512" s="122">
        <f t="shared" si="1833"/>
        <v>43485</v>
      </c>
      <c r="AX512" s="122">
        <f t="shared" si="1833"/>
        <v>43486</v>
      </c>
      <c r="AY512" s="122">
        <f t="shared" si="1833"/>
        <v>43487</v>
      </c>
      <c r="AZ512" s="122">
        <f t="shared" si="1833"/>
        <v>43488</v>
      </c>
      <c r="BA512" s="122">
        <f t="shared" si="1833"/>
        <v>43489</v>
      </c>
      <c r="BB512" s="122">
        <f t="shared" si="1833"/>
        <v>43490</v>
      </c>
      <c r="BC512" s="122">
        <f t="shared" si="1833"/>
        <v>43491</v>
      </c>
      <c r="BD512" s="122">
        <f t="shared" si="1833"/>
        <v>43492</v>
      </c>
      <c r="BE512" s="122">
        <f t="shared" si="1833"/>
        <v>43493</v>
      </c>
      <c r="BF512" s="122">
        <f t="shared" si="1833"/>
        <v>43494</v>
      </c>
      <c r="BG512" s="122">
        <f t="shared" si="1833"/>
        <v>43495</v>
      </c>
      <c r="BH512" s="122">
        <f t="shared" si="1833"/>
        <v>43496</v>
      </c>
      <c r="BI512" s="122">
        <f t="shared" si="1834"/>
        <v>43497</v>
      </c>
      <c r="BJ512" s="122">
        <f t="shared" si="1834"/>
        <v>43498</v>
      </c>
      <c r="BK512" s="122">
        <f t="shared" si="1834"/>
        <v>43499</v>
      </c>
      <c r="BL512" s="122">
        <f t="shared" si="1834"/>
        <v>43500</v>
      </c>
      <c r="BM512" s="122">
        <f t="shared" si="1834"/>
        <v>43501</v>
      </c>
      <c r="BN512" s="122">
        <f t="shared" si="1834"/>
        <v>43502</v>
      </c>
      <c r="BO512" s="122">
        <f t="shared" si="1834"/>
        <v>43503</v>
      </c>
      <c r="BP512" s="122">
        <f t="shared" si="1834"/>
        <v>43504</v>
      </c>
      <c r="BQ512" s="122">
        <f t="shared" si="1834"/>
        <v>43505</v>
      </c>
      <c r="BR512" s="122">
        <f t="shared" si="1834"/>
        <v>43506</v>
      </c>
      <c r="BS512" s="122">
        <f t="shared" si="1834"/>
        <v>43507</v>
      </c>
      <c r="BT512" s="122">
        <f t="shared" si="1834"/>
        <v>43508</v>
      </c>
      <c r="BU512" s="122">
        <f t="shared" si="1834"/>
        <v>43509</v>
      </c>
      <c r="BV512" s="122">
        <f t="shared" si="1834"/>
        <v>43510</v>
      </c>
      <c r="BW512" s="122">
        <f t="shared" si="1834"/>
        <v>43511</v>
      </c>
      <c r="BX512" s="122">
        <f t="shared" si="1834"/>
        <v>43512</v>
      </c>
      <c r="BY512" s="122">
        <f t="shared" si="1835"/>
        <v>43513</v>
      </c>
      <c r="BZ512" s="122">
        <f t="shared" si="1835"/>
        <v>43514</v>
      </c>
      <c r="CA512" s="122">
        <f t="shared" si="1835"/>
        <v>43515</v>
      </c>
      <c r="CB512" s="122">
        <f t="shared" si="1835"/>
        <v>43516</v>
      </c>
      <c r="CC512" s="122">
        <f t="shared" si="1835"/>
        <v>43517</v>
      </c>
      <c r="CD512" s="122">
        <f t="shared" si="1835"/>
        <v>43518</v>
      </c>
      <c r="CE512" s="122">
        <f t="shared" si="1835"/>
        <v>43519</v>
      </c>
      <c r="CF512" s="122">
        <f t="shared" si="1835"/>
        <v>43520</v>
      </c>
      <c r="CG512" s="122">
        <f t="shared" si="1835"/>
        <v>43521</v>
      </c>
      <c r="CH512" s="122">
        <f t="shared" si="1835"/>
        <v>43522</v>
      </c>
      <c r="CI512" s="122">
        <f t="shared" si="1835"/>
        <v>43523</v>
      </c>
      <c r="CJ512" s="122">
        <f t="shared" si="1835"/>
        <v>43524</v>
      </c>
      <c r="CK512" s="122">
        <f t="shared" si="1836"/>
        <v>43525</v>
      </c>
      <c r="CL512" s="122">
        <f t="shared" si="1836"/>
        <v>43526</v>
      </c>
      <c r="CM512" s="122">
        <f t="shared" si="1836"/>
        <v>43527</v>
      </c>
      <c r="CN512" s="122">
        <f t="shared" si="1836"/>
        <v>43528</v>
      </c>
      <c r="CO512" s="122">
        <f t="shared" si="1836"/>
        <v>43529</v>
      </c>
      <c r="CP512" s="122">
        <f t="shared" si="1836"/>
        <v>43530</v>
      </c>
      <c r="CQ512" s="122">
        <f t="shared" si="1836"/>
        <v>43531</v>
      </c>
      <c r="CR512" s="122">
        <f t="shared" si="1836"/>
        <v>43532</v>
      </c>
      <c r="CS512" s="122">
        <f t="shared" si="1836"/>
        <v>43533</v>
      </c>
      <c r="CT512" s="122">
        <f t="shared" si="1836"/>
        <v>43534</v>
      </c>
      <c r="CU512" s="122">
        <f t="shared" si="1836"/>
        <v>43535</v>
      </c>
      <c r="CV512" s="122">
        <f t="shared" si="1836"/>
        <v>43536</v>
      </c>
      <c r="CW512" s="122">
        <f t="shared" si="1836"/>
        <v>43537</v>
      </c>
      <c r="CX512" s="122">
        <f t="shared" si="1836"/>
        <v>43538</v>
      </c>
      <c r="CY512" s="122">
        <f t="shared" si="1836"/>
        <v>43539</v>
      </c>
      <c r="CZ512" s="122">
        <f t="shared" si="1836"/>
        <v>43540</v>
      </c>
      <c r="DA512" s="122">
        <f t="shared" si="1837"/>
        <v>43541</v>
      </c>
      <c r="DB512" s="122">
        <f t="shared" si="1837"/>
        <v>43542</v>
      </c>
      <c r="DC512" s="122">
        <f t="shared" si="1837"/>
        <v>43543</v>
      </c>
      <c r="DD512" s="122">
        <f t="shared" si="1837"/>
        <v>43544</v>
      </c>
      <c r="DE512" s="122">
        <f t="shared" si="1837"/>
        <v>43545</v>
      </c>
      <c r="DF512" s="122">
        <f t="shared" si="1837"/>
        <v>43546</v>
      </c>
      <c r="DG512" s="122">
        <f t="shared" si="1837"/>
        <v>43547</v>
      </c>
      <c r="DH512" s="122">
        <f t="shared" si="1837"/>
        <v>43548</v>
      </c>
      <c r="DI512" s="122">
        <f t="shared" si="1837"/>
        <v>43549</v>
      </c>
      <c r="DJ512" s="122">
        <f t="shared" si="1837"/>
        <v>43550</v>
      </c>
      <c r="DK512" s="122">
        <f t="shared" si="1837"/>
        <v>43551</v>
      </c>
      <c r="DL512" s="122">
        <f t="shared" si="1837"/>
        <v>43552</v>
      </c>
      <c r="DM512" s="122">
        <f t="shared" si="1837"/>
        <v>43553</v>
      </c>
      <c r="DN512" s="122">
        <f t="shared" si="1837"/>
        <v>43554</v>
      </c>
      <c r="DO512" s="122">
        <f t="shared" si="1837"/>
        <v>43555</v>
      </c>
      <c r="DP512" s="122">
        <f t="shared" si="1838"/>
        <v>43556</v>
      </c>
      <c r="DQ512" s="122">
        <f t="shared" si="1838"/>
        <v>43557</v>
      </c>
      <c r="DR512" s="122">
        <f t="shared" si="1838"/>
        <v>43558</v>
      </c>
      <c r="DS512" s="122">
        <f t="shared" si="1838"/>
        <v>43559</v>
      </c>
      <c r="DT512" s="122">
        <f t="shared" si="1838"/>
        <v>43560</v>
      </c>
      <c r="DU512" s="122">
        <f t="shared" si="1838"/>
        <v>43561</v>
      </c>
      <c r="DV512" s="122">
        <f t="shared" si="1838"/>
        <v>43562</v>
      </c>
      <c r="DW512" s="122">
        <f t="shared" si="1838"/>
        <v>43563</v>
      </c>
      <c r="DX512" s="122">
        <f t="shared" si="1838"/>
        <v>43564</v>
      </c>
      <c r="DY512" s="122">
        <f t="shared" si="1838"/>
        <v>43565</v>
      </c>
      <c r="DZ512" s="122">
        <f t="shared" si="1838"/>
        <v>43566</v>
      </c>
      <c r="EA512" s="122">
        <f t="shared" si="1838"/>
        <v>43567</v>
      </c>
      <c r="EB512" s="122">
        <f t="shared" si="1838"/>
        <v>43568</v>
      </c>
      <c r="EC512" s="122">
        <f t="shared" si="1838"/>
        <v>43569</v>
      </c>
      <c r="ED512" s="122">
        <f t="shared" si="1838"/>
        <v>43570</v>
      </c>
      <c r="EE512" s="122">
        <f t="shared" si="1838"/>
        <v>43571</v>
      </c>
      <c r="EF512" s="122">
        <f t="shared" si="1839"/>
        <v>43572</v>
      </c>
      <c r="EG512" s="122">
        <f t="shared" si="1839"/>
        <v>43573</v>
      </c>
      <c r="EH512" s="122">
        <f t="shared" si="1839"/>
        <v>43574</v>
      </c>
      <c r="EI512" s="122">
        <f t="shared" si="1839"/>
        <v>43575</v>
      </c>
      <c r="EJ512" s="122">
        <f t="shared" si="1839"/>
        <v>43576</v>
      </c>
      <c r="EK512" s="122">
        <f t="shared" si="1839"/>
        <v>43577</v>
      </c>
      <c r="EL512" s="122">
        <f t="shared" si="1839"/>
        <v>43578</v>
      </c>
      <c r="EM512" s="122">
        <f t="shared" si="1839"/>
        <v>43579</v>
      </c>
      <c r="EN512" s="122">
        <f t="shared" si="1839"/>
        <v>43580</v>
      </c>
      <c r="EO512" s="122">
        <f t="shared" si="1839"/>
        <v>43581</v>
      </c>
      <c r="EP512" s="122">
        <f t="shared" si="1839"/>
        <v>43582</v>
      </c>
      <c r="EQ512" s="122">
        <f t="shared" si="1839"/>
        <v>43583</v>
      </c>
      <c r="ER512" s="122">
        <f t="shared" si="1839"/>
        <v>43584</v>
      </c>
      <c r="ES512" s="122">
        <f t="shared" si="1839"/>
        <v>43585</v>
      </c>
      <c r="ET512" s="122">
        <f t="shared" si="1840"/>
        <v>43586</v>
      </c>
      <c r="EU512" s="122">
        <f t="shared" si="1840"/>
        <v>43587</v>
      </c>
      <c r="EV512" s="122">
        <f t="shared" si="1840"/>
        <v>43588</v>
      </c>
      <c r="EW512" s="122">
        <f t="shared" si="1840"/>
        <v>43589</v>
      </c>
      <c r="EX512" s="122">
        <f t="shared" si="1840"/>
        <v>43590</v>
      </c>
      <c r="EY512" s="122">
        <f t="shared" si="1840"/>
        <v>43591</v>
      </c>
      <c r="EZ512" s="122">
        <f t="shared" si="1840"/>
        <v>43592</v>
      </c>
      <c r="FA512" s="122">
        <f t="shared" si="1840"/>
        <v>43593</v>
      </c>
      <c r="FB512" s="122">
        <f t="shared" si="1840"/>
        <v>43594</v>
      </c>
      <c r="FC512" s="122">
        <f t="shared" si="1840"/>
        <v>43595</v>
      </c>
      <c r="FD512" s="122">
        <f t="shared" si="1840"/>
        <v>43596</v>
      </c>
      <c r="FE512" s="122">
        <f t="shared" si="1840"/>
        <v>43597</v>
      </c>
      <c r="FF512" s="122">
        <f t="shared" si="1840"/>
        <v>43598</v>
      </c>
      <c r="FG512" s="122">
        <f t="shared" si="1840"/>
        <v>43599</v>
      </c>
      <c r="FH512" s="122">
        <f t="shared" si="1840"/>
        <v>43600</v>
      </c>
      <c r="FI512" s="122">
        <f t="shared" si="1840"/>
        <v>43601</v>
      </c>
      <c r="FJ512" s="122">
        <f t="shared" si="1841"/>
        <v>43602</v>
      </c>
      <c r="FK512" s="122">
        <f t="shared" si="1841"/>
        <v>43603</v>
      </c>
      <c r="FL512" s="122">
        <f t="shared" si="1841"/>
        <v>43604</v>
      </c>
      <c r="FM512" s="122">
        <f t="shared" si="1841"/>
        <v>43605</v>
      </c>
      <c r="FN512" s="122">
        <f t="shared" si="1841"/>
        <v>43606</v>
      </c>
      <c r="FO512" s="122">
        <f t="shared" si="1841"/>
        <v>43607</v>
      </c>
      <c r="FP512" s="122">
        <f t="shared" si="1841"/>
        <v>43608</v>
      </c>
      <c r="FQ512" s="122">
        <f t="shared" si="1841"/>
        <v>43609</v>
      </c>
      <c r="FR512" s="122">
        <f t="shared" si="1841"/>
        <v>43610</v>
      </c>
      <c r="FS512" s="122">
        <f t="shared" si="1841"/>
        <v>43611</v>
      </c>
      <c r="FT512" s="122">
        <f t="shared" si="1841"/>
        <v>43612</v>
      </c>
      <c r="FU512" s="122">
        <f t="shared" si="1841"/>
        <v>43613</v>
      </c>
      <c r="FV512" s="122">
        <f t="shared" si="1841"/>
        <v>43614</v>
      </c>
      <c r="FW512" s="122">
        <f t="shared" si="1841"/>
        <v>43615</v>
      </c>
      <c r="FX512" s="122">
        <f t="shared" si="1841"/>
        <v>43616</v>
      </c>
      <c r="FY512" s="122">
        <f t="shared" si="1842"/>
        <v>43617</v>
      </c>
      <c r="FZ512" s="122">
        <f t="shared" si="1842"/>
        <v>43618</v>
      </c>
      <c r="GA512" s="122">
        <f t="shared" si="1842"/>
        <v>43619</v>
      </c>
      <c r="GB512" s="122">
        <f t="shared" si="1842"/>
        <v>43620</v>
      </c>
      <c r="GC512" s="122">
        <f t="shared" si="1842"/>
        <v>43621</v>
      </c>
      <c r="GD512" s="122">
        <f t="shared" si="1842"/>
        <v>43622</v>
      </c>
      <c r="GE512" s="122">
        <f t="shared" si="1842"/>
        <v>43623</v>
      </c>
      <c r="GF512" s="122">
        <f t="shared" si="1842"/>
        <v>43624</v>
      </c>
      <c r="GG512" s="122">
        <f t="shared" si="1842"/>
        <v>43625</v>
      </c>
      <c r="GH512" s="122">
        <f t="shared" si="1842"/>
        <v>43626</v>
      </c>
      <c r="GI512" s="122">
        <f t="shared" si="1842"/>
        <v>43627</v>
      </c>
      <c r="GJ512" s="122">
        <f t="shared" si="1842"/>
        <v>43628</v>
      </c>
      <c r="GK512" s="122">
        <f t="shared" si="1842"/>
        <v>43629</v>
      </c>
      <c r="GL512" s="122">
        <f t="shared" si="1842"/>
        <v>43630</v>
      </c>
      <c r="GM512" s="122">
        <f t="shared" si="1842"/>
        <v>43631</v>
      </c>
      <c r="GN512" s="122">
        <f t="shared" si="1842"/>
        <v>43632</v>
      </c>
      <c r="GO512" s="122">
        <f t="shared" si="1843"/>
        <v>43633</v>
      </c>
      <c r="GP512" s="122">
        <f t="shared" si="1843"/>
        <v>43634</v>
      </c>
      <c r="GQ512" s="122">
        <f t="shared" si="1843"/>
        <v>43635</v>
      </c>
      <c r="GR512" s="122">
        <f t="shared" si="1843"/>
        <v>43636</v>
      </c>
      <c r="GS512" s="122">
        <f t="shared" si="1843"/>
        <v>43637</v>
      </c>
      <c r="GT512" s="122">
        <f t="shared" si="1843"/>
        <v>43638</v>
      </c>
      <c r="GU512" s="122">
        <f t="shared" si="1843"/>
        <v>43639</v>
      </c>
      <c r="GV512" s="122">
        <f t="shared" si="1843"/>
        <v>43640</v>
      </c>
      <c r="GW512" s="122">
        <f t="shared" si="1843"/>
        <v>43641</v>
      </c>
      <c r="GX512" s="122">
        <f t="shared" si="1843"/>
        <v>43642</v>
      </c>
      <c r="GY512" s="122">
        <f t="shared" si="1843"/>
        <v>43643</v>
      </c>
      <c r="GZ512" s="122">
        <f t="shared" si="1843"/>
        <v>43644</v>
      </c>
      <c r="HA512" s="122">
        <f t="shared" si="1843"/>
        <v>43645</v>
      </c>
      <c r="HB512" s="122">
        <f t="shared" si="1843"/>
        <v>43646</v>
      </c>
      <c r="HC512" s="122">
        <f t="shared" si="1844"/>
        <v>43647</v>
      </c>
      <c r="HD512" s="122">
        <f t="shared" si="1844"/>
        <v>43648</v>
      </c>
      <c r="HE512" s="122">
        <f t="shared" si="1844"/>
        <v>43649</v>
      </c>
      <c r="HF512" s="122">
        <f t="shared" si="1844"/>
        <v>43650</v>
      </c>
      <c r="HG512" s="122">
        <f t="shared" si="1844"/>
        <v>43651</v>
      </c>
      <c r="HH512" s="122">
        <f t="shared" si="1844"/>
        <v>43652</v>
      </c>
      <c r="HI512" s="122">
        <f t="shared" si="1844"/>
        <v>43653</v>
      </c>
      <c r="HJ512" s="122">
        <f t="shared" si="1844"/>
        <v>43654</v>
      </c>
      <c r="HK512" s="122">
        <f t="shared" si="1844"/>
        <v>43655</v>
      </c>
      <c r="HL512" s="122">
        <f t="shared" si="1844"/>
        <v>43656</v>
      </c>
      <c r="HM512" s="122">
        <f t="shared" si="1844"/>
        <v>43657</v>
      </c>
      <c r="HN512" s="122">
        <f t="shared" si="1844"/>
        <v>43658</v>
      </c>
      <c r="HO512" s="122">
        <f t="shared" si="1844"/>
        <v>43659</v>
      </c>
      <c r="HP512" s="122">
        <f t="shared" si="1844"/>
        <v>43660</v>
      </c>
      <c r="HQ512" s="122">
        <f t="shared" si="1844"/>
        <v>43661</v>
      </c>
      <c r="HR512" s="122">
        <f t="shared" si="1844"/>
        <v>43662</v>
      </c>
      <c r="HS512" s="122">
        <f t="shared" si="1845"/>
        <v>43663</v>
      </c>
      <c r="HT512" s="122">
        <f t="shared" si="1845"/>
        <v>43664</v>
      </c>
      <c r="HU512" s="122">
        <f t="shared" si="1845"/>
        <v>43665</v>
      </c>
      <c r="HV512" s="122">
        <f t="shared" si="1845"/>
        <v>43666</v>
      </c>
      <c r="HW512" s="122">
        <f t="shared" si="1845"/>
        <v>43667</v>
      </c>
      <c r="HX512" s="122">
        <f t="shared" si="1845"/>
        <v>43668</v>
      </c>
      <c r="HY512" s="122">
        <f t="shared" si="1845"/>
        <v>43669</v>
      </c>
      <c r="HZ512" s="122">
        <f t="shared" si="1845"/>
        <v>43670</v>
      </c>
      <c r="IA512" s="122">
        <f t="shared" si="1845"/>
        <v>43671</v>
      </c>
      <c r="IB512" s="122">
        <f t="shared" si="1845"/>
        <v>43672</v>
      </c>
      <c r="IC512" s="122">
        <f t="shared" si="1845"/>
        <v>43673</v>
      </c>
      <c r="ID512" s="122">
        <f t="shared" si="1845"/>
        <v>43674</v>
      </c>
      <c r="IE512" s="122">
        <f t="shared" si="1845"/>
        <v>43675</v>
      </c>
      <c r="IF512" s="122">
        <f t="shared" si="1845"/>
        <v>43676</v>
      </c>
      <c r="IG512" s="122">
        <f t="shared" si="1845"/>
        <v>43677</v>
      </c>
      <c r="IH512" s="122">
        <f t="shared" si="1846"/>
        <v>43678</v>
      </c>
      <c r="II512" s="122">
        <f t="shared" si="1846"/>
        <v>43679</v>
      </c>
      <c r="IJ512" s="122">
        <f t="shared" si="1846"/>
        <v>43680</v>
      </c>
      <c r="IK512" s="122">
        <f t="shared" si="1846"/>
        <v>43681</v>
      </c>
      <c r="IL512" s="122">
        <f t="shared" si="1846"/>
        <v>43682</v>
      </c>
      <c r="IM512" s="122">
        <f t="shared" si="1846"/>
        <v>43683</v>
      </c>
      <c r="IN512" s="122">
        <f t="shared" si="1846"/>
        <v>43684</v>
      </c>
      <c r="IO512" s="122">
        <f t="shared" si="1846"/>
        <v>43685</v>
      </c>
      <c r="IP512" s="122">
        <f t="shared" si="1846"/>
        <v>43686</v>
      </c>
      <c r="IQ512" s="122">
        <f t="shared" si="1846"/>
        <v>43687</v>
      </c>
      <c r="IR512" s="122">
        <f t="shared" si="1846"/>
        <v>43688</v>
      </c>
      <c r="IS512" s="122">
        <f t="shared" si="1846"/>
        <v>43689</v>
      </c>
      <c r="IT512" s="122">
        <f t="shared" si="1846"/>
        <v>43690</v>
      </c>
      <c r="IU512" s="122">
        <f t="shared" si="1846"/>
        <v>43691</v>
      </c>
      <c r="IV512" s="122">
        <f t="shared" si="1846"/>
        <v>43692</v>
      </c>
      <c r="IW512" s="122">
        <f t="shared" si="1846"/>
        <v>43693</v>
      </c>
      <c r="IX512" s="122">
        <f t="shared" si="1847"/>
        <v>43694</v>
      </c>
      <c r="IY512" s="122">
        <f t="shared" si="1847"/>
        <v>43695</v>
      </c>
      <c r="IZ512" s="122">
        <f t="shared" si="1847"/>
        <v>43696</v>
      </c>
      <c r="JA512" s="122">
        <f t="shared" si="1847"/>
        <v>43697</v>
      </c>
      <c r="JB512" s="122">
        <f t="shared" si="1847"/>
        <v>43698</v>
      </c>
      <c r="JC512" s="122">
        <f t="shared" si="1847"/>
        <v>43699</v>
      </c>
      <c r="JD512" s="122">
        <f t="shared" si="1847"/>
        <v>43700</v>
      </c>
      <c r="JE512" s="122">
        <f t="shared" si="1847"/>
        <v>43701</v>
      </c>
      <c r="JF512" s="122">
        <f t="shared" si="1847"/>
        <v>43702</v>
      </c>
      <c r="JG512" s="122">
        <f t="shared" si="1847"/>
        <v>43703</v>
      </c>
      <c r="JH512" s="122">
        <f t="shared" si="1847"/>
        <v>43704</v>
      </c>
      <c r="JI512" s="122">
        <f t="shared" si="1847"/>
        <v>43705</v>
      </c>
      <c r="JJ512" s="122">
        <f t="shared" si="1847"/>
        <v>43706</v>
      </c>
      <c r="JK512" s="122">
        <f t="shared" si="1847"/>
        <v>43707</v>
      </c>
      <c r="JL512" s="122">
        <f t="shared" si="1847"/>
        <v>43708</v>
      </c>
      <c r="JM512" s="122">
        <f t="shared" si="1848"/>
        <v>43709</v>
      </c>
      <c r="JN512" s="122">
        <f t="shared" si="1848"/>
        <v>43710</v>
      </c>
      <c r="JO512" s="122">
        <f t="shared" si="1848"/>
        <v>43711</v>
      </c>
      <c r="JP512" s="122">
        <f t="shared" si="1848"/>
        <v>43712</v>
      </c>
      <c r="JQ512" s="122">
        <f t="shared" si="1848"/>
        <v>43713</v>
      </c>
      <c r="JR512" s="122">
        <f t="shared" si="1848"/>
        <v>43714</v>
      </c>
      <c r="JS512" s="122">
        <f t="shared" si="1848"/>
        <v>43715</v>
      </c>
      <c r="JT512" s="122">
        <f t="shared" si="1848"/>
        <v>43716</v>
      </c>
      <c r="JU512" s="122">
        <f t="shared" si="1848"/>
        <v>43717</v>
      </c>
      <c r="JV512" s="122">
        <f t="shared" si="1848"/>
        <v>43718</v>
      </c>
      <c r="JW512" s="122">
        <f t="shared" si="1848"/>
        <v>43719</v>
      </c>
      <c r="JX512" s="122">
        <f t="shared" si="1848"/>
        <v>43720</v>
      </c>
      <c r="JY512" s="122">
        <f t="shared" si="1848"/>
        <v>43721</v>
      </c>
      <c r="JZ512" s="122">
        <f t="shared" si="1848"/>
        <v>43722</v>
      </c>
      <c r="KA512" s="122">
        <f t="shared" si="1848"/>
        <v>43723</v>
      </c>
      <c r="KB512" s="122">
        <f t="shared" si="1848"/>
        <v>43724</v>
      </c>
      <c r="KC512" s="122">
        <f t="shared" si="1849"/>
        <v>43725</v>
      </c>
      <c r="KD512" s="122">
        <f t="shared" si="1849"/>
        <v>43726</v>
      </c>
      <c r="KE512" s="122">
        <f t="shared" si="1849"/>
        <v>43727</v>
      </c>
      <c r="KF512" s="122">
        <f t="shared" si="1849"/>
        <v>43728</v>
      </c>
      <c r="KG512" s="122">
        <f t="shared" si="1849"/>
        <v>43729</v>
      </c>
      <c r="KH512" s="122">
        <f t="shared" si="1849"/>
        <v>43730</v>
      </c>
      <c r="KI512" s="122">
        <f t="shared" si="1849"/>
        <v>43731</v>
      </c>
      <c r="KJ512" s="122">
        <f t="shared" si="1849"/>
        <v>43732</v>
      </c>
      <c r="KK512" s="122">
        <f t="shared" si="1849"/>
        <v>43733</v>
      </c>
      <c r="KL512" s="122">
        <f t="shared" si="1849"/>
        <v>43734</v>
      </c>
      <c r="KM512" s="122">
        <f t="shared" si="1849"/>
        <v>43735</v>
      </c>
      <c r="KN512" s="122">
        <f t="shared" si="1849"/>
        <v>43736</v>
      </c>
      <c r="KO512" s="122">
        <f t="shared" si="1849"/>
        <v>43737</v>
      </c>
      <c r="KP512" s="122">
        <f t="shared" si="1849"/>
        <v>43738</v>
      </c>
      <c r="KQ512" s="122">
        <f t="shared" si="1850"/>
        <v>43739</v>
      </c>
      <c r="KR512" s="122">
        <f t="shared" si="1850"/>
        <v>43740</v>
      </c>
      <c r="KS512" s="122">
        <f t="shared" si="1850"/>
        <v>43741</v>
      </c>
      <c r="KT512" s="122">
        <f t="shared" si="1850"/>
        <v>43742</v>
      </c>
      <c r="KU512" s="122">
        <f t="shared" si="1850"/>
        <v>43743</v>
      </c>
      <c r="KV512" s="122">
        <f t="shared" si="1850"/>
        <v>43744</v>
      </c>
      <c r="KW512" s="122">
        <f t="shared" si="1850"/>
        <v>43745</v>
      </c>
      <c r="KX512" s="122">
        <f t="shared" si="1850"/>
        <v>43746</v>
      </c>
      <c r="KY512" s="122">
        <f t="shared" si="1850"/>
        <v>43747</v>
      </c>
      <c r="KZ512" s="122">
        <f t="shared" si="1850"/>
        <v>43748</v>
      </c>
      <c r="LA512" s="122">
        <f t="shared" si="1850"/>
        <v>43749</v>
      </c>
      <c r="LB512" s="122">
        <f t="shared" si="1850"/>
        <v>43750</v>
      </c>
      <c r="LC512" s="122">
        <f t="shared" si="1850"/>
        <v>43751</v>
      </c>
      <c r="LD512" s="122">
        <f t="shared" si="1850"/>
        <v>43752</v>
      </c>
      <c r="LE512" s="122">
        <f t="shared" si="1850"/>
        <v>43753</v>
      </c>
      <c r="LF512" s="122">
        <f t="shared" si="1850"/>
        <v>43754</v>
      </c>
      <c r="LG512" s="122">
        <f t="shared" si="1851"/>
        <v>43755</v>
      </c>
      <c r="LH512" s="122">
        <f t="shared" si="1851"/>
        <v>43756</v>
      </c>
      <c r="LI512" s="122">
        <f t="shared" si="1851"/>
        <v>43757</v>
      </c>
      <c r="LJ512" s="122">
        <f t="shared" si="1851"/>
        <v>43758</v>
      </c>
      <c r="LK512" s="122">
        <f t="shared" si="1851"/>
        <v>43759</v>
      </c>
      <c r="LL512" s="122">
        <f t="shared" si="1851"/>
        <v>43760</v>
      </c>
      <c r="LM512" s="122">
        <f t="shared" si="1851"/>
        <v>43761</v>
      </c>
      <c r="LN512" s="122">
        <f t="shared" si="1851"/>
        <v>43762</v>
      </c>
      <c r="LO512" s="122">
        <f t="shared" si="1851"/>
        <v>43763</v>
      </c>
      <c r="LP512" s="122">
        <f t="shared" si="1851"/>
        <v>43764</v>
      </c>
      <c r="LQ512" s="122">
        <f t="shared" si="1851"/>
        <v>43765</v>
      </c>
      <c r="LR512" s="122">
        <f t="shared" si="1851"/>
        <v>43766</v>
      </c>
      <c r="LS512" s="122">
        <f t="shared" si="1851"/>
        <v>43767</v>
      </c>
      <c r="LT512" s="122">
        <f t="shared" si="1851"/>
        <v>43768</v>
      </c>
      <c r="LU512" s="122">
        <f t="shared" si="1851"/>
        <v>43769</v>
      </c>
      <c r="LV512" s="122">
        <f t="shared" si="1852"/>
        <v>43770</v>
      </c>
      <c r="LW512" s="122">
        <f t="shared" si="1852"/>
        <v>43771</v>
      </c>
      <c r="LX512" s="122">
        <f t="shared" si="1852"/>
        <v>43772</v>
      </c>
      <c r="LY512" s="122">
        <f t="shared" si="1852"/>
        <v>43773</v>
      </c>
      <c r="LZ512" s="122">
        <f t="shared" si="1852"/>
        <v>43774</v>
      </c>
      <c r="MA512" s="122">
        <f t="shared" si="1852"/>
        <v>43775</v>
      </c>
      <c r="MB512" s="122">
        <f t="shared" si="1852"/>
        <v>43776</v>
      </c>
      <c r="MC512" s="122">
        <f t="shared" si="1852"/>
        <v>43777</v>
      </c>
      <c r="MD512" s="122">
        <f t="shared" si="1852"/>
        <v>43778</v>
      </c>
      <c r="ME512" s="122">
        <f t="shared" si="1852"/>
        <v>43779</v>
      </c>
      <c r="MF512" s="122">
        <f t="shared" si="1852"/>
        <v>43780</v>
      </c>
      <c r="MG512" s="122">
        <f t="shared" si="1852"/>
        <v>43781</v>
      </c>
      <c r="MH512" s="122">
        <f t="shared" si="1852"/>
        <v>43782</v>
      </c>
      <c r="MI512" s="122">
        <f t="shared" si="1852"/>
        <v>43783</v>
      </c>
      <c r="MJ512" s="122">
        <f t="shared" si="1852"/>
        <v>43784</v>
      </c>
      <c r="MK512" s="122">
        <f t="shared" si="1852"/>
        <v>43785</v>
      </c>
      <c r="ML512" s="122">
        <f t="shared" si="1853"/>
        <v>43786</v>
      </c>
      <c r="MM512" s="122">
        <f t="shared" si="1853"/>
        <v>43787</v>
      </c>
      <c r="MN512" s="122">
        <f t="shared" si="1853"/>
        <v>43788</v>
      </c>
      <c r="MO512" s="122">
        <f t="shared" si="1853"/>
        <v>43789</v>
      </c>
      <c r="MP512" s="122">
        <f t="shared" si="1853"/>
        <v>43790</v>
      </c>
      <c r="MQ512" s="122">
        <f t="shared" si="1853"/>
        <v>43791</v>
      </c>
      <c r="MR512" s="122">
        <f t="shared" si="1853"/>
        <v>43792</v>
      </c>
      <c r="MS512" s="122">
        <f t="shared" si="1853"/>
        <v>43793</v>
      </c>
      <c r="MT512" s="122">
        <f t="shared" si="1853"/>
        <v>43794</v>
      </c>
      <c r="MU512" s="122">
        <f t="shared" si="1853"/>
        <v>43795</v>
      </c>
      <c r="MV512" s="122">
        <f t="shared" si="1853"/>
        <v>43796</v>
      </c>
      <c r="MW512" s="122">
        <f t="shared" si="1853"/>
        <v>43797</v>
      </c>
      <c r="MX512" s="122">
        <f t="shared" si="1853"/>
        <v>43798</v>
      </c>
      <c r="MY512" s="122">
        <f t="shared" si="1853"/>
        <v>43799</v>
      </c>
      <c r="MZ512" s="122">
        <f t="shared" si="1854"/>
        <v>43800</v>
      </c>
      <c r="NA512" s="122">
        <f t="shared" si="1854"/>
        <v>43801</v>
      </c>
      <c r="NB512" s="122">
        <f t="shared" si="1854"/>
        <v>43802</v>
      </c>
      <c r="NC512" s="122">
        <f t="shared" si="1854"/>
        <v>43803</v>
      </c>
      <c r="ND512" s="122">
        <f t="shared" si="1854"/>
        <v>43804</v>
      </c>
      <c r="NE512" s="122">
        <f t="shared" si="1854"/>
        <v>43805</v>
      </c>
      <c r="NF512" s="122">
        <f t="shared" si="1854"/>
        <v>43806</v>
      </c>
      <c r="NG512" s="122">
        <f t="shared" si="1854"/>
        <v>43807</v>
      </c>
      <c r="NH512" s="122">
        <f t="shared" si="1854"/>
        <v>43808</v>
      </c>
      <c r="NI512" s="122">
        <f t="shared" si="1854"/>
        <v>43809</v>
      </c>
      <c r="NJ512" s="122">
        <f t="shared" si="1854"/>
        <v>43810</v>
      </c>
      <c r="NK512" s="122">
        <f t="shared" si="1854"/>
        <v>43811</v>
      </c>
      <c r="NL512" s="122">
        <f t="shared" si="1854"/>
        <v>43812</v>
      </c>
      <c r="NM512" s="122">
        <f t="shared" si="1854"/>
        <v>43813</v>
      </c>
      <c r="NN512" s="122">
        <f t="shared" si="1854"/>
        <v>43814</v>
      </c>
      <c r="NO512" s="122">
        <f t="shared" si="1854"/>
        <v>43815</v>
      </c>
      <c r="NP512" s="122">
        <f t="shared" si="1855"/>
        <v>43816</v>
      </c>
      <c r="NQ512" s="122">
        <f t="shared" si="1855"/>
        <v>43817</v>
      </c>
      <c r="NR512" s="122">
        <f t="shared" si="1855"/>
        <v>43818</v>
      </c>
      <c r="NS512" s="122">
        <f t="shared" si="1855"/>
        <v>43819</v>
      </c>
      <c r="NT512" s="122">
        <f t="shared" si="1855"/>
        <v>43820</v>
      </c>
      <c r="NU512" s="122">
        <f t="shared" si="1855"/>
        <v>43821</v>
      </c>
      <c r="NV512" s="122">
        <f t="shared" si="1855"/>
        <v>43822</v>
      </c>
      <c r="NW512" s="122">
        <f t="shared" si="1855"/>
        <v>43823</v>
      </c>
      <c r="NX512" s="122">
        <f t="shared" si="1855"/>
        <v>43824</v>
      </c>
      <c r="NY512" s="122">
        <f t="shared" si="1855"/>
        <v>43825</v>
      </c>
      <c r="NZ512" s="122">
        <f t="shared" si="1855"/>
        <v>43826</v>
      </c>
      <c r="OA512" s="122">
        <f t="shared" si="1855"/>
        <v>43827</v>
      </c>
      <c r="OB512" s="122">
        <f t="shared" si="1855"/>
        <v>43828</v>
      </c>
      <c r="OC512" s="122">
        <f t="shared" si="1855"/>
        <v>43829</v>
      </c>
      <c r="OD512" s="122">
        <f t="shared" si="1855"/>
        <v>43830</v>
      </c>
      <c r="OE512" s="83"/>
      <c r="OF512" s="123"/>
      <c r="OG512" s="123"/>
      <c r="OH512" s="124"/>
      <c r="OI512" s="124"/>
      <c r="OJ512" s="125"/>
      <c r="OK512" s="124"/>
      <c r="OL512" s="124"/>
      <c r="OM512" s="124"/>
      <c r="ON512" s="124"/>
      <c r="OO512" s="123"/>
      <c r="OP512" s="124"/>
      <c r="OQ512" s="123"/>
      <c r="OR512" s="124"/>
      <c r="OS512" s="123"/>
      <c r="OT512" s="124"/>
      <c r="OU512" s="123"/>
      <c r="OV512" s="124"/>
      <c r="OW512" s="123"/>
      <c r="OX512" s="124"/>
      <c r="OY512" s="83"/>
    </row>
    <row r="513" spans="1:415" s="138" customFormat="1" ht="13.5" hidden="1" outlineLevel="2" thickBot="1" x14ac:dyDescent="0.3">
      <c r="A513" s="192"/>
      <c r="B513" s="158"/>
      <c r="C513" s="175"/>
      <c r="D513" s="131"/>
      <c r="E513" s="131"/>
      <c r="F513" s="132"/>
      <c r="G513" s="119"/>
      <c r="H513" s="133"/>
      <c r="I513" s="134" t="s">
        <v>53</v>
      </c>
      <c r="J513" s="135"/>
      <c r="K513" s="135"/>
      <c r="L513" s="135"/>
      <c r="M513" s="135"/>
      <c r="N513" s="135"/>
      <c r="O513" s="135"/>
      <c r="P513" s="135"/>
      <c r="Q513" s="135"/>
      <c r="R513" s="135"/>
      <c r="S513" s="135"/>
      <c r="T513" s="135"/>
      <c r="U513" s="135"/>
      <c r="V513" s="135"/>
      <c r="W513" s="135"/>
      <c r="X513" s="135"/>
      <c r="Y513" s="135"/>
      <c r="Z513" s="135"/>
      <c r="AA513" s="136"/>
      <c r="AB513" s="137"/>
      <c r="AC513" s="120">
        <f>AA513+AB513</f>
        <v>0</v>
      </c>
      <c r="AD513" s="122">
        <f t="shared" si="1832"/>
        <v>43466</v>
      </c>
      <c r="AE513" s="122">
        <f t="shared" si="1832"/>
        <v>43467</v>
      </c>
      <c r="AF513" s="122">
        <f t="shared" si="1832"/>
        <v>43468</v>
      </c>
      <c r="AG513" s="122">
        <f t="shared" si="1832"/>
        <v>43469</v>
      </c>
      <c r="AH513" s="122">
        <f t="shared" si="1832"/>
        <v>43470</v>
      </c>
      <c r="AI513" s="122">
        <f t="shared" si="1832"/>
        <v>43471</v>
      </c>
      <c r="AJ513" s="122">
        <f t="shared" si="1832"/>
        <v>43472</v>
      </c>
      <c r="AK513" s="122">
        <f t="shared" si="1832"/>
        <v>43473</v>
      </c>
      <c r="AL513" s="122">
        <f t="shared" si="1832"/>
        <v>43474</v>
      </c>
      <c r="AM513" s="122">
        <f t="shared" si="1832"/>
        <v>43475</v>
      </c>
      <c r="AN513" s="122">
        <f t="shared" si="1832"/>
        <v>43476</v>
      </c>
      <c r="AO513" s="122">
        <f t="shared" si="1832"/>
        <v>43477</v>
      </c>
      <c r="AP513" s="122">
        <f t="shared" si="1832"/>
        <v>43478</v>
      </c>
      <c r="AQ513" s="122">
        <f t="shared" si="1832"/>
        <v>43479</v>
      </c>
      <c r="AR513" s="122">
        <f t="shared" si="1832"/>
        <v>43480</v>
      </c>
      <c r="AS513" s="122">
        <f t="shared" ref="AS513" si="1871">AS$20</f>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34"/>
        <v>43497</v>
      </c>
      <c r="BJ513" s="122">
        <f t="shared" si="1834"/>
        <v>43498</v>
      </c>
      <c r="BK513" s="122">
        <f t="shared" si="1834"/>
        <v>43499</v>
      </c>
      <c r="BL513" s="122">
        <f t="shared" si="1834"/>
        <v>43500</v>
      </c>
      <c r="BM513" s="122">
        <f t="shared" si="1834"/>
        <v>43501</v>
      </c>
      <c r="BN513" s="122">
        <f t="shared" si="1834"/>
        <v>43502</v>
      </c>
      <c r="BO513" s="122">
        <f t="shared" si="1834"/>
        <v>43503</v>
      </c>
      <c r="BP513" s="122">
        <f t="shared" si="1834"/>
        <v>43504</v>
      </c>
      <c r="BQ513" s="122">
        <f t="shared" si="1834"/>
        <v>43505</v>
      </c>
      <c r="BR513" s="122">
        <f t="shared" si="1834"/>
        <v>43506</v>
      </c>
      <c r="BS513" s="122">
        <f t="shared" si="1834"/>
        <v>43507</v>
      </c>
      <c r="BT513" s="122">
        <f t="shared" si="1834"/>
        <v>43508</v>
      </c>
      <c r="BU513" s="122">
        <f t="shared" si="1834"/>
        <v>43509</v>
      </c>
      <c r="BV513" s="122">
        <f t="shared" si="1834"/>
        <v>43510</v>
      </c>
      <c r="BW513" s="122">
        <f t="shared" si="1834"/>
        <v>43511</v>
      </c>
      <c r="BX513" s="122">
        <f t="shared" ref="BX513" si="1872">BX$20</f>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36"/>
        <v>43525</v>
      </c>
      <c r="CL513" s="122">
        <f t="shared" si="1836"/>
        <v>43526</v>
      </c>
      <c r="CM513" s="122">
        <f t="shared" si="1836"/>
        <v>43527</v>
      </c>
      <c r="CN513" s="122">
        <f t="shared" si="1836"/>
        <v>43528</v>
      </c>
      <c r="CO513" s="122">
        <f t="shared" si="1836"/>
        <v>43529</v>
      </c>
      <c r="CP513" s="122">
        <f t="shared" si="1836"/>
        <v>43530</v>
      </c>
      <c r="CQ513" s="122">
        <f t="shared" si="1836"/>
        <v>43531</v>
      </c>
      <c r="CR513" s="122">
        <f t="shared" si="1836"/>
        <v>43532</v>
      </c>
      <c r="CS513" s="122">
        <f t="shared" si="1836"/>
        <v>43533</v>
      </c>
      <c r="CT513" s="122">
        <f t="shared" si="1836"/>
        <v>43534</v>
      </c>
      <c r="CU513" s="122">
        <f t="shared" si="1836"/>
        <v>43535</v>
      </c>
      <c r="CV513" s="122">
        <f t="shared" si="1836"/>
        <v>43536</v>
      </c>
      <c r="CW513" s="122">
        <f t="shared" si="1836"/>
        <v>43537</v>
      </c>
      <c r="CX513" s="122">
        <f t="shared" si="1836"/>
        <v>43538</v>
      </c>
      <c r="CY513" s="122">
        <f t="shared" si="1836"/>
        <v>43539</v>
      </c>
      <c r="CZ513" s="122">
        <f t="shared" ref="CZ513" si="1873">CZ$20</f>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38"/>
        <v>43556</v>
      </c>
      <c r="DQ513" s="122">
        <f t="shared" si="1838"/>
        <v>43557</v>
      </c>
      <c r="DR513" s="122">
        <f t="shared" si="1838"/>
        <v>43558</v>
      </c>
      <c r="DS513" s="122">
        <f t="shared" si="1838"/>
        <v>43559</v>
      </c>
      <c r="DT513" s="122">
        <f t="shared" si="1838"/>
        <v>43560</v>
      </c>
      <c r="DU513" s="122">
        <f t="shared" si="1838"/>
        <v>43561</v>
      </c>
      <c r="DV513" s="122">
        <f t="shared" si="1838"/>
        <v>43562</v>
      </c>
      <c r="DW513" s="122">
        <f t="shared" si="1838"/>
        <v>43563</v>
      </c>
      <c r="DX513" s="122">
        <f t="shared" si="1838"/>
        <v>43564</v>
      </c>
      <c r="DY513" s="122">
        <f t="shared" si="1838"/>
        <v>43565</v>
      </c>
      <c r="DZ513" s="122">
        <f t="shared" si="1838"/>
        <v>43566</v>
      </c>
      <c r="EA513" s="122">
        <f t="shared" si="1838"/>
        <v>43567</v>
      </c>
      <c r="EB513" s="122">
        <f t="shared" si="1838"/>
        <v>43568</v>
      </c>
      <c r="EC513" s="122">
        <f t="shared" si="1838"/>
        <v>43569</v>
      </c>
      <c r="ED513" s="122">
        <f t="shared" si="1838"/>
        <v>43570</v>
      </c>
      <c r="EE513" s="122">
        <f t="shared" ref="EE513" si="1874">EE$20</f>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40"/>
        <v>43586</v>
      </c>
      <c r="EU513" s="122">
        <f t="shared" si="1840"/>
        <v>43587</v>
      </c>
      <c r="EV513" s="122">
        <f t="shared" si="1840"/>
        <v>43588</v>
      </c>
      <c r="EW513" s="122">
        <f t="shared" si="1840"/>
        <v>43589</v>
      </c>
      <c r="EX513" s="122">
        <f t="shared" si="1840"/>
        <v>43590</v>
      </c>
      <c r="EY513" s="122">
        <f t="shared" si="1840"/>
        <v>43591</v>
      </c>
      <c r="EZ513" s="122">
        <f t="shared" si="1840"/>
        <v>43592</v>
      </c>
      <c r="FA513" s="122">
        <f t="shared" si="1840"/>
        <v>43593</v>
      </c>
      <c r="FB513" s="122">
        <f t="shared" si="1840"/>
        <v>43594</v>
      </c>
      <c r="FC513" s="122">
        <f t="shared" si="1840"/>
        <v>43595</v>
      </c>
      <c r="FD513" s="122">
        <f t="shared" si="1840"/>
        <v>43596</v>
      </c>
      <c r="FE513" s="122">
        <f t="shared" si="1840"/>
        <v>43597</v>
      </c>
      <c r="FF513" s="122">
        <f t="shared" si="1840"/>
        <v>43598</v>
      </c>
      <c r="FG513" s="122">
        <f t="shared" si="1840"/>
        <v>43599</v>
      </c>
      <c r="FH513" s="122">
        <f t="shared" si="1840"/>
        <v>43600</v>
      </c>
      <c r="FI513" s="122">
        <f t="shared" ref="FI513" si="1875">FI$20</f>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42"/>
        <v>43617</v>
      </c>
      <c r="FZ513" s="122">
        <f t="shared" si="1842"/>
        <v>43618</v>
      </c>
      <c r="GA513" s="122">
        <f t="shared" si="1842"/>
        <v>43619</v>
      </c>
      <c r="GB513" s="122">
        <f t="shared" si="1842"/>
        <v>43620</v>
      </c>
      <c r="GC513" s="122">
        <f t="shared" si="1842"/>
        <v>43621</v>
      </c>
      <c r="GD513" s="122">
        <f t="shared" si="1842"/>
        <v>43622</v>
      </c>
      <c r="GE513" s="122">
        <f t="shared" si="1842"/>
        <v>43623</v>
      </c>
      <c r="GF513" s="122">
        <f t="shared" si="1842"/>
        <v>43624</v>
      </c>
      <c r="GG513" s="122">
        <f t="shared" si="1842"/>
        <v>43625</v>
      </c>
      <c r="GH513" s="122">
        <f t="shared" si="1842"/>
        <v>43626</v>
      </c>
      <c r="GI513" s="122">
        <f t="shared" si="1842"/>
        <v>43627</v>
      </c>
      <c r="GJ513" s="122">
        <f t="shared" si="1842"/>
        <v>43628</v>
      </c>
      <c r="GK513" s="122">
        <f t="shared" si="1842"/>
        <v>43629</v>
      </c>
      <c r="GL513" s="122">
        <f t="shared" si="1842"/>
        <v>43630</v>
      </c>
      <c r="GM513" s="122">
        <f t="shared" si="1842"/>
        <v>43631</v>
      </c>
      <c r="GN513" s="122">
        <f t="shared" ref="GN513" si="1876">GN$20</f>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44"/>
        <v>43647</v>
      </c>
      <c r="HD513" s="122">
        <f t="shared" si="1844"/>
        <v>43648</v>
      </c>
      <c r="HE513" s="122">
        <f t="shared" si="1844"/>
        <v>43649</v>
      </c>
      <c r="HF513" s="122">
        <f t="shared" si="1844"/>
        <v>43650</v>
      </c>
      <c r="HG513" s="122">
        <f t="shared" si="1844"/>
        <v>43651</v>
      </c>
      <c r="HH513" s="122">
        <f t="shared" si="1844"/>
        <v>43652</v>
      </c>
      <c r="HI513" s="122">
        <f t="shared" si="1844"/>
        <v>43653</v>
      </c>
      <c r="HJ513" s="122">
        <f t="shared" si="1844"/>
        <v>43654</v>
      </c>
      <c r="HK513" s="122">
        <f t="shared" si="1844"/>
        <v>43655</v>
      </c>
      <c r="HL513" s="122">
        <f t="shared" si="1844"/>
        <v>43656</v>
      </c>
      <c r="HM513" s="122">
        <f t="shared" si="1844"/>
        <v>43657</v>
      </c>
      <c r="HN513" s="122">
        <f t="shared" si="1844"/>
        <v>43658</v>
      </c>
      <c r="HO513" s="122">
        <f t="shared" si="1844"/>
        <v>43659</v>
      </c>
      <c r="HP513" s="122">
        <f t="shared" si="1844"/>
        <v>43660</v>
      </c>
      <c r="HQ513" s="122">
        <f t="shared" si="1844"/>
        <v>43661</v>
      </c>
      <c r="HR513" s="122">
        <f t="shared" ref="HR513" si="1877">HR$20</f>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46"/>
        <v>43678</v>
      </c>
      <c r="II513" s="122">
        <f t="shared" si="1846"/>
        <v>43679</v>
      </c>
      <c r="IJ513" s="122">
        <f t="shared" si="1846"/>
        <v>43680</v>
      </c>
      <c r="IK513" s="122">
        <f t="shared" si="1846"/>
        <v>43681</v>
      </c>
      <c r="IL513" s="122">
        <f t="shared" si="1846"/>
        <v>43682</v>
      </c>
      <c r="IM513" s="122">
        <f t="shared" si="1846"/>
        <v>43683</v>
      </c>
      <c r="IN513" s="122">
        <f t="shared" si="1846"/>
        <v>43684</v>
      </c>
      <c r="IO513" s="122">
        <f t="shared" si="1846"/>
        <v>43685</v>
      </c>
      <c r="IP513" s="122">
        <f t="shared" si="1846"/>
        <v>43686</v>
      </c>
      <c r="IQ513" s="122">
        <f t="shared" si="1846"/>
        <v>43687</v>
      </c>
      <c r="IR513" s="122">
        <f t="shared" si="1846"/>
        <v>43688</v>
      </c>
      <c r="IS513" s="122">
        <f t="shared" si="1846"/>
        <v>43689</v>
      </c>
      <c r="IT513" s="122">
        <f t="shared" si="1846"/>
        <v>43690</v>
      </c>
      <c r="IU513" s="122">
        <f t="shared" si="1846"/>
        <v>43691</v>
      </c>
      <c r="IV513" s="122">
        <f t="shared" si="1846"/>
        <v>43692</v>
      </c>
      <c r="IW513" s="122">
        <f t="shared" ref="IW513" si="1878">IW$20</f>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48"/>
        <v>43709</v>
      </c>
      <c r="JN513" s="122">
        <f t="shared" si="1848"/>
        <v>43710</v>
      </c>
      <c r="JO513" s="122">
        <f t="shared" si="1848"/>
        <v>43711</v>
      </c>
      <c r="JP513" s="122">
        <f t="shared" si="1848"/>
        <v>43712</v>
      </c>
      <c r="JQ513" s="122">
        <f t="shared" si="1848"/>
        <v>43713</v>
      </c>
      <c r="JR513" s="122">
        <f t="shared" si="1848"/>
        <v>43714</v>
      </c>
      <c r="JS513" s="122">
        <f t="shared" si="1848"/>
        <v>43715</v>
      </c>
      <c r="JT513" s="122">
        <f t="shared" si="1848"/>
        <v>43716</v>
      </c>
      <c r="JU513" s="122">
        <f t="shared" si="1848"/>
        <v>43717</v>
      </c>
      <c r="JV513" s="122">
        <f t="shared" si="1848"/>
        <v>43718</v>
      </c>
      <c r="JW513" s="122">
        <f t="shared" si="1848"/>
        <v>43719</v>
      </c>
      <c r="JX513" s="122">
        <f t="shared" si="1848"/>
        <v>43720</v>
      </c>
      <c r="JY513" s="122">
        <f t="shared" si="1848"/>
        <v>43721</v>
      </c>
      <c r="JZ513" s="122">
        <f t="shared" si="1848"/>
        <v>43722</v>
      </c>
      <c r="KA513" s="122">
        <f t="shared" si="1848"/>
        <v>43723</v>
      </c>
      <c r="KB513" s="122">
        <f t="shared" ref="KB513" si="1879">KB$20</f>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50"/>
        <v>43739</v>
      </c>
      <c r="KR513" s="122">
        <f t="shared" si="1850"/>
        <v>43740</v>
      </c>
      <c r="KS513" s="122">
        <f t="shared" si="1850"/>
        <v>43741</v>
      </c>
      <c r="KT513" s="122">
        <f t="shared" si="1850"/>
        <v>43742</v>
      </c>
      <c r="KU513" s="122">
        <f t="shared" si="1850"/>
        <v>43743</v>
      </c>
      <c r="KV513" s="122">
        <f t="shared" si="1850"/>
        <v>43744</v>
      </c>
      <c r="KW513" s="122">
        <f t="shared" si="1850"/>
        <v>43745</v>
      </c>
      <c r="KX513" s="122">
        <f t="shared" si="1850"/>
        <v>43746</v>
      </c>
      <c r="KY513" s="122">
        <f t="shared" si="1850"/>
        <v>43747</v>
      </c>
      <c r="KZ513" s="122">
        <f t="shared" si="1850"/>
        <v>43748</v>
      </c>
      <c r="LA513" s="122">
        <f t="shared" si="1850"/>
        <v>43749</v>
      </c>
      <c r="LB513" s="122">
        <f t="shared" si="1850"/>
        <v>43750</v>
      </c>
      <c r="LC513" s="122">
        <f t="shared" si="1850"/>
        <v>43751</v>
      </c>
      <c r="LD513" s="122">
        <f t="shared" si="1850"/>
        <v>43752</v>
      </c>
      <c r="LE513" s="122">
        <f t="shared" si="1850"/>
        <v>43753</v>
      </c>
      <c r="LF513" s="122">
        <f t="shared" ref="LF513" si="1880">LF$20</f>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52"/>
        <v>43770</v>
      </c>
      <c r="LW513" s="122">
        <f t="shared" si="1852"/>
        <v>43771</v>
      </c>
      <c r="LX513" s="122">
        <f t="shared" si="1852"/>
        <v>43772</v>
      </c>
      <c r="LY513" s="122">
        <f t="shared" si="1852"/>
        <v>43773</v>
      </c>
      <c r="LZ513" s="122">
        <f t="shared" si="1852"/>
        <v>43774</v>
      </c>
      <c r="MA513" s="122">
        <f t="shared" si="1852"/>
        <v>43775</v>
      </c>
      <c r="MB513" s="122">
        <f t="shared" si="1852"/>
        <v>43776</v>
      </c>
      <c r="MC513" s="122">
        <f t="shared" si="1852"/>
        <v>43777</v>
      </c>
      <c r="MD513" s="122">
        <f t="shared" si="1852"/>
        <v>43778</v>
      </c>
      <c r="ME513" s="122">
        <f t="shared" si="1852"/>
        <v>43779</v>
      </c>
      <c r="MF513" s="122">
        <f t="shared" si="1852"/>
        <v>43780</v>
      </c>
      <c r="MG513" s="122">
        <f t="shared" si="1852"/>
        <v>43781</v>
      </c>
      <c r="MH513" s="122">
        <f t="shared" si="1852"/>
        <v>43782</v>
      </c>
      <c r="MI513" s="122">
        <f t="shared" si="1852"/>
        <v>43783</v>
      </c>
      <c r="MJ513" s="122">
        <f t="shared" si="1852"/>
        <v>43784</v>
      </c>
      <c r="MK513" s="122">
        <f t="shared" ref="MK513" si="1881">MK$20</f>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54"/>
        <v>43800</v>
      </c>
      <c r="NA513" s="122">
        <f t="shared" si="1854"/>
        <v>43801</v>
      </c>
      <c r="NB513" s="122">
        <f t="shared" si="1854"/>
        <v>43802</v>
      </c>
      <c r="NC513" s="122">
        <f t="shared" si="1854"/>
        <v>43803</v>
      </c>
      <c r="ND513" s="122">
        <f t="shared" si="1854"/>
        <v>43804</v>
      </c>
      <c r="NE513" s="122">
        <f t="shared" si="1854"/>
        <v>43805</v>
      </c>
      <c r="NF513" s="122">
        <f t="shared" si="1854"/>
        <v>43806</v>
      </c>
      <c r="NG513" s="122">
        <f t="shared" si="1854"/>
        <v>43807</v>
      </c>
      <c r="NH513" s="122">
        <f t="shared" si="1854"/>
        <v>43808</v>
      </c>
      <c r="NI513" s="122">
        <f t="shared" si="1854"/>
        <v>43809</v>
      </c>
      <c r="NJ513" s="122">
        <f t="shared" si="1854"/>
        <v>43810</v>
      </c>
      <c r="NK513" s="122">
        <f t="shared" si="1854"/>
        <v>43811</v>
      </c>
      <c r="NL513" s="122">
        <f t="shared" si="1854"/>
        <v>43812</v>
      </c>
      <c r="NM513" s="122">
        <f t="shared" si="1854"/>
        <v>43813</v>
      </c>
      <c r="NN513" s="122">
        <f t="shared" si="1854"/>
        <v>43814</v>
      </c>
      <c r="NO513" s="122">
        <f t="shared" ref="NO513" si="1882">NO$20</f>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c r="OG513" s="123"/>
      <c r="OH513" s="124"/>
      <c r="OI513" s="124"/>
      <c r="OJ513" s="125"/>
      <c r="OK513" s="124"/>
      <c r="OL513" s="124"/>
      <c r="OM513" s="124"/>
      <c r="ON513" s="124"/>
      <c r="OO513" s="123"/>
      <c r="OP513" s="124"/>
      <c r="OQ513" s="123"/>
      <c r="OR513" s="124"/>
      <c r="OS513" s="123"/>
      <c r="OT513" s="124"/>
      <c r="OU513" s="123"/>
      <c r="OV513" s="124"/>
      <c r="OW513" s="123"/>
      <c r="OX513" s="124"/>
      <c r="OY513" s="83"/>
    </row>
    <row r="514" spans="1:415" s="138" customFormat="1" ht="13.5" hidden="1" outlineLevel="2" thickBot="1" x14ac:dyDescent="0.3">
      <c r="A514" s="208"/>
      <c r="B514" s="223"/>
      <c r="C514" s="224"/>
      <c r="D514" s="210"/>
      <c r="E514" s="210"/>
      <c r="F514" s="211"/>
      <c r="G514" s="212"/>
      <c r="H514" s="213"/>
      <c r="I514" s="134" t="s">
        <v>53</v>
      </c>
      <c r="J514" s="135"/>
      <c r="K514" s="135"/>
      <c r="L514" s="214"/>
      <c r="M514" s="135"/>
      <c r="N514" s="214"/>
      <c r="O514" s="135"/>
      <c r="P514" s="214"/>
      <c r="Q514" s="135"/>
      <c r="R514" s="214"/>
      <c r="S514" s="135"/>
      <c r="T514" s="214"/>
      <c r="U514" s="135"/>
      <c r="V514" s="214"/>
      <c r="W514" s="135"/>
      <c r="X514" s="135"/>
      <c r="Y514" s="135"/>
      <c r="Z514" s="135"/>
      <c r="AA514" s="136"/>
      <c r="AB514" s="137"/>
      <c r="AC514" s="120">
        <f>AA514+AB514</f>
        <v>0</v>
      </c>
      <c r="AD514" s="122">
        <f t="shared" ref="AD514:CO518" si="1883">AD$20</f>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ref="CP514:FA518" si="1884">CP$20</f>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ref="FB514:HM518" si="1885">FB$20</f>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ref="HN514:JY518" si="1886">HN$20</f>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ref="JZ514:MK518" si="1887">JZ$20</f>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OD522" si="1888">ML$20</f>
        <v>43786</v>
      </c>
      <c r="MM514" s="122">
        <f t="shared" si="1888"/>
        <v>43787</v>
      </c>
      <c r="MN514" s="122">
        <f t="shared" si="1888"/>
        <v>43788</v>
      </c>
      <c r="MO514" s="122">
        <f t="shared" si="1888"/>
        <v>43789</v>
      </c>
      <c r="MP514" s="122">
        <f t="shared" si="1888"/>
        <v>43790</v>
      </c>
      <c r="MQ514" s="122">
        <f t="shared" si="1888"/>
        <v>43791</v>
      </c>
      <c r="MR514" s="122">
        <f t="shared" si="1888"/>
        <v>43792</v>
      </c>
      <c r="MS514" s="122">
        <f t="shared" si="1888"/>
        <v>43793</v>
      </c>
      <c r="MT514" s="122">
        <f t="shared" si="1888"/>
        <v>43794</v>
      </c>
      <c r="MU514" s="122">
        <f t="shared" si="1888"/>
        <v>43795</v>
      </c>
      <c r="MV514" s="122">
        <f t="shared" si="1888"/>
        <v>43796</v>
      </c>
      <c r="MW514" s="122">
        <f t="shared" si="1888"/>
        <v>43797</v>
      </c>
      <c r="MX514" s="122">
        <f t="shared" si="1888"/>
        <v>43798</v>
      </c>
      <c r="MY514" s="122">
        <f t="shared" si="1888"/>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215"/>
      <c r="OH514" s="124"/>
      <c r="OI514" s="216"/>
      <c r="OJ514" s="125"/>
      <c r="OK514" s="124"/>
      <c r="OL514" s="216"/>
      <c r="OM514" s="124"/>
      <c r="ON514" s="216"/>
      <c r="OO514" s="123"/>
      <c r="OP514" s="216"/>
      <c r="OQ514" s="123"/>
      <c r="OR514" s="216"/>
      <c r="OS514" s="123"/>
      <c r="OT514" s="216"/>
      <c r="OU514" s="123"/>
      <c r="OV514" s="216"/>
      <c r="OW514" s="123"/>
      <c r="OX514" s="216"/>
      <c r="OY514" s="199"/>
    </row>
    <row r="515" spans="1:415" ht="12.5" collapsed="1" x14ac:dyDescent="0.25">
      <c r="A515" s="193" t="s">
        <v>304</v>
      </c>
      <c r="B515" s="194" t="s">
        <v>420</v>
      </c>
      <c r="C515" s="195" t="s">
        <v>52</v>
      </c>
      <c r="D515" s="181">
        <v>1</v>
      </c>
      <c r="E515" s="181">
        <f t="shared" ref="E515" si="1889">D515</f>
        <v>1</v>
      </c>
      <c r="F515" s="33">
        <v>16500</v>
      </c>
      <c r="G515" s="35">
        <f t="shared" ref="G515" si="1890">ROUND(ROUND(D515,3)*$F515,2)</f>
        <v>16500</v>
      </c>
      <c r="H515" s="225">
        <f t="shared" ref="H515" si="1891">ROUND(ROUND(E515,3)*$F515,2)</f>
        <v>16500</v>
      </c>
      <c r="I515" s="116"/>
      <c r="J515" s="119" t="str">
        <f>C515</f>
        <v>kompl.</v>
      </c>
      <c r="K515" s="118"/>
      <c r="L515" s="119">
        <f>K515*$F515</f>
        <v>0</v>
      </c>
      <c r="M515" s="118"/>
      <c r="N515" s="119">
        <f>M515*$F515</f>
        <v>0</v>
      </c>
      <c r="O515" s="118"/>
      <c r="P515" s="119">
        <f>O515*$F515</f>
        <v>0</v>
      </c>
      <c r="Q515" s="118"/>
      <c r="R515" s="119">
        <f>Q515*$F515</f>
        <v>0</v>
      </c>
      <c r="S515" s="118"/>
      <c r="T515" s="119">
        <f>S515*$F515</f>
        <v>0</v>
      </c>
      <c r="U515" s="118"/>
      <c r="V515" s="119">
        <f>U515*$F515</f>
        <v>0</v>
      </c>
      <c r="W515" s="118"/>
      <c r="X515" s="119">
        <f>W515*$F515</f>
        <v>0</v>
      </c>
      <c r="Y515" s="119">
        <f>SUM(K515,M515,O515,Q515,S515,U515,W515)</f>
        <v>0</v>
      </c>
      <c r="Z515" s="119">
        <f>SUM(L515,N515,P515,R515,T515,V515,X515)</f>
        <v>0</v>
      </c>
      <c r="AA515" s="120">
        <f>MIN(AA516:AA518)</f>
        <v>0</v>
      </c>
      <c r="AB515" s="121">
        <f>AC515-AA515</f>
        <v>0</v>
      </c>
      <c r="AC515" s="120">
        <f>MAX(AC516:AC518)</f>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33"/>
        <v>43482</v>
      </c>
      <c r="AU515" s="122">
        <f t="shared" si="1833"/>
        <v>43483</v>
      </c>
      <c r="AV515" s="122">
        <f t="shared" si="1833"/>
        <v>43484</v>
      </c>
      <c r="AW515" s="122">
        <f t="shared" si="1833"/>
        <v>43485</v>
      </c>
      <c r="AX515" s="122">
        <f t="shared" si="1833"/>
        <v>43486</v>
      </c>
      <c r="AY515" s="122">
        <f t="shared" si="1833"/>
        <v>43487</v>
      </c>
      <c r="AZ515" s="122">
        <f t="shared" si="1833"/>
        <v>43488</v>
      </c>
      <c r="BA515" s="122">
        <f t="shared" si="1833"/>
        <v>43489</v>
      </c>
      <c r="BB515" s="122">
        <f t="shared" si="1833"/>
        <v>43490</v>
      </c>
      <c r="BC515" s="122">
        <f t="shared" si="1833"/>
        <v>43491</v>
      </c>
      <c r="BD515" s="122">
        <f t="shared" si="1833"/>
        <v>43492</v>
      </c>
      <c r="BE515" s="122">
        <f t="shared" si="1833"/>
        <v>43493</v>
      </c>
      <c r="BF515" s="122">
        <f t="shared" si="1833"/>
        <v>43494</v>
      </c>
      <c r="BG515" s="122">
        <f t="shared" si="1833"/>
        <v>43495</v>
      </c>
      <c r="BH515" s="122">
        <f t="shared" si="183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35"/>
        <v>43513</v>
      </c>
      <c r="BZ515" s="122">
        <f t="shared" si="1835"/>
        <v>43514</v>
      </c>
      <c r="CA515" s="122">
        <f t="shared" si="1835"/>
        <v>43515</v>
      </c>
      <c r="CB515" s="122">
        <f t="shared" si="1835"/>
        <v>43516</v>
      </c>
      <c r="CC515" s="122">
        <f t="shared" si="1835"/>
        <v>43517</v>
      </c>
      <c r="CD515" s="122">
        <f t="shared" si="1835"/>
        <v>43518</v>
      </c>
      <c r="CE515" s="122">
        <f t="shared" si="1835"/>
        <v>43519</v>
      </c>
      <c r="CF515" s="122">
        <f t="shared" si="1835"/>
        <v>43520</v>
      </c>
      <c r="CG515" s="122">
        <f t="shared" si="1835"/>
        <v>43521</v>
      </c>
      <c r="CH515" s="122">
        <f t="shared" si="1835"/>
        <v>43522</v>
      </c>
      <c r="CI515" s="122">
        <f t="shared" si="1835"/>
        <v>43523</v>
      </c>
      <c r="CJ515" s="122">
        <f t="shared" si="1835"/>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37"/>
        <v>43541</v>
      </c>
      <c r="DB515" s="122">
        <f t="shared" si="1837"/>
        <v>43542</v>
      </c>
      <c r="DC515" s="122">
        <f t="shared" si="1837"/>
        <v>43543</v>
      </c>
      <c r="DD515" s="122">
        <f t="shared" si="1837"/>
        <v>43544</v>
      </c>
      <c r="DE515" s="122">
        <f t="shared" si="1837"/>
        <v>43545</v>
      </c>
      <c r="DF515" s="122">
        <f t="shared" si="1837"/>
        <v>43546</v>
      </c>
      <c r="DG515" s="122">
        <f t="shared" si="1837"/>
        <v>43547</v>
      </c>
      <c r="DH515" s="122">
        <f t="shared" si="1837"/>
        <v>43548</v>
      </c>
      <c r="DI515" s="122">
        <f t="shared" si="1837"/>
        <v>43549</v>
      </c>
      <c r="DJ515" s="122">
        <f t="shared" si="1837"/>
        <v>43550</v>
      </c>
      <c r="DK515" s="122">
        <f t="shared" si="1837"/>
        <v>43551</v>
      </c>
      <c r="DL515" s="122">
        <f t="shared" si="1837"/>
        <v>43552</v>
      </c>
      <c r="DM515" s="122">
        <f t="shared" si="1837"/>
        <v>43553</v>
      </c>
      <c r="DN515" s="122">
        <f t="shared" si="1837"/>
        <v>43554</v>
      </c>
      <c r="DO515" s="122">
        <f t="shared" si="1837"/>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39"/>
        <v>43572</v>
      </c>
      <c r="EG515" s="122">
        <f t="shared" si="1839"/>
        <v>43573</v>
      </c>
      <c r="EH515" s="122">
        <f t="shared" si="1839"/>
        <v>43574</v>
      </c>
      <c r="EI515" s="122">
        <f t="shared" si="1839"/>
        <v>43575</v>
      </c>
      <c r="EJ515" s="122">
        <f t="shared" si="1839"/>
        <v>43576</v>
      </c>
      <c r="EK515" s="122">
        <f t="shared" si="1839"/>
        <v>43577</v>
      </c>
      <c r="EL515" s="122">
        <f t="shared" si="1839"/>
        <v>43578</v>
      </c>
      <c r="EM515" s="122">
        <f t="shared" si="1839"/>
        <v>43579</v>
      </c>
      <c r="EN515" s="122">
        <f t="shared" si="1839"/>
        <v>43580</v>
      </c>
      <c r="EO515" s="122">
        <f t="shared" si="1839"/>
        <v>43581</v>
      </c>
      <c r="EP515" s="122">
        <f t="shared" si="1839"/>
        <v>43582</v>
      </c>
      <c r="EQ515" s="122">
        <f t="shared" si="1839"/>
        <v>43583</v>
      </c>
      <c r="ER515" s="122">
        <f t="shared" si="1839"/>
        <v>43584</v>
      </c>
      <c r="ES515" s="122">
        <f t="shared" si="1839"/>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41"/>
        <v>43602</v>
      </c>
      <c r="FK515" s="122">
        <f t="shared" si="1841"/>
        <v>43603</v>
      </c>
      <c r="FL515" s="122">
        <f t="shared" si="1841"/>
        <v>43604</v>
      </c>
      <c r="FM515" s="122">
        <f t="shared" si="1841"/>
        <v>43605</v>
      </c>
      <c r="FN515" s="122">
        <f t="shared" si="1841"/>
        <v>43606</v>
      </c>
      <c r="FO515" s="122">
        <f t="shared" si="1841"/>
        <v>43607</v>
      </c>
      <c r="FP515" s="122">
        <f t="shared" si="1841"/>
        <v>43608</v>
      </c>
      <c r="FQ515" s="122">
        <f t="shared" si="1841"/>
        <v>43609</v>
      </c>
      <c r="FR515" s="122">
        <f t="shared" si="1841"/>
        <v>43610</v>
      </c>
      <c r="FS515" s="122">
        <f t="shared" si="1841"/>
        <v>43611</v>
      </c>
      <c r="FT515" s="122">
        <f t="shared" si="1841"/>
        <v>43612</v>
      </c>
      <c r="FU515" s="122">
        <f t="shared" si="1841"/>
        <v>43613</v>
      </c>
      <c r="FV515" s="122">
        <f t="shared" si="1841"/>
        <v>43614</v>
      </c>
      <c r="FW515" s="122">
        <f t="shared" si="1841"/>
        <v>43615</v>
      </c>
      <c r="FX515" s="122">
        <f t="shared" si="1841"/>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43"/>
        <v>43633</v>
      </c>
      <c r="GP515" s="122">
        <f t="shared" si="1843"/>
        <v>43634</v>
      </c>
      <c r="GQ515" s="122">
        <f t="shared" si="1843"/>
        <v>43635</v>
      </c>
      <c r="GR515" s="122">
        <f t="shared" si="1843"/>
        <v>43636</v>
      </c>
      <c r="GS515" s="122">
        <f t="shared" si="1843"/>
        <v>43637</v>
      </c>
      <c r="GT515" s="122">
        <f t="shared" si="1843"/>
        <v>43638</v>
      </c>
      <c r="GU515" s="122">
        <f t="shared" si="1843"/>
        <v>43639</v>
      </c>
      <c r="GV515" s="122">
        <f t="shared" si="1843"/>
        <v>43640</v>
      </c>
      <c r="GW515" s="122">
        <f t="shared" si="1843"/>
        <v>43641</v>
      </c>
      <c r="GX515" s="122">
        <f t="shared" si="1843"/>
        <v>43642</v>
      </c>
      <c r="GY515" s="122">
        <f t="shared" si="1843"/>
        <v>43643</v>
      </c>
      <c r="GZ515" s="122">
        <f t="shared" si="1843"/>
        <v>43644</v>
      </c>
      <c r="HA515" s="122">
        <f t="shared" si="1843"/>
        <v>43645</v>
      </c>
      <c r="HB515" s="122">
        <f t="shared" si="1843"/>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45"/>
        <v>43663</v>
      </c>
      <c r="HT515" s="122">
        <f t="shared" si="1845"/>
        <v>43664</v>
      </c>
      <c r="HU515" s="122">
        <f t="shared" si="1845"/>
        <v>43665</v>
      </c>
      <c r="HV515" s="122">
        <f t="shared" si="1845"/>
        <v>43666</v>
      </c>
      <c r="HW515" s="122">
        <f t="shared" si="1845"/>
        <v>43667</v>
      </c>
      <c r="HX515" s="122">
        <f t="shared" si="1845"/>
        <v>43668</v>
      </c>
      <c r="HY515" s="122">
        <f t="shared" si="1845"/>
        <v>43669</v>
      </c>
      <c r="HZ515" s="122">
        <f t="shared" si="1845"/>
        <v>43670</v>
      </c>
      <c r="IA515" s="122">
        <f t="shared" si="1845"/>
        <v>43671</v>
      </c>
      <c r="IB515" s="122">
        <f t="shared" si="1845"/>
        <v>43672</v>
      </c>
      <c r="IC515" s="122">
        <f t="shared" si="1845"/>
        <v>43673</v>
      </c>
      <c r="ID515" s="122">
        <f t="shared" si="1845"/>
        <v>43674</v>
      </c>
      <c r="IE515" s="122">
        <f t="shared" si="1845"/>
        <v>43675</v>
      </c>
      <c r="IF515" s="122">
        <f t="shared" si="1845"/>
        <v>43676</v>
      </c>
      <c r="IG515" s="122">
        <f t="shared" si="1845"/>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47"/>
        <v>43694</v>
      </c>
      <c r="IY515" s="122">
        <f t="shared" si="1847"/>
        <v>43695</v>
      </c>
      <c r="IZ515" s="122">
        <f t="shared" si="1847"/>
        <v>43696</v>
      </c>
      <c r="JA515" s="122">
        <f t="shared" si="1847"/>
        <v>43697</v>
      </c>
      <c r="JB515" s="122">
        <f t="shared" si="1847"/>
        <v>43698</v>
      </c>
      <c r="JC515" s="122">
        <f t="shared" si="1847"/>
        <v>43699</v>
      </c>
      <c r="JD515" s="122">
        <f t="shared" si="1847"/>
        <v>43700</v>
      </c>
      <c r="JE515" s="122">
        <f t="shared" si="1847"/>
        <v>43701</v>
      </c>
      <c r="JF515" s="122">
        <f t="shared" si="1847"/>
        <v>43702</v>
      </c>
      <c r="JG515" s="122">
        <f t="shared" si="1847"/>
        <v>43703</v>
      </c>
      <c r="JH515" s="122">
        <f t="shared" si="1847"/>
        <v>43704</v>
      </c>
      <c r="JI515" s="122">
        <f t="shared" si="1847"/>
        <v>43705</v>
      </c>
      <c r="JJ515" s="122">
        <f t="shared" si="1847"/>
        <v>43706</v>
      </c>
      <c r="JK515" s="122">
        <f t="shared" si="1847"/>
        <v>43707</v>
      </c>
      <c r="JL515" s="122">
        <f t="shared" si="1847"/>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49"/>
        <v>43725</v>
      </c>
      <c r="KD515" s="122">
        <f t="shared" si="1849"/>
        <v>43726</v>
      </c>
      <c r="KE515" s="122">
        <f t="shared" si="1849"/>
        <v>43727</v>
      </c>
      <c r="KF515" s="122">
        <f t="shared" si="1849"/>
        <v>43728</v>
      </c>
      <c r="KG515" s="122">
        <f t="shared" si="1849"/>
        <v>43729</v>
      </c>
      <c r="KH515" s="122">
        <f t="shared" si="1849"/>
        <v>43730</v>
      </c>
      <c r="KI515" s="122">
        <f t="shared" si="1849"/>
        <v>43731</v>
      </c>
      <c r="KJ515" s="122">
        <f t="shared" si="1849"/>
        <v>43732</v>
      </c>
      <c r="KK515" s="122">
        <f t="shared" si="1849"/>
        <v>43733</v>
      </c>
      <c r="KL515" s="122">
        <f t="shared" si="1849"/>
        <v>43734</v>
      </c>
      <c r="KM515" s="122">
        <f t="shared" si="1849"/>
        <v>43735</v>
      </c>
      <c r="KN515" s="122">
        <f t="shared" si="1849"/>
        <v>43736</v>
      </c>
      <c r="KO515" s="122">
        <f t="shared" si="1849"/>
        <v>43737</v>
      </c>
      <c r="KP515" s="122">
        <f t="shared" si="1849"/>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51"/>
        <v>43755</v>
      </c>
      <c r="LH515" s="122">
        <f t="shared" si="1851"/>
        <v>43756</v>
      </c>
      <c r="LI515" s="122">
        <f t="shared" si="1851"/>
        <v>43757</v>
      </c>
      <c r="LJ515" s="122">
        <f t="shared" si="1851"/>
        <v>43758</v>
      </c>
      <c r="LK515" s="122">
        <f t="shared" si="1851"/>
        <v>43759</v>
      </c>
      <c r="LL515" s="122">
        <f t="shared" si="1851"/>
        <v>43760</v>
      </c>
      <c r="LM515" s="122">
        <f t="shared" si="1851"/>
        <v>43761</v>
      </c>
      <c r="LN515" s="122">
        <f t="shared" si="1851"/>
        <v>43762</v>
      </c>
      <c r="LO515" s="122">
        <f t="shared" si="1851"/>
        <v>43763</v>
      </c>
      <c r="LP515" s="122">
        <f t="shared" si="1851"/>
        <v>43764</v>
      </c>
      <c r="LQ515" s="122">
        <f t="shared" si="1851"/>
        <v>43765</v>
      </c>
      <c r="LR515" s="122">
        <f t="shared" si="1851"/>
        <v>43766</v>
      </c>
      <c r="LS515" s="122">
        <f t="shared" si="1851"/>
        <v>43767</v>
      </c>
      <c r="LT515" s="122">
        <f t="shared" si="1851"/>
        <v>43768</v>
      </c>
      <c r="LU515" s="122">
        <f t="shared" si="1851"/>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53"/>
        <v>43786</v>
      </c>
      <c r="MM515" s="122">
        <f t="shared" si="1853"/>
        <v>43787</v>
      </c>
      <c r="MN515" s="122">
        <f t="shared" si="1853"/>
        <v>43788</v>
      </c>
      <c r="MO515" s="122">
        <f t="shared" si="1853"/>
        <v>43789</v>
      </c>
      <c r="MP515" s="122">
        <f t="shared" si="1853"/>
        <v>43790</v>
      </c>
      <c r="MQ515" s="122">
        <f t="shared" si="1853"/>
        <v>43791</v>
      </c>
      <c r="MR515" s="122">
        <f t="shared" si="1853"/>
        <v>43792</v>
      </c>
      <c r="MS515" s="122">
        <f t="shared" si="1853"/>
        <v>43793</v>
      </c>
      <c r="MT515" s="122">
        <f t="shared" si="1853"/>
        <v>43794</v>
      </c>
      <c r="MU515" s="122">
        <f t="shared" si="1853"/>
        <v>43795</v>
      </c>
      <c r="MV515" s="122">
        <f t="shared" si="1853"/>
        <v>43796</v>
      </c>
      <c r="MW515" s="122">
        <f t="shared" si="1853"/>
        <v>43797</v>
      </c>
      <c r="MX515" s="122">
        <f t="shared" si="1853"/>
        <v>43798</v>
      </c>
      <c r="MY515" s="122">
        <f t="shared" si="1853"/>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55"/>
        <v>43816</v>
      </c>
      <c r="NQ515" s="122">
        <f t="shared" si="1855"/>
        <v>43817</v>
      </c>
      <c r="NR515" s="122">
        <f t="shared" si="1855"/>
        <v>43818</v>
      </c>
      <c r="NS515" s="122">
        <f t="shared" si="1855"/>
        <v>43819</v>
      </c>
      <c r="NT515" s="122">
        <f t="shared" si="1855"/>
        <v>43820</v>
      </c>
      <c r="NU515" s="122">
        <f t="shared" si="1855"/>
        <v>43821</v>
      </c>
      <c r="NV515" s="122">
        <f t="shared" si="1855"/>
        <v>43822</v>
      </c>
      <c r="NW515" s="122">
        <f t="shared" si="1855"/>
        <v>43823</v>
      </c>
      <c r="NX515" s="122">
        <f t="shared" si="1855"/>
        <v>43824</v>
      </c>
      <c r="NY515" s="122">
        <f t="shared" si="1855"/>
        <v>43825</v>
      </c>
      <c r="NZ515" s="122">
        <f t="shared" si="1855"/>
        <v>43826</v>
      </c>
      <c r="OA515" s="122">
        <f t="shared" si="1855"/>
        <v>43827</v>
      </c>
      <c r="OB515" s="122">
        <f t="shared" si="1855"/>
        <v>43828</v>
      </c>
      <c r="OC515" s="122">
        <f t="shared" si="1855"/>
        <v>43829</v>
      </c>
      <c r="OD515" s="122">
        <f t="shared" si="1855"/>
        <v>43830</v>
      </c>
      <c r="OE515" s="83"/>
      <c r="OF515" s="123">
        <f t="shared" ref="OF515" si="1892">OK515+OM515+OO515+OQ515+OS515+OU515+OW515</f>
        <v>0</v>
      </c>
      <c r="OG515" s="123">
        <f t="shared" ref="OG515" si="1893">OL515+ON515+OP515+OR515+OT515+OV515+OX515</f>
        <v>0</v>
      </c>
      <c r="OH515" s="124">
        <f>D515-OF515</f>
        <v>1</v>
      </c>
      <c r="OI515" s="124">
        <f>G515-OG515</f>
        <v>16500</v>
      </c>
      <c r="OJ515" s="125" t="str">
        <f>J515</f>
        <v>kompl.</v>
      </c>
      <c r="OK515" s="126"/>
      <c r="OL515" s="124">
        <f>OK515*F515</f>
        <v>0</v>
      </c>
      <c r="OM515" s="126"/>
      <c r="ON515" s="124">
        <f>OM515*F515</f>
        <v>0</v>
      </c>
      <c r="OO515" s="127"/>
      <c r="OP515" s="124">
        <f>OO515*F515</f>
        <v>0</v>
      </c>
      <c r="OQ515" s="127"/>
      <c r="OR515" s="124">
        <f>OQ515*F515</f>
        <v>0</v>
      </c>
      <c r="OS515" s="127"/>
      <c r="OT515" s="124">
        <f>OS515*F515</f>
        <v>0</v>
      </c>
      <c r="OU515" s="127"/>
      <c r="OV515" s="124">
        <f>OU515*F515</f>
        <v>0</v>
      </c>
      <c r="OW515" s="127"/>
      <c r="OX515" s="124">
        <f>OW515*F515</f>
        <v>0</v>
      </c>
      <c r="OY515" s="199"/>
    </row>
    <row r="516" spans="1:415" s="138" customFormat="1" ht="13" hidden="1" outlineLevel="1" x14ac:dyDescent="0.25">
      <c r="A516" s="220"/>
      <c r="B516" s="221"/>
      <c r="C516" s="222"/>
      <c r="D516" s="203"/>
      <c r="E516" s="203"/>
      <c r="F516" s="204"/>
      <c r="G516" s="205"/>
      <c r="H516" s="206"/>
      <c r="I516" s="134" t="str">
        <f>B515</f>
        <v>TECHNINIS - DARBO PROJEKTAS</v>
      </c>
      <c r="J516" s="135"/>
      <c r="K516" s="135"/>
      <c r="L516" s="135"/>
      <c r="M516" s="135"/>
      <c r="N516" s="135"/>
      <c r="O516" s="135"/>
      <c r="P516" s="135"/>
      <c r="Q516" s="135"/>
      <c r="R516" s="135"/>
      <c r="S516" s="135"/>
      <c r="T516" s="135"/>
      <c r="U516" s="135"/>
      <c r="V516" s="135"/>
      <c r="W516" s="135"/>
      <c r="X516" s="135"/>
      <c r="Y516" s="135"/>
      <c r="Z516" s="135"/>
      <c r="AA516" s="188"/>
      <c r="AB516" s="137"/>
      <c r="AC516" s="120">
        <f>AA516+AB516</f>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si="1883"/>
        <v>43492</v>
      </c>
      <c r="BE516" s="122">
        <f t="shared" si="1883"/>
        <v>43493</v>
      </c>
      <c r="BF516" s="122">
        <f t="shared" si="1883"/>
        <v>43494</v>
      </c>
      <c r="BG516" s="122">
        <f t="shared" si="1883"/>
        <v>43495</v>
      </c>
      <c r="BH516" s="122">
        <f t="shared" si="1883"/>
        <v>43496</v>
      </c>
      <c r="BI516" s="122">
        <f t="shared" si="1883"/>
        <v>43497</v>
      </c>
      <c r="BJ516" s="122">
        <f t="shared" si="1883"/>
        <v>43498</v>
      </c>
      <c r="BK516" s="122">
        <f t="shared" si="1883"/>
        <v>43499</v>
      </c>
      <c r="BL516" s="122">
        <f t="shared" si="1883"/>
        <v>43500</v>
      </c>
      <c r="BM516" s="122">
        <f t="shared" si="1883"/>
        <v>43501</v>
      </c>
      <c r="BN516" s="122">
        <f t="shared" si="1883"/>
        <v>43502</v>
      </c>
      <c r="BO516" s="122">
        <f t="shared" si="1883"/>
        <v>43503</v>
      </c>
      <c r="BP516" s="122">
        <f t="shared" si="1883"/>
        <v>43504</v>
      </c>
      <c r="BQ516" s="122">
        <f t="shared" si="1883"/>
        <v>43505</v>
      </c>
      <c r="BR516" s="122">
        <f t="shared" si="1883"/>
        <v>43506</v>
      </c>
      <c r="BS516" s="122">
        <f t="shared" si="1883"/>
        <v>43507</v>
      </c>
      <c r="BT516" s="122">
        <f t="shared" si="1883"/>
        <v>43508</v>
      </c>
      <c r="BU516" s="122">
        <f t="shared" si="1883"/>
        <v>43509</v>
      </c>
      <c r="BV516" s="122">
        <f t="shared" si="1883"/>
        <v>43510</v>
      </c>
      <c r="BW516" s="122">
        <f t="shared" si="1883"/>
        <v>43511</v>
      </c>
      <c r="BX516" s="122">
        <f t="shared" si="1883"/>
        <v>43512</v>
      </c>
      <c r="BY516" s="122">
        <f t="shared" si="1883"/>
        <v>43513</v>
      </c>
      <c r="BZ516" s="122">
        <f t="shared" si="1883"/>
        <v>43514</v>
      </c>
      <c r="CA516" s="122">
        <f t="shared" si="1883"/>
        <v>43515</v>
      </c>
      <c r="CB516" s="122">
        <f t="shared" si="1883"/>
        <v>43516</v>
      </c>
      <c r="CC516" s="122">
        <f t="shared" si="1883"/>
        <v>43517</v>
      </c>
      <c r="CD516" s="122">
        <f t="shared" si="1883"/>
        <v>43518</v>
      </c>
      <c r="CE516" s="122">
        <f t="shared" si="1883"/>
        <v>43519</v>
      </c>
      <c r="CF516" s="122">
        <f t="shared" si="1883"/>
        <v>43520</v>
      </c>
      <c r="CG516" s="122">
        <f t="shared" si="1883"/>
        <v>43521</v>
      </c>
      <c r="CH516" s="122">
        <f t="shared" si="1883"/>
        <v>43522</v>
      </c>
      <c r="CI516" s="122">
        <f t="shared" si="1883"/>
        <v>43523</v>
      </c>
      <c r="CJ516" s="122">
        <f t="shared" si="1883"/>
        <v>43524</v>
      </c>
      <c r="CK516" s="122">
        <f t="shared" si="1883"/>
        <v>43525</v>
      </c>
      <c r="CL516" s="122">
        <f t="shared" si="1883"/>
        <v>43526</v>
      </c>
      <c r="CM516" s="122">
        <f t="shared" si="1883"/>
        <v>43527</v>
      </c>
      <c r="CN516" s="122">
        <f t="shared" si="1883"/>
        <v>43528</v>
      </c>
      <c r="CO516" s="122">
        <f t="shared" si="1883"/>
        <v>43529</v>
      </c>
      <c r="CP516" s="122">
        <f t="shared" si="1884"/>
        <v>43530</v>
      </c>
      <c r="CQ516" s="122">
        <f t="shared" si="1884"/>
        <v>43531</v>
      </c>
      <c r="CR516" s="122">
        <f t="shared" si="1884"/>
        <v>43532</v>
      </c>
      <c r="CS516" s="122">
        <f t="shared" si="1884"/>
        <v>43533</v>
      </c>
      <c r="CT516" s="122">
        <f t="shared" si="1884"/>
        <v>43534</v>
      </c>
      <c r="CU516" s="122">
        <f t="shared" si="1884"/>
        <v>43535</v>
      </c>
      <c r="CV516" s="122">
        <f t="shared" si="1884"/>
        <v>43536</v>
      </c>
      <c r="CW516" s="122">
        <f t="shared" si="1884"/>
        <v>43537</v>
      </c>
      <c r="CX516" s="122">
        <f t="shared" si="1884"/>
        <v>43538</v>
      </c>
      <c r="CY516" s="122">
        <f t="shared" si="1884"/>
        <v>43539</v>
      </c>
      <c r="CZ516" s="122">
        <f t="shared" si="1884"/>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si="1884"/>
        <v>43569</v>
      </c>
      <c r="ED516" s="122">
        <f t="shared" si="1884"/>
        <v>43570</v>
      </c>
      <c r="EE516" s="122">
        <f t="shared" si="1884"/>
        <v>43571</v>
      </c>
      <c r="EF516" s="122">
        <f t="shared" si="1884"/>
        <v>43572</v>
      </c>
      <c r="EG516" s="122">
        <f t="shared" si="1884"/>
        <v>43573</v>
      </c>
      <c r="EH516" s="122">
        <f t="shared" si="1884"/>
        <v>43574</v>
      </c>
      <c r="EI516" s="122">
        <f t="shared" si="1884"/>
        <v>43575</v>
      </c>
      <c r="EJ516" s="122">
        <f t="shared" si="1884"/>
        <v>43576</v>
      </c>
      <c r="EK516" s="122">
        <f t="shared" si="1884"/>
        <v>43577</v>
      </c>
      <c r="EL516" s="122">
        <f t="shared" si="1884"/>
        <v>43578</v>
      </c>
      <c r="EM516" s="122">
        <f t="shared" si="1884"/>
        <v>43579</v>
      </c>
      <c r="EN516" s="122">
        <f t="shared" si="1884"/>
        <v>43580</v>
      </c>
      <c r="EO516" s="122">
        <f t="shared" si="1884"/>
        <v>43581</v>
      </c>
      <c r="EP516" s="122">
        <f t="shared" si="1884"/>
        <v>43582</v>
      </c>
      <c r="EQ516" s="122">
        <f t="shared" si="1884"/>
        <v>43583</v>
      </c>
      <c r="ER516" s="122">
        <f t="shared" si="1884"/>
        <v>43584</v>
      </c>
      <c r="ES516" s="122">
        <f t="shared" si="1884"/>
        <v>43585</v>
      </c>
      <c r="ET516" s="122">
        <f t="shared" si="1884"/>
        <v>43586</v>
      </c>
      <c r="EU516" s="122">
        <f t="shared" si="1884"/>
        <v>43587</v>
      </c>
      <c r="EV516" s="122">
        <f t="shared" si="1884"/>
        <v>43588</v>
      </c>
      <c r="EW516" s="122">
        <f t="shared" si="1884"/>
        <v>43589</v>
      </c>
      <c r="EX516" s="122">
        <f t="shared" si="1884"/>
        <v>43590</v>
      </c>
      <c r="EY516" s="122">
        <f t="shared" si="1884"/>
        <v>43591</v>
      </c>
      <c r="EZ516" s="122">
        <f t="shared" si="1884"/>
        <v>43592</v>
      </c>
      <c r="FA516" s="122">
        <f t="shared" si="1884"/>
        <v>43593</v>
      </c>
      <c r="FB516" s="122">
        <f t="shared" si="1885"/>
        <v>43594</v>
      </c>
      <c r="FC516" s="122">
        <f t="shared" si="1885"/>
        <v>43595</v>
      </c>
      <c r="FD516" s="122">
        <f t="shared" si="1885"/>
        <v>43596</v>
      </c>
      <c r="FE516" s="122">
        <f t="shared" si="1885"/>
        <v>43597</v>
      </c>
      <c r="FF516" s="122">
        <f t="shared" si="1885"/>
        <v>43598</v>
      </c>
      <c r="FG516" s="122">
        <f t="shared" si="1885"/>
        <v>43599</v>
      </c>
      <c r="FH516" s="122">
        <f t="shared" si="1885"/>
        <v>43600</v>
      </c>
      <c r="FI516" s="122">
        <f t="shared" si="1885"/>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si="1885"/>
        <v>43630</v>
      </c>
      <c r="GM516" s="122">
        <f t="shared" si="1885"/>
        <v>43631</v>
      </c>
      <c r="GN516" s="122">
        <f t="shared" si="1885"/>
        <v>43632</v>
      </c>
      <c r="GO516" s="122">
        <f t="shared" si="1885"/>
        <v>43633</v>
      </c>
      <c r="GP516" s="122">
        <f t="shared" si="1885"/>
        <v>43634</v>
      </c>
      <c r="GQ516" s="122">
        <f t="shared" si="1885"/>
        <v>43635</v>
      </c>
      <c r="GR516" s="122">
        <f t="shared" si="1885"/>
        <v>43636</v>
      </c>
      <c r="GS516" s="122">
        <f t="shared" si="1885"/>
        <v>43637</v>
      </c>
      <c r="GT516" s="122">
        <f t="shared" si="1885"/>
        <v>43638</v>
      </c>
      <c r="GU516" s="122">
        <f t="shared" si="1885"/>
        <v>43639</v>
      </c>
      <c r="GV516" s="122">
        <f t="shared" si="1885"/>
        <v>43640</v>
      </c>
      <c r="GW516" s="122">
        <f t="shared" si="1885"/>
        <v>43641</v>
      </c>
      <c r="GX516" s="122">
        <f t="shared" si="1885"/>
        <v>43642</v>
      </c>
      <c r="GY516" s="122">
        <f t="shared" si="1885"/>
        <v>43643</v>
      </c>
      <c r="GZ516" s="122">
        <f t="shared" si="1885"/>
        <v>43644</v>
      </c>
      <c r="HA516" s="122">
        <f t="shared" si="1885"/>
        <v>43645</v>
      </c>
      <c r="HB516" s="122">
        <f t="shared" si="1885"/>
        <v>43646</v>
      </c>
      <c r="HC516" s="122">
        <f t="shared" si="1885"/>
        <v>43647</v>
      </c>
      <c r="HD516" s="122">
        <f t="shared" si="1885"/>
        <v>43648</v>
      </c>
      <c r="HE516" s="122">
        <f t="shared" si="1885"/>
        <v>43649</v>
      </c>
      <c r="HF516" s="122">
        <f t="shared" si="1885"/>
        <v>43650</v>
      </c>
      <c r="HG516" s="122">
        <f t="shared" si="1885"/>
        <v>43651</v>
      </c>
      <c r="HH516" s="122">
        <f t="shared" si="1885"/>
        <v>43652</v>
      </c>
      <c r="HI516" s="122">
        <f t="shared" si="1885"/>
        <v>43653</v>
      </c>
      <c r="HJ516" s="122">
        <f t="shared" si="1885"/>
        <v>43654</v>
      </c>
      <c r="HK516" s="122">
        <f t="shared" si="1885"/>
        <v>43655</v>
      </c>
      <c r="HL516" s="122">
        <f t="shared" si="1885"/>
        <v>43656</v>
      </c>
      <c r="HM516" s="122">
        <f t="shared" si="1885"/>
        <v>43657</v>
      </c>
      <c r="HN516" s="122">
        <f t="shared" si="1886"/>
        <v>43658</v>
      </c>
      <c r="HO516" s="122">
        <f t="shared" si="1886"/>
        <v>43659</v>
      </c>
      <c r="HP516" s="122">
        <f t="shared" si="1886"/>
        <v>43660</v>
      </c>
      <c r="HQ516" s="122">
        <f t="shared" si="1886"/>
        <v>43661</v>
      </c>
      <c r="HR516" s="122">
        <f t="shared" si="1886"/>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si="1886"/>
        <v>43692</v>
      </c>
      <c r="IW516" s="122">
        <f t="shared" si="1886"/>
        <v>43693</v>
      </c>
      <c r="IX516" s="122">
        <f t="shared" si="1886"/>
        <v>43694</v>
      </c>
      <c r="IY516" s="122">
        <f t="shared" si="1886"/>
        <v>43695</v>
      </c>
      <c r="IZ516" s="122">
        <f t="shared" si="1886"/>
        <v>43696</v>
      </c>
      <c r="JA516" s="122">
        <f t="shared" si="1886"/>
        <v>43697</v>
      </c>
      <c r="JB516" s="122">
        <f t="shared" si="1886"/>
        <v>43698</v>
      </c>
      <c r="JC516" s="122">
        <f t="shared" si="1886"/>
        <v>43699</v>
      </c>
      <c r="JD516" s="122">
        <f t="shared" si="1886"/>
        <v>43700</v>
      </c>
      <c r="JE516" s="122">
        <f t="shared" si="1886"/>
        <v>43701</v>
      </c>
      <c r="JF516" s="122">
        <f t="shared" si="1886"/>
        <v>43702</v>
      </c>
      <c r="JG516" s="122">
        <f t="shared" si="1886"/>
        <v>43703</v>
      </c>
      <c r="JH516" s="122">
        <f t="shared" si="1886"/>
        <v>43704</v>
      </c>
      <c r="JI516" s="122">
        <f t="shared" si="1886"/>
        <v>43705</v>
      </c>
      <c r="JJ516" s="122">
        <f t="shared" si="1886"/>
        <v>43706</v>
      </c>
      <c r="JK516" s="122">
        <f t="shared" si="1886"/>
        <v>43707</v>
      </c>
      <c r="JL516" s="122">
        <f t="shared" si="1886"/>
        <v>43708</v>
      </c>
      <c r="JM516" s="122">
        <f t="shared" si="1886"/>
        <v>43709</v>
      </c>
      <c r="JN516" s="122">
        <f t="shared" si="1886"/>
        <v>43710</v>
      </c>
      <c r="JO516" s="122">
        <f t="shared" si="1886"/>
        <v>43711</v>
      </c>
      <c r="JP516" s="122">
        <f t="shared" si="1886"/>
        <v>43712</v>
      </c>
      <c r="JQ516" s="122">
        <f t="shared" si="1886"/>
        <v>43713</v>
      </c>
      <c r="JR516" s="122">
        <f t="shared" si="1886"/>
        <v>43714</v>
      </c>
      <c r="JS516" s="122">
        <f t="shared" si="1886"/>
        <v>43715</v>
      </c>
      <c r="JT516" s="122">
        <f t="shared" si="1886"/>
        <v>43716</v>
      </c>
      <c r="JU516" s="122">
        <f t="shared" si="1886"/>
        <v>43717</v>
      </c>
      <c r="JV516" s="122">
        <f t="shared" si="1886"/>
        <v>43718</v>
      </c>
      <c r="JW516" s="122">
        <f t="shared" si="1886"/>
        <v>43719</v>
      </c>
      <c r="JX516" s="122">
        <f t="shared" si="1886"/>
        <v>43720</v>
      </c>
      <c r="JY516" s="122">
        <f t="shared" si="1886"/>
        <v>43721</v>
      </c>
      <c r="JZ516" s="122">
        <f t="shared" si="1887"/>
        <v>43722</v>
      </c>
      <c r="KA516" s="122">
        <f t="shared" si="1887"/>
        <v>43723</v>
      </c>
      <c r="KB516" s="122">
        <f t="shared" si="1887"/>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si="1887"/>
        <v>43753</v>
      </c>
      <c r="LF516" s="122">
        <f t="shared" si="1887"/>
        <v>43754</v>
      </c>
      <c r="LG516" s="122">
        <f t="shared" si="1887"/>
        <v>43755</v>
      </c>
      <c r="LH516" s="122">
        <f t="shared" si="1887"/>
        <v>43756</v>
      </c>
      <c r="LI516" s="122">
        <f t="shared" si="1887"/>
        <v>43757</v>
      </c>
      <c r="LJ516" s="122">
        <f t="shared" si="1887"/>
        <v>43758</v>
      </c>
      <c r="LK516" s="122">
        <f t="shared" si="1887"/>
        <v>43759</v>
      </c>
      <c r="LL516" s="122">
        <f t="shared" si="1887"/>
        <v>43760</v>
      </c>
      <c r="LM516" s="122">
        <f t="shared" si="1887"/>
        <v>43761</v>
      </c>
      <c r="LN516" s="122">
        <f t="shared" si="1887"/>
        <v>43762</v>
      </c>
      <c r="LO516" s="122">
        <f t="shared" si="1887"/>
        <v>43763</v>
      </c>
      <c r="LP516" s="122">
        <f t="shared" si="1887"/>
        <v>43764</v>
      </c>
      <c r="LQ516" s="122">
        <f t="shared" si="1887"/>
        <v>43765</v>
      </c>
      <c r="LR516" s="122">
        <f t="shared" si="1887"/>
        <v>43766</v>
      </c>
      <c r="LS516" s="122">
        <f t="shared" si="1887"/>
        <v>43767</v>
      </c>
      <c r="LT516" s="122">
        <f t="shared" si="1887"/>
        <v>43768</v>
      </c>
      <c r="LU516" s="122">
        <f t="shared" si="1887"/>
        <v>43769</v>
      </c>
      <c r="LV516" s="122">
        <f t="shared" si="1887"/>
        <v>43770</v>
      </c>
      <c r="LW516" s="122">
        <f t="shared" si="1887"/>
        <v>43771</v>
      </c>
      <c r="LX516" s="122">
        <f t="shared" si="1887"/>
        <v>43772</v>
      </c>
      <c r="LY516" s="122">
        <f t="shared" si="1887"/>
        <v>43773</v>
      </c>
      <c r="LZ516" s="122">
        <f t="shared" si="1887"/>
        <v>43774</v>
      </c>
      <c r="MA516" s="122">
        <f t="shared" si="1887"/>
        <v>43775</v>
      </c>
      <c r="MB516" s="122">
        <f t="shared" si="1887"/>
        <v>43776</v>
      </c>
      <c r="MC516" s="122">
        <f t="shared" si="1887"/>
        <v>43777</v>
      </c>
      <c r="MD516" s="122">
        <f t="shared" si="1887"/>
        <v>43778</v>
      </c>
      <c r="ME516" s="122">
        <f t="shared" si="1887"/>
        <v>43779</v>
      </c>
      <c r="MF516" s="122">
        <f t="shared" si="1887"/>
        <v>43780</v>
      </c>
      <c r="MG516" s="122">
        <f t="shared" si="1887"/>
        <v>43781</v>
      </c>
      <c r="MH516" s="122">
        <f t="shared" si="1887"/>
        <v>43782</v>
      </c>
      <c r="MI516" s="122">
        <f t="shared" si="1887"/>
        <v>43783</v>
      </c>
      <c r="MJ516" s="122">
        <f t="shared" si="1887"/>
        <v>43784</v>
      </c>
      <c r="MK516" s="122">
        <f t="shared" si="1887"/>
        <v>43785</v>
      </c>
      <c r="ML516" s="122">
        <f t="shared" ref="ML516:MY522" si="1894">ML$20</f>
        <v>43786</v>
      </c>
      <c r="MM516" s="122">
        <f t="shared" si="1894"/>
        <v>43787</v>
      </c>
      <c r="MN516" s="122">
        <f t="shared" si="1894"/>
        <v>43788</v>
      </c>
      <c r="MO516" s="122">
        <f t="shared" si="1894"/>
        <v>43789</v>
      </c>
      <c r="MP516" s="122">
        <f t="shared" si="1894"/>
        <v>43790</v>
      </c>
      <c r="MQ516" s="122">
        <f t="shared" si="1894"/>
        <v>43791</v>
      </c>
      <c r="MR516" s="122">
        <f t="shared" si="1894"/>
        <v>43792</v>
      </c>
      <c r="MS516" s="122">
        <f t="shared" si="1894"/>
        <v>43793</v>
      </c>
      <c r="MT516" s="122">
        <f t="shared" si="1894"/>
        <v>43794</v>
      </c>
      <c r="MU516" s="122">
        <f t="shared" si="1894"/>
        <v>43795</v>
      </c>
      <c r="MV516" s="122">
        <f t="shared" si="1894"/>
        <v>43796</v>
      </c>
      <c r="MW516" s="122">
        <f t="shared" si="1894"/>
        <v>43797</v>
      </c>
      <c r="MX516" s="122">
        <f t="shared" si="1894"/>
        <v>43798</v>
      </c>
      <c r="MY516" s="122">
        <f t="shared" si="1894"/>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123"/>
      <c r="OH516" s="124"/>
      <c r="OI516" s="124"/>
      <c r="OJ516" s="125"/>
      <c r="OK516" s="124"/>
      <c r="OL516" s="124"/>
      <c r="OM516" s="124"/>
      <c r="ON516" s="124"/>
      <c r="OO516" s="123"/>
      <c r="OP516" s="124"/>
      <c r="OQ516" s="123"/>
      <c r="OR516" s="124"/>
      <c r="OS516" s="123"/>
      <c r="OT516" s="124"/>
      <c r="OU516" s="123"/>
      <c r="OV516" s="124"/>
      <c r="OW516" s="123"/>
      <c r="OX516" s="124"/>
      <c r="OY516" s="83"/>
    </row>
    <row r="517" spans="1:415" s="138" customFormat="1" ht="13" hidden="1" outlineLevel="2" x14ac:dyDescent="0.25">
      <c r="A517" s="192"/>
      <c r="B517" s="158"/>
      <c r="C517" s="175"/>
      <c r="D517" s="131"/>
      <c r="E517" s="131"/>
      <c r="F517" s="132"/>
      <c r="G517" s="119"/>
      <c r="H517" s="133"/>
      <c r="I517" s="134" t="s">
        <v>53</v>
      </c>
      <c r="J517" s="135"/>
      <c r="K517" s="135"/>
      <c r="L517" s="135"/>
      <c r="M517" s="135"/>
      <c r="N517" s="135"/>
      <c r="O517" s="135"/>
      <c r="P517" s="135"/>
      <c r="Q517" s="135"/>
      <c r="R517" s="135"/>
      <c r="S517" s="135"/>
      <c r="T517" s="135"/>
      <c r="U517" s="135"/>
      <c r="V517" s="135"/>
      <c r="W517" s="135"/>
      <c r="X517" s="135"/>
      <c r="Y517" s="135"/>
      <c r="Z517" s="135"/>
      <c r="AA517" s="136"/>
      <c r="AB517" s="137"/>
      <c r="AC517" s="120">
        <f>AA517+AB517</f>
        <v>0</v>
      </c>
      <c r="AD517" s="122">
        <f t="shared" si="1883"/>
        <v>43466</v>
      </c>
      <c r="AE517" s="122">
        <f t="shared" si="1883"/>
        <v>43467</v>
      </c>
      <c r="AF517" s="122">
        <f t="shared" si="1883"/>
        <v>43468</v>
      </c>
      <c r="AG517" s="122">
        <f t="shared" si="1883"/>
        <v>43469</v>
      </c>
      <c r="AH517" s="122">
        <f t="shared" si="1883"/>
        <v>43470</v>
      </c>
      <c r="AI517" s="122">
        <f t="shared" si="1883"/>
        <v>43471</v>
      </c>
      <c r="AJ517" s="122">
        <f t="shared" si="1883"/>
        <v>43472</v>
      </c>
      <c r="AK517" s="122">
        <f t="shared" si="1883"/>
        <v>43473</v>
      </c>
      <c r="AL517" s="122">
        <f t="shared" si="1883"/>
        <v>43474</v>
      </c>
      <c r="AM517" s="122">
        <f t="shared" si="1883"/>
        <v>43475</v>
      </c>
      <c r="AN517" s="122">
        <f t="shared" si="1883"/>
        <v>43476</v>
      </c>
      <c r="AO517" s="122">
        <f t="shared" si="1883"/>
        <v>43477</v>
      </c>
      <c r="AP517" s="122">
        <f t="shared" si="1883"/>
        <v>43478</v>
      </c>
      <c r="AQ517" s="122">
        <f t="shared" si="1883"/>
        <v>43479</v>
      </c>
      <c r="AR517" s="122">
        <f t="shared" si="1883"/>
        <v>43480</v>
      </c>
      <c r="AS517" s="122">
        <f t="shared" si="1883"/>
        <v>43481</v>
      </c>
      <c r="AT517" s="122">
        <f t="shared" si="1883"/>
        <v>43482</v>
      </c>
      <c r="AU517" s="122">
        <f t="shared" si="1883"/>
        <v>43483</v>
      </c>
      <c r="AV517" s="122">
        <f t="shared" si="1883"/>
        <v>43484</v>
      </c>
      <c r="AW517" s="122">
        <f t="shared" si="1883"/>
        <v>43485</v>
      </c>
      <c r="AX517" s="122">
        <f t="shared" si="1883"/>
        <v>43486</v>
      </c>
      <c r="AY517" s="122">
        <f t="shared" si="1883"/>
        <v>43487</v>
      </c>
      <c r="AZ517" s="122">
        <f t="shared" si="1883"/>
        <v>43488</v>
      </c>
      <c r="BA517" s="122">
        <f t="shared" si="1883"/>
        <v>43489</v>
      </c>
      <c r="BB517" s="122">
        <f t="shared" si="1883"/>
        <v>43490</v>
      </c>
      <c r="BC517" s="122">
        <f t="shared" si="1883"/>
        <v>43491</v>
      </c>
      <c r="BD517" s="122">
        <f t="shared" si="1883"/>
        <v>43492</v>
      </c>
      <c r="BE517" s="122">
        <f t="shared" si="1883"/>
        <v>43493</v>
      </c>
      <c r="BF517" s="122">
        <f t="shared" si="1883"/>
        <v>43494</v>
      </c>
      <c r="BG517" s="122">
        <f t="shared" si="1883"/>
        <v>43495</v>
      </c>
      <c r="BH517" s="122">
        <f t="shared" si="1883"/>
        <v>43496</v>
      </c>
      <c r="BI517" s="122">
        <f t="shared" si="1883"/>
        <v>43497</v>
      </c>
      <c r="BJ517" s="122">
        <f t="shared" si="1883"/>
        <v>43498</v>
      </c>
      <c r="BK517" s="122">
        <f t="shared" si="1883"/>
        <v>43499</v>
      </c>
      <c r="BL517" s="122">
        <f t="shared" si="1883"/>
        <v>43500</v>
      </c>
      <c r="BM517" s="122">
        <f t="shared" si="1883"/>
        <v>43501</v>
      </c>
      <c r="BN517" s="122">
        <f t="shared" si="1883"/>
        <v>43502</v>
      </c>
      <c r="BO517" s="122">
        <f t="shared" si="1883"/>
        <v>43503</v>
      </c>
      <c r="BP517" s="122">
        <f t="shared" si="1883"/>
        <v>43504</v>
      </c>
      <c r="BQ517" s="122">
        <f t="shared" si="1883"/>
        <v>43505</v>
      </c>
      <c r="BR517" s="122">
        <f t="shared" si="1883"/>
        <v>43506</v>
      </c>
      <c r="BS517" s="122">
        <f t="shared" si="1883"/>
        <v>43507</v>
      </c>
      <c r="BT517" s="122">
        <f t="shared" si="1883"/>
        <v>43508</v>
      </c>
      <c r="BU517" s="122">
        <f t="shared" si="1883"/>
        <v>43509</v>
      </c>
      <c r="BV517" s="122">
        <f t="shared" si="1883"/>
        <v>43510</v>
      </c>
      <c r="BW517" s="122">
        <f t="shared" si="1883"/>
        <v>43511</v>
      </c>
      <c r="BX517" s="122">
        <f t="shared" si="1883"/>
        <v>43512</v>
      </c>
      <c r="BY517" s="122">
        <f t="shared" si="1883"/>
        <v>43513</v>
      </c>
      <c r="BZ517" s="122">
        <f t="shared" si="1883"/>
        <v>43514</v>
      </c>
      <c r="CA517" s="122">
        <f t="shared" si="1883"/>
        <v>43515</v>
      </c>
      <c r="CB517" s="122">
        <f t="shared" si="1883"/>
        <v>43516</v>
      </c>
      <c r="CC517" s="122">
        <f t="shared" si="1883"/>
        <v>43517</v>
      </c>
      <c r="CD517" s="122">
        <f t="shared" si="1883"/>
        <v>43518</v>
      </c>
      <c r="CE517" s="122">
        <f t="shared" si="1883"/>
        <v>43519</v>
      </c>
      <c r="CF517" s="122">
        <f t="shared" si="1883"/>
        <v>43520</v>
      </c>
      <c r="CG517" s="122">
        <f t="shared" si="1883"/>
        <v>43521</v>
      </c>
      <c r="CH517" s="122">
        <f t="shared" si="1883"/>
        <v>43522</v>
      </c>
      <c r="CI517" s="122">
        <f t="shared" si="1883"/>
        <v>43523</v>
      </c>
      <c r="CJ517" s="122">
        <f t="shared" si="1883"/>
        <v>43524</v>
      </c>
      <c r="CK517" s="122">
        <f t="shared" si="1883"/>
        <v>43525</v>
      </c>
      <c r="CL517" s="122">
        <f t="shared" si="1883"/>
        <v>43526</v>
      </c>
      <c r="CM517" s="122">
        <f t="shared" si="1883"/>
        <v>43527</v>
      </c>
      <c r="CN517" s="122">
        <f t="shared" si="1883"/>
        <v>43528</v>
      </c>
      <c r="CO517" s="122">
        <f t="shared" si="1883"/>
        <v>43529</v>
      </c>
      <c r="CP517" s="122">
        <f t="shared" si="1884"/>
        <v>43530</v>
      </c>
      <c r="CQ517" s="122">
        <f t="shared" si="1884"/>
        <v>43531</v>
      </c>
      <c r="CR517" s="122">
        <f t="shared" si="1884"/>
        <v>43532</v>
      </c>
      <c r="CS517" s="122">
        <f t="shared" si="1884"/>
        <v>43533</v>
      </c>
      <c r="CT517" s="122">
        <f t="shared" si="1884"/>
        <v>43534</v>
      </c>
      <c r="CU517" s="122">
        <f t="shared" si="1884"/>
        <v>43535</v>
      </c>
      <c r="CV517" s="122">
        <f t="shared" si="1884"/>
        <v>43536</v>
      </c>
      <c r="CW517" s="122">
        <f t="shared" si="1884"/>
        <v>43537</v>
      </c>
      <c r="CX517" s="122">
        <f t="shared" si="1884"/>
        <v>43538</v>
      </c>
      <c r="CY517" s="122">
        <f t="shared" si="1884"/>
        <v>43539</v>
      </c>
      <c r="CZ517" s="122">
        <f t="shared" si="1884"/>
        <v>43540</v>
      </c>
      <c r="DA517" s="122">
        <f t="shared" si="1884"/>
        <v>43541</v>
      </c>
      <c r="DB517" s="122">
        <f t="shared" si="1884"/>
        <v>43542</v>
      </c>
      <c r="DC517" s="122">
        <f t="shared" si="1884"/>
        <v>43543</v>
      </c>
      <c r="DD517" s="122">
        <f t="shared" si="1884"/>
        <v>43544</v>
      </c>
      <c r="DE517" s="122">
        <f t="shared" si="1884"/>
        <v>43545</v>
      </c>
      <c r="DF517" s="122">
        <f t="shared" si="1884"/>
        <v>43546</v>
      </c>
      <c r="DG517" s="122">
        <f t="shared" si="1884"/>
        <v>43547</v>
      </c>
      <c r="DH517" s="122">
        <f t="shared" si="1884"/>
        <v>43548</v>
      </c>
      <c r="DI517" s="122">
        <f t="shared" si="1884"/>
        <v>43549</v>
      </c>
      <c r="DJ517" s="122">
        <f t="shared" si="1884"/>
        <v>43550</v>
      </c>
      <c r="DK517" s="122">
        <f t="shared" si="1884"/>
        <v>43551</v>
      </c>
      <c r="DL517" s="122">
        <f t="shared" si="1884"/>
        <v>43552</v>
      </c>
      <c r="DM517" s="122">
        <f t="shared" si="1884"/>
        <v>43553</v>
      </c>
      <c r="DN517" s="122">
        <f t="shared" si="1884"/>
        <v>43554</v>
      </c>
      <c r="DO517" s="122">
        <f t="shared" si="1884"/>
        <v>43555</v>
      </c>
      <c r="DP517" s="122">
        <f t="shared" si="1884"/>
        <v>43556</v>
      </c>
      <c r="DQ517" s="122">
        <f t="shared" si="1884"/>
        <v>43557</v>
      </c>
      <c r="DR517" s="122">
        <f t="shared" si="1884"/>
        <v>43558</v>
      </c>
      <c r="DS517" s="122">
        <f t="shared" si="1884"/>
        <v>43559</v>
      </c>
      <c r="DT517" s="122">
        <f t="shared" si="1884"/>
        <v>43560</v>
      </c>
      <c r="DU517" s="122">
        <f t="shared" si="1884"/>
        <v>43561</v>
      </c>
      <c r="DV517" s="122">
        <f t="shared" si="1884"/>
        <v>43562</v>
      </c>
      <c r="DW517" s="122">
        <f t="shared" si="1884"/>
        <v>43563</v>
      </c>
      <c r="DX517" s="122">
        <f t="shared" si="1884"/>
        <v>43564</v>
      </c>
      <c r="DY517" s="122">
        <f t="shared" si="1884"/>
        <v>43565</v>
      </c>
      <c r="DZ517" s="122">
        <f t="shared" si="1884"/>
        <v>43566</v>
      </c>
      <c r="EA517" s="122">
        <f t="shared" si="1884"/>
        <v>43567</v>
      </c>
      <c r="EB517" s="122">
        <f t="shared" si="1884"/>
        <v>43568</v>
      </c>
      <c r="EC517" s="122">
        <f t="shared" si="1884"/>
        <v>43569</v>
      </c>
      <c r="ED517" s="122">
        <f t="shared" si="1884"/>
        <v>43570</v>
      </c>
      <c r="EE517" s="122">
        <f t="shared" si="1884"/>
        <v>43571</v>
      </c>
      <c r="EF517" s="122">
        <f t="shared" si="1884"/>
        <v>43572</v>
      </c>
      <c r="EG517" s="122">
        <f t="shared" si="1884"/>
        <v>43573</v>
      </c>
      <c r="EH517" s="122">
        <f t="shared" si="1884"/>
        <v>43574</v>
      </c>
      <c r="EI517" s="122">
        <f t="shared" si="1884"/>
        <v>43575</v>
      </c>
      <c r="EJ517" s="122">
        <f t="shared" si="1884"/>
        <v>43576</v>
      </c>
      <c r="EK517" s="122">
        <f t="shared" si="1884"/>
        <v>43577</v>
      </c>
      <c r="EL517" s="122">
        <f t="shared" si="1884"/>
        <v>43578</v>
      </c>
      <c r="EM517" s="122">
        <f t="shared" si="1884"/>
        <v>43579</v>
      </c>
      <c r="EN517" s="122">
        <f t="shared" si="1884"/>
        <v>43580</v>
      </c>
      <c r="EO517" s="122">
        <f t="shared" si="1884"/>
        <v>43581</v>
      </c>
      <c r="EP517" s="122">
        <f t="shared" si="1884"/>
        <v>43582</v>
      </c>
      <c r="EQ517" s="122">
        <f t="shared" si="1884"/>
        <v>43583</v>
      </c>
      <c r="ER517" s="122">
        <f t="shared" si="1884"/>
        <v>43584</v>
      </c>
      <c r="ES517" s="122">
        <f t="shared" si="1884"/>
        <v>43585</v>
      </c>
      <c r="ET517" s="122">
        <f t="shared" si="1884"/>
        <v>43586</v>
      </c>
      <c r="EU517" s="122">
        <f t="shared" si="1884"/>
        <v>43587</v>
      </c>
      <c r="EV517" s="122">
        <f t="shared" si="1884"/>
        <v>43588</v>
      </c>
      <c r="EW517" s="122">
        <f t="shared" si="1884"/>
        <v>43589</v>
      </c>
      <c r="EX517" s="122">
        <f t="shared" si="1884"/>
        <v>43590</v>
      </c>
      <c r="EY517" s="122">
        <f t="shared" si="1884"/>
        <v>43591</v>
      </c>
      <c r="EZ517" s="122">
        <f t="shared" si="1884"/>
        <v>43592</v>
      </c>
      <c r="FA517" s="122">
        <f t="shared" si="1884"/>
        <v>43593</v>
      </c>
      <c r="FB517" s="122">
        <f t="shared" si="1885"/>
        <v>43594</v>
      </c>
      <c r="FC517" s="122">
        <f t="shared" si="1885"/>
        <v>43595</v>
      </c>
      <c r="FD517" s="122">
        <f t="shared" si="1885"/>
        <v>43596</v>
      </c>
      <c r="FE517" s="122">
        <f t="shared" si="1885"/>
        <v>43597</v>
      </c>
      <c r="FF517" s="122">
        <f t="shared" si="1885"/>
        <v>43598</v>
      </c>
      <c r="FG517" s="122">
        <f t="shared" si="1885"/>
        <v>43599</v>
      </c>
      <c r="FH517" s="122">
        <f t="shared" si="1885"/>
        <v>43600</v>
      </c>
      <c r="FI517" s="122">
        <f t="shared" si="1885"/>
        <v>43601</v>
      </c>
      <c r="FJ517" s="122">
        <f t="shared" si="1885"/>
        <v>43602</v>
      </c>
      <c r="FK517" s="122">
        <f t="shared" si="1885"/>
        <v>43603</v>
      </c>
      <c r="FL517" s="122">
        <f t="shared" si="1885"/>
        <v>43604</v>
      </c>
      <c r="FM517" s="122">
        <f t="shared" si="1885"/>
        <v>43605</v>
      </c>
      <c r="FN517" s="122">
        <f t="shared" si="1885"/>
        <v>43606</v>
      </c>
      <c r="FO517" s="122">
        <f t="shared" si="1885"/>
        <v>43607</v>
      </c>
      <c r="FP517" s="122">
        <f t="shared" si="1885"/>
        <v>43608</v>
      </c>
      <c r="FQ517" s="122">
        <f t="shared" si="1885"/>
        <v>43609</v>
      </c>
      <c r="FR517" s="122">
        <f t="shared" si="1885"/>
        <v>43610</v>
      </c>
      <c r="FS517" s="122">
        <f t="shared" si="1885"/>
        <v>43611</v>
      </c>
      <c r="FT517" s="122">
        <f t="shared" si="1885"/>
        <v>43612</v>
      </c>
      <c r="FU517" s="122">
        <f t="shared" si="1885"/>
        <v>43613</v>
      </c>
      <c r="FV517" s="122">
        <f t="shared" si="1885"/>
        <v>43614</v>
      </c>
      <c r="FW517" s="122">
        <f t="shared" si="1885"/>
        <v>43615</v>
      </c>
      <c r="FX517" s="122">
        <f t="shared" si="1885"/>
        <v>43616</v>
      </c>
      <c r="FY517" s="122">
        <f t="shared" si="1885"/>
        <v>43617</v>
      </c>
      <c r="FZ517" s="122">
        <f t="shared" si="1885"/>
        <v>43618</v>
      </c>
      <c r="GA517" s="122">
        <f t="shared" si="1885"/>
        <v>43619</v>
      </c>
      <c r="GB517" s="122">
        <f t="shared" si="1885"/>
        <v>43620</v>
      </c>
      <c r="GC517" s="122">
        <f t="shared" si="1885"/>
        <v>43621</v>
      </c>
      <c r="GD517" s="122">
        <f t="shared" si="1885"/>
        <v>43622</v>
      </c>
      <c r="GE517" s="122">
        <f t="shared" si="1885"/>
        <v>43623</v>
      </c>
      <c r="GF517" s="122">
        <f t="shared" si="1885"/>
        <v>43624</v>
      </c>
      <c r="GG517" s="122">
        <f t="shared" si="1885"/>
        <v>43625</v>
      </c>
      <c r="GH517" s="122">
        <f t="shared" si="1885"/>
        <v>43626</v>
      </c>
      <c r="GI517" s="122">
        <f t="shared" si="1885"/>
        <v>43627</v>
      </c>
      <c r="GJ517" s="122">
        <f t="shared" si="1885"/>
        <v>43628</v>
      </c>
      <c r="GK517" s="122">
        <f t="shared" si="1885"/>
        <v>43629</v>
      </c>
      <c r="GL517" s="122">
        <f t="shared" si="1885"/>
        <v>43630</v>
      </c>
      <c r="GM517" s="122">
        <f t="shared" si="1885"/>
        <v>43631</v>
      </c>
      <c r="GN517" s="122">
        <f t="shared" si="1885"/>
        <v>43632</v>
      </c>
      <c r="GO517" s="122">
        <f t="shared" si="1885"/>
        <v>43633</v>
      </c>
      <c r="GP517" s="122">
        <f t="shared" si="1885"/>
        <v>43634</v>
      </c>
      <c r="GQ517" s="122">
        <f t="shared" si="1885"/>
        <v>43635</v>
      </c>
      <c r="GR517" s="122">
        <f t="shared" si="1885"/>
        <v>43636</v>
      </c>
      <c r="GS517" s="122">
        <f t="shared" si="1885"/>
        <v>43637</v>
      </c>
      <c r="GT517" s="122">
        <f t="shared" si="1885"/>
        <v>43638</v>
      </c>
      <c r="GU517" s="122">
        <f t="shared" si="1885"/>
        <v>43639</v>
      </c>
      <c r="GV517" s="122">
        <f t="shared" si="1885"/>
        <v>43640</v>
      </c>
      <c r="GW517" s="122">
        <f t="shared" si="1885"/>
        <v>43641</v>
      </c>
      <c r="GX517" s="122">
        <f t="shared" si="1885"/>
        <v>43642</v>
      </c>
      <c r="GY517" s="122">
        <f t="shared" si="1885"/>
        <v>43643</v>
      </c>
      <c r="GZ517" s="122">
        <f t="shared" si="1885"/>
        <v>43644</v>
      </c>
      <c r="HA517" s="122">
        <f t="shared" si="1885"/>
        <v>43645</v>
      </c>
      <c r="HB517" s="122">
        <f t="shared" si="1885"/>
        <v>43646</v>
      </c>
      <c r="HC517" s="122">
        <f t="shared" si="1885"/>
        <v>43647</v>
      </c>
      <c r="HD517" s="122">
        <f t="shared" si="1885"/>
        <v>43648</v>
      </c>
      <c r="HE517" s="122">
        <f t="shared" si="1885"/>
        <v>43649</v>
      </c>
      <c r="HF517" s="122">
        <f t="shared" si="1885"/>
        <v>43650</v>
      </c>
      <c r="HG517" s="122">
        <f t="shared" si="1885"/>
        <v>43651</v>
      </c>
      <c r="HH517" s="122">
        <f t="shared" si="1885"/>
        <v>43652</v>
      </c>
      <c r="HI517" s="122">
        <f t="shared" si="1885"/>
        <v>43653</v>
      </c>
      <c r="HJ517" s="122">
        <f t="shared" si="1885"/>
        <v>43654</v>
      </c>
      <c r="HK517" s="122">
        <f t="shared" si="1885"/>
        <v>43655</v>
      </c>
      <c r="HL517" s="122">
        <f t="shared" si="1885"/>
        <v>43656</v>
      </c>
      <c r="HM517" s="122">
        <f t="shared" si="1885"/>
        <v>43657</v>
      </c>
      <c r="HN517" s="122">
        <f t="shared" si="1886"/>
        <v>43658</v>
      </c>
      <c r="HO517" s="122">
        <f t="shared" si="1886"/>
        <v>43659</v>
      </c>
      <c r="HP517" s="122">
        <f t="shared" si="1886"/>
        <v>43660</v>
      </c>
      <c r="HQ517" s="122">
        <f t="shared" si="1886"/>
        <v>43661</v>
      </c>
      <c r="HR517" s="122">
        <f t="shared" si="1886"/>
        <v>43662</v>
      </c>
      <c r="HS517" s="122">
        <f t="shared" si="1886"/>
        <v>43663</v>
      </c>
      <c r="HT517" s="122">
        <f t="shared" si="1886"/>
        <v>43664</v>
      </c>
      <c r="HU517" s="122">
        <f t="shared" si="1886"/>
        <v>43665</v>
      </c>
      <c r="HV517" s="122">
        <f t="shared" si="1886"/>
        <v>43666</v>
      </c>
      <c r="HW517" s="122">
        <f t="shared" si="1886"/>
        <v>43667</v>
      </c>
      <c r="HX517" s="122">
        <f t="shared" si="1886"/>
        <v>43668</v>
      </c>
      <c r="HY517" s="122">
        <f t="shared" si="1886"/>
        <v>43669</v>
      </c>
      <c r="HZ517" s="122">
        <f t="shared" si="1886"/>
        <v>43670</v>
      </c>
      <c r="IA517" s="122">
        <f t="shared" si="1886"/>
        <v>43671</v>
      </c>
      <c r="IB517" s="122">
        <f t="shared" si="1886"/>
        <v>43672</v>
      </c>
      <c r="IC517" s="122">
        <f t="shared" si="1886"/>
        <v>43673</v>
      </c>
      <c r="ID517" s="122">
        <f t="shared" si="1886"/>
        <v>43674</v>
      </c>
      <c r="IE517" s="122">
        <f t="shared" si="1886"/>
        <v>43675</v>
      </c>
      <c r="IF517" s="122">
        <f t="shared" si="1886"/>
        <v>43676</v>
      </c>
      <c r="IG517" s="122">
        <f t="shared" si="1886"/>
        <v>43677</v>
      </c>
      <c r="IH517" s="122">
        <f t="shared" si="1886"/>
        <v>43678</v>
      </c>
      <c r="II517" s="122">
        <f t="shared" si="1886"/>
        <v>43679</v>
      </c>
      <c r="IJ517" s="122">
        <f t="shared" si="1886"/>
        <v>43680</v>
      </c>
      <c r="IK517" s="122">
        <f t="shared" si="1886"/>
        <v>43681</v>
      </c>
      <c r="IL517" s="122">
        <f t="shared" si="1886"/>
        <v>43682</v>
      </c>
      <c r="IM517" s="122">
        <f t="shared" si="1886"/>
        <v>43683</v>
      </c>
      <c r="IN517" s="122">
        <f t="shared" si="1886"/>
        <v>43684</v>
      </c>
      <c r="IO517" s="122">
        <f t="shared" si="1886"/>
        <v>43685</v>
      </c>
      <c r="IP517" s="122">
        <f t="shared" si="1886"/>
        <v>43686</v>
      </c>
      <c r="IQ517" s="122">
        <f t="shared" si="1886"/>
        <v>43687</v>
      </c>
      <c r="IR517" s="122">
        <f t="shared" si="1886"/>
        <v>43688</v>
      </c>
      <c r="IS517" s="122">
        <f t="shared" si="1886"/>
        <v>43689</v>
      </c>
      <c r="IT517" s="122">
        <f t="shared" si="1886"/>
        <v>43690</v>
      </c>
      <c r="IU517" s="122">
        <f t="shared" si="1886"/>
        <v>43691</v>
      </c>
      <c r="IV517" s="122">
        <f t="shared" si="1886"/>
        <v>43692</v>
      </c>
      <c r="IW517" s="122">
        <f t="shared" si="1886"/>
        <v>43693</v>
      </c>
      <c r="IX517" s="122">
        <f t="shared" si="1886"/>
        <v>43694</v>
      </c>
      <c r="IY517" s="122">
        <f t="shared" si="1886"/>
        <v>43695</v>
      </c>
      <c r="IZ517" s="122">
        <f t="shared" si="1886"/>
        <v>43696</v>
      </c>
      <c r="JA517" s="122">
        <f t="shared" si="1886"/>
        <v>43697</v>
      </c>
      <c r="JB517" s="122">
        <f t="shared" si="1886"/>
        <v>43698</v>
      </c>
      <c r="JC517" s="122">
        <f t="shared" si="1886"/>
        <v>43699</v>
      </c>
      <c r="JD517" s="122">
        <f t="shared" si="1886"/>
        <v>43700</v>
      </c>
      <c r="JE517" s="122">
        <f t="shared" si="1886"/>
        <v>43701</v>
      </c>
      <c r="JF517" s="122">
        <f t="shared" si="1886"/>
        <v>43702</v>
      </c>
      <c r="JG517" s="122">
        <f t="shared" si="1886"/>
        <v>43703</v>
      </c>
      <c r="JH517" s="122">
        <f t="shared" si="1886"/>
        <v>43704</v>
      </c>
      <c r="JI517" s="122">
        <f t="shared" si="1886"/>
        <v>43705</v>
      </c>
      <c r="JJ517" s="122">
        <f t="shared" si="1886"/>
        <v>43706</v>
      </c>
      <c r="JK517" s="122">
        <f t="shared" si="1886"/>
        <v>43707</v>
      </c>
      <c r="JL517" s="122">
        <f t="shared" si="1886"/>
        <v>43708</v>
      </c>
      <c r="JM517" s="122">
        <f t="shared" si="1886"/>
        <v>43709</v>
      </c>
      <c r="JN517" s="122">
        <f t="shared" si="1886"/>
        <v>43710</v>
      </c>
      <c r="JO517" s="122">
        <f t="shared" si="1886"/>
        <v>43711</v>
      </c>
      <c r="JP517" s="122">
        <f t="shared" si="1886"/>
        <v>43712</v>
      </c>
      <c r="JQ517" s="122">
        <f t="shared" si="1886"/>
        <v>43713</v>
      </c>
      <c r="JR517" s="122">
        <f t="shared" si="1886"/>
        <v>43714</v>
      </c>
      <c r="JS517" s="122">
        <f t="shared" si="1886"/>
        <v>43715</v>
      </c>
      <c r="JT517" s="122">
        <f t="shared" si="1886"/>
        <v>43716</v>
      </c>
      <c r="JU517" s="122">
        <f t="shared" si="1886"/>
        <v>43717</v>
      </c>
      <c r="JV517" s="122">
        <f t="shared" si="1886"/>
        <v>43718</v>
      </c>
      <c r="JW517" s="122">
        <f t="shared" si="1886"/>
        <v>43719</v>
      </c>
      <c r="JX517" s="122">
        <f t="shared" si="1886"/>
        <v>43720</v>
      </c>
      <c r="JY517" s="122">
        <f t="shared" si="1886"/>
        <v>43721</v>
      </c>
      <c r="JZ517" s="122">
        <f t="shared" si="1887"/>
        <v>43722</v>
      </c>
      <c r="KA517" s="122">
        <f t="shared" si="1887"/>
        <v>43723</v>
      </c>
      <c r="KB517" s="122">
        <f t="shared" si="1887"/>
        <v>43724</v>
      </c>
      <c r="KC517" s="122">
        <f t="shared" si="1887"/>
        <v>43725</v>
      </c>
      <c r="KD517" s="122">
        <f t="shared" si="1887"/>
        <v>43726</v>
      </c>
      <c r="KE517" s="122">
        <f t="shared" si="1887"/>
        <v>43727</v>
      </c>
      <c r="KF517" s="122">
        <f t="shared" si="1887"/>
        <v>43728</v>
      </c>
      <c r="KG517" s="122">
        <f t="shared" si="1887"/>
        <v>43729</v>
      </c>
      <c r="KH517" s="122">
        <f t="shared" si="1887"/>
        <v>43730</v>
      </c>
      <c r="KI517" s="122">
        <f t="shared" si="1887"/>
        <v>43731</v>
      </c>
      <c r="KJ517" s="122">
        <f t="shared" si="1887"/>
        <v>43732</v>
      </c>
      <c r="KK517" s="122">
        <f t="shared" si="1887"/>
        <v>43733</v>
      </c>
      <c r="KL517" s="122">
        <f t="shared" si="1887"/>
        <v>43734</v>
      </c>
      <c r="KM517" s="122">
        <f t="shared" si="1887"/>
        <v>43735</v>
      </c>
      <c r="KN517" s="122">
        <f t="shared" si="1887"/>
        <v>43736</v>
      </c>
      <c r="KO517" s="122">
        <f t="shared" si="1887"/>
        <v>43737</v>
      </c>
      <c r="KP517" s="122">
        <f t="shared" si="1887"/>
        <v>43738</v>
      </c>
      <c r="KQ517" s="122">
        <f t="shared" si="1887"/>
        <v>43739</v>
      </c>
      <c r="KR517" s="122">
        <f t="shared" si="1887"/>
        <v>43740</v>
      </c>
      <c r="KS517" s="122">
        <f t="shared" si="1887"/>
        <v>43741</v>
      </c>
      <c r="KT517" s="122">
        <f t="shared" si="1887"/>
        <v>43742</v>
      </c>
      <c r="KU517" s="122">
        <f t="shared" si="1887"/>
        <v>43743</v>
      </c>
      <c r="KV517" s="122">
        <f t="shared" si="1887"/>
        <v>43744</v>
      </c>
      <c r="KW517" s="122">
        <f t="shared" si="1887"/>
        <v>43745</v>
      </c>
      <c r="KX517" s="122">
        <f t="shared" si="1887"/>
        <v>43746</v>
      </c>
      <c r="KY517" s="122">
        <f t="shared" si="1887"/>
        <v>43747</v>
      </c>
      <c r="KZ517" s="122">
        <f t="shared" si="1887"/>
        <v>43748</v>
      </c>
      <c r="LA517" s="122">
        <f t="shared" si="1887"/>
        <v>43749</v>
      </c>
      <c r="LB517" s="122">
        <f t="shared" si="1887"/>
        <v>43750</v>
      </c>
      <c r="LC517" s="122">
        <f t="shared" si="1887"/>
        <v>43751</v>
      </c>
      <c r="LD517" s="122">
        <f t="shared" si="1887"/>
        <v>43752</v>
      </c>
      <c r="LE517" s="122">
        <f t="shared" si="1887"/>
        <v>43753</v>
      </c>
      <c r="LF517" s="122">
        <f t="shared" si="1887"/>
        <v>43754</v>
      </c>
      <c r="LG517" s="122">
        <f t="shared" si="1887"/>
        <v>43755</v>
      </c>
      <c r="LH517" s="122">
        <f t="shared" si="1887"/>
        <v>43756</v>
      </c>
      <c r="LI517" s="122">
        <f t="shared" si="1887"/>
        <v>43757</v>
      </c>
      <c r="LJ517" s="122">
        <f t="shared" si="1887"/>
        <v>43758</v>
      </c>
      <c r="LK517" s="122">
        <f t="shared" si="1887"/>
        <v>43759</v>
      </c>
      <c r="LL517" s="122">
        <f t="shared" si="1887"/>
        <v>43760</v>
      </c>
      <c r="LM517" s="122">
        <f t="shared" si="1887"/>
        <v>43761</v>
      </c>
      <c r="LN517" s="122">
        <f t="shared" si="1887"/>
        <v>43762</v>
      </c>
      <c r="LO517" s="122">
        <f t="shared" si="1887"/>
        <v>43763</v>
      </c>
      <c r="LP517" s="122">
        <f t="shared" si="1887"/>
        <v>43764</v>
      </c>
      <c r="LQ517" s="122">
        <f t="shared" si="1887"/>
        <v>43765</v>
      </c>
      <c r="LR517" s="122">
        <f t="shared" si="1887"/>
        <v>43766</v>
      </c>
      <c r="LS517" s="122">
        <f t="shared" si="1887"/>
        <v>43767</v>
      </c>
      <c r="LT517" s="122">
        <f t="shared" si="1887"/>
        <v>43768</v>
      </c>
      <c r="LU517" s="122">
        <f t="shared" si="1887"/>
        <v>43769</v>
      </c>
      <c r="LV517" s="122">
        <f t="shared" si="1887"/>
        <v>43770</v>
      </c>
      <c r="LW517" s="122">
        <f t="shared" si="1887"/>
        <v>43771</v>
      </c>
      <c r="LX517" s="122">
        <f t="shared" si="1887"/>
        <v>43772</v>
      </c>
      <c r="LY517" s="122">
        <f t="shared" si="1887"/>
        <v>43773</v>
      </c>
      <c r="LZ517" s="122">
        <f t="shared" si="1887"/>
        <v>43774</v>
      </c>
      <c r="MA517" s="122">
        <f t="shared" si="1887"/>
        <v>43775</v>
      </c>
      <c r="MB517" s="122">
        <f t="shared" si="1887"/>
        <v>43776</v>
      </c>
      <c r="MC517" s="122">
        <f t="shared" si="1887"/>
        <v>43777</v>
      </c>
      <c r="MD517" s="122">
        <f t="shared" si="1887"/>
        <v>43778</v>
      </c>
      <c r="ME517" s="122">
        <f t="shared" si="1887"/>
        <v>43779</v>
      </c>
      <c r="MF517" s="122">
        <f t="shared" si="1887"/>
        <v>43780</v>
      </c>
      <c r="MG517" s="122">
        <f t="shared" si="1887"/>
        <v>43781</v>
      </c>
      <c r="MH517" s="122">
        <f t="shared" si="1887"/>
        <v>43782</v>
      </c>
      <c r="MI517" s="122">
        <f t="shared" si="1887"/>
        <v>43783</v>
      </c>
      <c r="MJ517" s="122">
        <f t="shared" si="1887"/>
        <v>43784</v>
      </c>
      <c r="MK517" s="122">
        <f t="shared" si="1887"/>
        <v>43785</v>
      </c>
      <c r="ML517" s="122">
        <f t="shared" si="1894"/>
        <v>43786</v>
      </c>
      <c r="MM517" s="122">
        <f t="shared" si="1894"/>
        <v>43787</v>
      </c>
      <c r="MN517" s="122">
        <f t="shared" si="1894"/>
        <v>43788</v>
      </c>
      <c r="MO517" s="122">
        <f t="shared" si="1894"/>
        <v>43789</v>
      </c>
      <c r="MP517" s="122">
        <f t="shared" si="1894"/>
        <v>43790</v>
      </c>
      <c r="MQ517" s="122">
        <f t="shared" si="1894"/>
        <v>43791</v>
      </c>
      <c r="MR517" s="122">
        <f t="shared" si="1894"/>
        <v>43792</v>
      </c>
      <c r="MS517" s="122">
        <f t="shared" si="1894"/>
        <v>43793</v>
      </c>
      <c r="MT517" s="122">
        <f t="shared" si="1894"/>
        <v>43794</v>
      </c>
      <c r="MU517" s="122">
        <f t="shared" si="1894"/>
        <v>43795</v>
      </c>
      <c r="MV517" s="122">
        <f t="shared" si="1894"/>
        <v>43796</v>
      </c>
      <c r="MW517" s="122">
        <f t="shared" si="1894"/>
        <v>43797</v>
      </c>
      <c r="MX517" s="122">
        <f t="shared" si="1894"/>
        <v>43798</v>
      </c>
      <c r="MY517" s="122">
        <f t="shared" si="1894"/>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3.5" hidden="1" outlineLevel="2" thickBot="1" x14ac:dyDescent="0.3">
      <c r="A518" s="208"/>
      <c r="B518" s="223"/>
      <c r="C518" s="224"/>
      <c r="D518" s="210"/>
      <c r="E518" s="210"/>
      <c r="F518" s="211"/>
      <c r="G518" s="212"/>
      <c r="H518" s="213"/>
      <c r="I518" s="134" t="s">
        <v>53</v>
      </c>
      <c r="J518" s="135"/>
      <c r="K518" s="135"/>
      <c r="L518" s="214"/>
      <c r="M518" s="135"/>
      <c r="N518" s="214"/>
      <c r="O518" s="135"/>
      <c r="P518" s="214"/>
      <c r="Q518" s="135"/>
      <c r="R518" s="214"/>
      <c r="S518" s="135"/>
      <c r="T518" s="214"/>
      <c r="U518" s="135"/>
      <c r="V518" s="214"/>
      <c r="W518" s="135"/>
      <c r="X518" s="135"/>
      <c r="Y518" s="135"/>
      <c r="Z518" s="135"/>
      <c r="AA518" s="136"/>
      <c r="AB518" s="137"/>
      <c r="AC518" s="120">
        <f>AA518+AB518</f>
        <v>0</v>
      </c>
      <c r="AD518" s="122">
        <f t="shared" si="1883"/>
        <v>43466</v>
      </c>
      <c r="AE518" s="122">
        <f t="shared" si="1883"/>
        <v>43467</v>
      </c>
      <c r="AF518" s="122">
        <f t="shared" si="1883"/>
        <v>43468</v>
      </c>
      <c r="AG518" s="122">
        <f t="shared" si="1883"/>
        <v>43469</v>
      </c>
      <c r="AH518" s="122">
        <f t="shared" si="1883"/>
        <v>43470</v>
      </c>
      <c r="AI518" s="122">
        <f t="shared" si="1883"/>
        <v>43471</v>
      </c>
      <c r="AJ518" s="122">
        <f t="shared" si="1883"/>
        <v>43472</v>
      </c>
      <c r="AK518" s="122">
        <f t="shared" si="1883"/>
        <v>43473</v>
      </c>
      <c r="AL518" s="122">
        <f t="shared" si="1883"/>
        <v>43474</v>
      </c>
      <c r="AM518" s="122">
        <f t="shared" si="1883"/>
        <v>43475</v>
      </c>
      <c r="AN518" s="122">
        <f t="shared" si="1883"/>
        <v>43476</v>
      </c>
      <c r="AO518" s="122">
        <f t="shared" si="1883"/>
        <v>43477</v>
      </c>
      <c r="AP518" s="122">
        <f t="shared" si="1883"/>
        <v>43478</v>
      </c>
      <c r="AQ518" s="122">
        <f t="shared" si="1883"/>
        <v>43479</v>
      </c>
      <c r="AR518" s="122">
        <f t="shared" si="1883"/>
        <v>43480</v>
      </c>
      <c r="AS518" s="122">
        <f t="shared" si="1883"/>
        <v>43481</v>
      </c>
      <c r="AT518" s="122">
        <f t="shared" si="1883"/>
        <v>43482</v>
      </c>
      <c r="AU518" s="122">
        <f t="shared" si="1883"/>
        <v>43483</v>
      </c>
      <c r="AV518" s="122">
        <f t="shared" si="1883"/>
        <v>43484</v>
      </c>
      <c r="AW518" s="122">
        <f t="shared" si="1883"/>
        <v>43485</v>
      </c>
      <c r="AX518" s="122">
        <f t="shared" si="1883"/>
        <v>43486</v>
      </c>
      <c r="AY518" s="122">
        <f t="shared" si="1883"/>
        <v>43487</v>
      </c>
      <c r="AZ518" s="122">
        <f t="shared" si="1883"/>
        <v>43488</v>
      </c>
      <c r="BA518" s="122">
        <f t="shared" si="1883"/>
        <v>43489</v>
      </c>
      <c r="BB518" s="122">
        <f t="shared" si="1883"/>
        <v>43490</v>
      </c>
      <c r="BC518" s="122">
        <f t="shared" si="1883"/>
        <v>43491</v>
      </c>
      <c r="BD518" s="122">
        <f t="shared" ref="BD518:CZ522" si="1895">BD$20</f>
        <v>43492</v>
      </c>
      <c r="BE518" s="122">
        <f t="shared" si="1895"/>
        <v>43493</v>
      </c>
      <c r="BF518" s="122">
        <f t="shared" si="1895"/>
        <v>43494</v>
      </c>
      <c r="BG518" s="122">
        <f t="shared" si="1895"/>
        <v>43495</v>
      </c>
      <c r="BH518" s="122">
        <f t="shared" si="1895"/>
        <v>43496</v>
      </c>
      <c r="BI518" s="122">
        <f t="shared" si="1895"/>
        <v>43497</v>
      </c>
      <c r="BJ518" s="122">
        <f t="shared" si="1895"/>
        <v>43498</v>
      </c>
      <c r="BK518" s="122">
        <f t="shared" si="1895"/>
        <v>43499</v>
      </c>
      <c r="BL518" s="122">
        <f t="shared" si="1895"/>
        <v>43500</v>
      </c>
      <c r="BM518" s="122">
        <f t="shared" si="1895"/>
        <v>43501</v>
      </c>
      <c r="BN518" s="122">
        <f t="shared" si="1895"/>
        <v>43502</v>
      </c>
      <c r="BO518" s="122">
        <f t="shared" si="1895"/>
        <v>43503</v>
      </c>
      <c r="BP518" s="122">
        <f t="shared" si="1895"/>
        <v>43504</v>
      </c>
      <c r="BQ518" s="122">
        <f t="shared" si="1895"/>
        <v>43505</v>
      </c>
      <c r="BR518" s="122">
        <f t="shared" si="1895"/>
        <v>43506</v>
      </c>
      <c r="BS518" s="122">
        <f t="shared" si="1895"/>
        <v>43507</v>
      </c>
      <c r="BT518" s="122">
        <f t="shared" si="1895"/>
        <v>43508</v>
      </c>
      <c r="BU518" s="122">
        <f t="shared" si="1895"/>
        <v>43509</v>
      </c>
      <c r="BV518" s="122">
        <f t="shared" si="1895"/>
        <v>43510</v>
      </c>
      <c r="BW518" s="122">
        <f t="shared" si="1895"/>
        <v>43511</v>
      </c>
      <c r="BX518" s="122">
        <f t="shared" si="1895"/>
        <v>43512</v>
      </c>
      <c r="BY518" s="122">
        <f t="shared" si="1895"/>
        <v>43513</v>
      </c>
      <c r="BZ518" s="122">
        <f t="shared" si="1895"/>
        <v>43514</v>
      </c>
      <c r="CA518" s="122">
        <f t="shared" si="1895"/>
        <v>43515</v>
      </c>
      <c r="CB518" s="122">
        <f t="shared" si="1895"/>
        <v>43516</v>
      </c>
      <c r="CC518" s="122">
        <f t="shared" si="1895"/>
        <v>43517</v>
      </c>
      <c r="CD518" s="122">
        <f t="shared" si="1895"/>
        <v>43518</v>
      </c>
      <c r="CE518" s="122">
        <f t="shared" si="1895"/>
        <v>43519</v>
      </c>
      <c r="CF518" s="122">
        <f t="shared" si="1895"/>
        <v>43520</v>
      </c>
      <c r="CG518" s="122">
        <f t="shared" si="1895"/>
        <v>43521</v>
      </c>
      <c r="CH518" s="122">
        <f t="shared" si="1895"/>
        <v>43522</v>
      </c>
      <c r="CI518" s="122">
        <f t="shared" si="1895"/>
        <v>43523</v>
      </c>
      <c r="CJ518" s="122">
        <f t="shared" si="1895"/>
        <v>43524</v>
      </c>
      <c r="CK518" s="122">
        <f t="shared" si="1895"/>
        <v>43525</v>
      </c>
      <c r="CL518" s="122">
        <f t="shared" si="1895"/>
        <v>43526</v>
      </c>
      <c r="CM518" s="122">
        <f t="shared" si="1895"/>
        <v>43527</v>
      </c>
      <c r="CN518" s="122">
        <f t="shared" si="1895"/>
        <v>43528</v>
      </c>
      <c r="CO518" s="122">
        <f t="shared" si="1895"/>
        <v>43529</v>
      </c>
      <c r="CP518" s="122">
        <f t="shared" si="1895"/>
        <v>43530</v>
      </c>
      <c r="CQ518" s="122">
        <f t="shared" si="1895"/>
        <v>43531</v>
      </c>
      <c r="CR518" s="122">
        <f t="shared" si="1895"/>
        <v>43532</v>
      </c>
      <c r="CS518" s="122">
        <f t="shared" si="1895"/>
        <v>43533</v>
      </c>
      <c r="CT518" s="122">
        <f t="shared" si="1895"/>
        <v>43534</v>
      </c>
      <c r="CU518" s="122">
        <f t="shared" si="1895"/>
        <v>43535</v>
      </c>
      <c r="CV518" s="122">
        <f t="shared" si="1895"/>
        <v>43536</v>
      </c>
      <c r="CW518" s="122">
        <f t="shared" si="1895"/>
        <v>43537</v>
      </c>
      <c r="CX518" s="122">
        <f t="shared" si="1895"/>
        <v>43538</v>
      </c>
      <c r="CY518" s="122">
        <f t="shared" si="1895"/>
        <v>43539</v>
      </c>
      <c r="CZ518" s="122">
        <f t="shared" si="1895"/>
        <v>43540</v>
      </c>
      <c r="DA518" s="122">
        <f t="shared" si="1884"/>
        <v>43541</v>
      </c>
      <c r="DB518" s="122">
        <f t="shared" si="1884"/>
        <v>43542</v>
      </c>
      <c r="DC518" s="122">
        <f t="shared" si="1884"/>
        <v>43543</v>
      </c>
      <c r="DD518" s="122">
        <f t="shared" si="1884"/>
        <v>43544</v>
      </c>
      <c r="DE518" s="122">
        <f t="shared" si="1884"/>
        <v>43545</v>
      </c>
      <c r="DF518" s="122">
        <f t="shared" si="1884"/>
        <v>43546</v>
      </c>
      <c r="DG518" s="122">
        <f t="shared" si="1884"/>
        <v>43547</v>
      </c>
      <c r="DH518" s="122">
        <f t="shared" si="1884"/>
        <v>43548</v>
      </c>
      <c r="DI518" s="122">
        <f t="shared" si="1884"/>
        <v>43549</v>
      </c>
      <c r="DJ518" s="122">
        <f t="shared" si="1884"/>
        <v>43550</v>
      </c>
      <c r="DK518" s="122">
        <f t="shared" si="1884"/>
        <v>43551</v>
      </c>
      <c r="DL518" s="122">
        <f t="shared" si="1884"/>
        <v>43552</v>
      </c>
      <c r="DM518" s="122">
        <f t="shared" si="1884"/>
        <v>43553</v>
      </c>
      <c r="DN518" s="122">
        <f t="shared" si="1884"/>
        <v>43554</v>
      </c>
      <c r="DO518" s="122">
        <f t="shared" si="1884"/>
        <v>43555</v>
      </c>
      <c r="DP518" s="122">
        <f t="shared" si="1884"/>
        <v>43556</v>
      </c>
      <c r="DQ518" s="122">
        <f t="shared" si="1884"/>
        <v>43557</v>
      </c>
      <c r="DR518" s="122">
        <f t="shared" si="1884"/>
        <v>43558</v>
      </c>
      <c r="DS518" s="122">
        <f t="shared" si="1884"/>
        <v>43559</v>
      </c>
      <c r="DT518" s="122">
        <f t="shared" si="1884"/>
        <v>43560</v>
      </c>
      <c r="DU518" s="122">
        <f t="shared" si="1884"/>
        <v>43561</v>
      </c>
      <c r="DV518" s="122">
        <f t="shared" si="1884"/>
        <v>43562</v>
      </c>
      <c r="DW518" s="122">
        <f t="shared" si="1884"/>
        <v>43563</v>
      </c>
      <c r="DX518" s="122">
        <f t="shared" si="1884"/>
        <v>43564</v>
      </c>
      <c r="DY518" s="122">
        <f t="shared" si="1884"/>
        <v>43565</v>
      </c>
      <c r="DZ518" s="122">
        <f t="shared" si="1884"/>
        <v>43566</v>
      </c>
      <c r="EA518" s="122">
        <f t="shared" si="1884"/>
        <v>43567</v>
      </c>
      <c r="EB518" s="122">
        <f t="shared" si="1884"/>
        <v>43568</v>
      </c>
      <c r="EC518" s="122">
        <f t="shared" ref="EC518:FI522" si="1896">EC$20</f>
        <v>43569</v>
      </c>
      <c r="ED518" s="122">
        <f t="shared" si="1896"/>
        <v>43570</v>
      </c>
      <c r="EE518" s="122">
        <f t="shared" si="1896"/>
        <v>43571</v>
      </c>
      <c r="EF518" s="122">
        <f t="shared" si="1896"/>
        <v>43572</v>
      </c>
      <c r="EG518" s="122">
        <f t="shared" si="1896"/>
        <v>43573</v>
      </c>
      <c r="EH518" s="122">
        <f t="shared" si="1896"/>
        <v>43574</v>
      </c>
      <c r="EI518" s="122">
        <f t="shared" si="1896"/>
        <v>43575</v>
      </c>
      <c r="EJ518" s="122">
        <f t="shared" si="1896"/>
        <v>43576</v>
      </c>
      <c r="EK518" s="122">
        <f t="shared" si="1896"/>
        <v>43577</v>
      </c>
      <c r="EL518" s="122">
        <f t="shared" si="1896"/>
        <v>43578</v>
      </c>
      <c r="EM518" s="122">
        <f t="shared" si="1896"/>
        <v>43579</v>
      </c>
      <c r="EN518" s="122">
        <f t="shared" si="1896"/>
        <v>43580</v>
      </c>
      <c r="EO518" s="122">
        <f t="shared" si="1896"/>
        <v>43581</v>
      </c>
      <c r="EP518" s="122">
        <f t="shared" si="1896"/>
        <v>43582</v>
      </c>
      <c r="EQ518" s="122">
        <f t="shared" si="1896"/>
        <v>43583</v>
      </c>
      <c r="ER518" s="122">
        <f t="shared" si="1896"/>
        <v>43584</v>
      </c>
      <c r="ES518" s="122">
        <f t="shared" si="1896"/>
        <v>43585</v>
      </c>
      <c r="ET518" s="122">
        <f t="shared" si="1896"/>
        <v>43586</v>
      </c>
      <c r="EU518" s="122">
        <f t="shared" si="1896"/>
        <v>43587</v>
      </c>
      <c r="EV518" s="122">
        <f t="shared" si="1896"/>
        <v>43588</v>
      </c>
      <c r="EW518" s="122">
        <f t="shared" si="1896"/>
        <v>43589</v>
      </c>
      <c r="EX518" s="122">
        <f t="shared" si="1896"/>
        <v>43590</v>
      </c>
      <c r="EY518" s="122">
        <f t="shared" si="1896"/>
        <v>43591</v>
      </c>
      <c r="EZ518" s="122">
        <f t="shared" si="1896"/>
        <v>43592</v>
      </c>
      <c r="FA518" s="122">
        <f t="shared" si="1896"/>
        <v>43593</v>
      </c>
      <c r="FB518" s="122">
        <f t="shared" si="1896"/>
        <v>43594</v>
      </c>
      <c r="FC518" s="122">
        <f t="shared" si="1896"/>
        <v>43595</v>
      </c>
      <c r="FD518" s="122">
        <f t="shared" si="1896"/>
        <v>43596</v>
      </c>
      <c r="FE518" s="122">
        <f t="shared" si="1896"/>
        <v>43597</v>
      </c>
      <c r="FF518" s="122">
        <f t="shared" si="1896"/>
        <v>43598</v>
      </c>
      <c r="FG518" s="122">
        <f t="shared" si="1896"/>
        <v>43599</v>
      </c>
      <c r="FH518" s="122">
        <f t="shared" si="1896"/>
        <v>43600</v>
      </c>
      <c r="FI518" s="122">
        <f t="shared" si="1896"/>
        <v>43601</v>
      </c>
      <c r="FJ518" s="122">
        <f t="shared" si="1885"/>
        <v>43602</v>
      </c>
      <c r="FK518" s="122">
        <f t="shared" si="1885"/>
        <v>43603</v>
      </c>
      <c r="FL518" s="122">
        <f t="shared" si="1885"/>
        <v>43604</v>
      </c>
      <c r="FM518" s="122">
        <f t="shared" si="1885"/>
        <v>43605</v>
      </c>
      <c r="FN518" s="122">
        <f t="shared" si="1885"/>
        <v>43606</v>
      </c>
      <c r="FO518" s="122">
        <f t="shared" si="1885"/>
        <v>43607</v>
      </c>
      <c r="FP518" s="122">
        <f t="shared" si="1885"/>
        <v>43608</v>
      </c>
      <c r="FQ518" s="122">
        <f t="shared" si="1885"/>
        <v>43609</v>
      </c>
      <c r="FR518" s="122">
        <f t="shared" si="1885"/>
        <v>43610</v>
      </c>
      <c r="FS518" s="122">
        <f t="shared" si="1885"/>
        <v>43611</v>
      </c>
      <c r="FT518" s="122">
        <f t="shared" si="1885"/>
        <v>43612</v>
      </c>
      <c r="FU518" s="122">
        <f t="shared" si="1885"/>
        <v>43613</v>
      </c>
      <c r="FV518" s="122">
        <f t="shared" si="1885"/>
        <v>43614</v>
      </c>
      <c r="FW518" s="122">
        <f t="shared" si="1885"/>
        <v>43615</v>
      </c>
      <c r="FX518" s="122">
        <f t="shared" si="1885"/>
        <v>43616</v>
      </c>
      <c r="FY518" s="122">
        <f t="shared" si="1885"/>
        <v>43617</v>
      </c>
      <c r="FZ518" s="122">
        <f t="shared" si="1885"/>
        <v>43618</v>
      </c>
      <c r="GA518" s="122">
        <f t="shared" si="1885"/>
        <v>43619</v>
      </c>
      <c r="GB518" s="122">
        <f t="shared" si="1885"/>
        <v>43620</v>
      </c>
      <c r="GC518" s="122">
        <f t="shared" si="1885"/>
        <v>43621</v>
      </c>
      <c r="GD518" s="122">
        <f t="shared" si="1885"/>
        <v>43622</v>
      </c>
      <c r="GE518" s="122">
        <f t="shared" si="1885"/>
        <v>43623</v>
      </c>
      <c r="GF518" s="122">
        <f t="shared" si="1885"/>
        <v>43624</v>
      </c>
      <c r="GG518" s="122">
        <f t="shared" si="1885"/>
        <v>43625</v>
      </c>
      <c r="GH518" s="122">
        <f t="shared" si="1885"/>
        <v>43626</v>
      </c>
      <c r="GI518" s="122">
        <f t="shared" si="1885"/>
        <v>43627</v>
      </c>
      <c r="GJ518" s="122">
        <f t="shared" si="1885"/>
        <v>43628</v>
      </c>
      <c r="GK518" s="122">
        <f t="shared" si="1885"/>
        <v>43629</v>
      </c>
      <c r="GL518" s="122">
        <f t="shared" ref="GL518:HR522" si="1897">GL$20</f>
        <v>43630</v>
      </c>
      <c r="GM518" s="122">
        <f t="shared" si="1897"/>
        <v>43631</v>
      </c>
      <c r="GN518" s="122">
        <f t="shared" si="1897"/>
        <v>43632</v>
      </c>
      <c r="GO518" s="122">
        <f t="shared" si="1897"/>
        <v>43633</v>
      </c>
      <c r="GP518" s="122">
        <f t="shared" si="1897"/>
        <v>43634</v>
      </c>
      <c r="GQ518" s="122">
        <f t="shared" si="1897"/>
        <v>43635</v>
      </c>
      <c r="GR518" s="122">
        <f t="shared" si="1897"/>
        <v>43636</v>
      </c>
      <c r="GS518" s="122">
        <f t="shared" si="1897"/>
        <v>43637</v>
      </c>
      <c r="GT518" s="122">
        <f t="shared" si="1897"/>
        <v>43638</v>
      </c>
      <c r="GU518" s="122">
        <f t="shared" si="1897"/>
        <v>43639</v>
      </c>
      <c r="GV518" s="122">
        <f t="shared" si="1897"/>
        <v>43640</v>
      </c>
      <c r="GW518" s="122">
        <f t="shared" si="1897"/>
        <v>43641</v>
      </c>
      <c r="GX518" s="122">
        <f t="shared" si="1897"/>
        <v>43642</v>
      </c>
      <c r="GY518" s="122">
        <f t="shared" si="1897"/>
        <v>43643</v>
      </c>
      <c r="GZ518" s="122">
        <f t="shared" si="1897"/>
        <v>43644</v>
      </c>
      <c r="HA518" s="122">
        <f t="shared" si="1897"/>
        <v>43645</v>
      </c>
      <c r="HB518" s="122">
        <f t="shared" si="1897"/>
        <v>43646</v>
      </c>
      <c r="HC518" s="122">
        <f t="shared" si="1897"/>
        <v>43647</v>
      </c>
      <c r="HD518" s="122">
        <f t="shared" si="1897"/>
        <v>43648</v>
      </c>
      <c r="HE518" s="122">
        <f t="shared" si="1897"/>
        <v>43649</v>
      </c>
      <c r="HF518" s="122">
        <f t="shared" si="1897"/>
        <v>43650</v>
      </c>
      <c r="HG518" s="122">
        <f t="shared" si="1897"/>
        <v>43651</v>
      </c>
      <c r="HH518" s="122">
        <f t="shared" si="1897"/>
        <v>43652</v>
      </c>
      <c r="HI518" s="122">
        <f t="shared" si="1897"/>
        <v>43653</v>
      </c>
      <c r="HJ518" s="122">
        <f t="shared" si="1897"/>
        <v>43654</v>
      </c>
      <c r="HK518" s="122">
        <f t="shared" si="1897"/>
        <v>43655</v>
      </c>
      <c r="HL518" s="122">
        <f t="shared" si="1897"/>
        <v>43656</v>
      </c>
      <c r="HM518" s="122">
        <f t="shared" si="1897"/>
        <v>43657</v>
      </c>
      <c r="HN518" s="122">
        <f t="shared" si="1897"/>
        <v>43658</v>
      </c>
      <c r="HO518" s="122">
        <f t="shared" si="1897"/>
        <v>43659</v>
      </c>
      <c r="HP518" s="122">
        <f t="shared" si="1897"/>
        <v>43660</v>
      </c>
      <c r="HQ518" s="122">
        <f t="shared" si="1897"/>
        <v>43661</v>
      </c>
      <c r="HR518" s="122">
        <f t="shared" si="1897"/>
        <v>43662</v>
      </c>
      <c r="HS518" s="122">
        <f t="shared" si="1886"/>
        <v>43663</v>
      </c>
      <c r="HT518" s="122">
        <f t="shared" si="1886"/>
        <v>43664</v>
      </c>
      <c r="HU518" s="122">
        <f t="shared" si="1886"/>
        <v>43665</v>
      </c>
      <c r="HV518" s="122">
        <f t="shared" si="1886"/>
        <v>43666</v>
      </c>
      <c r="HW518" s="122">
        <f t="shared" si="1886"/>
        <v>43667</v>
      </c>
      <c r="HX518" s="122">
        <f t="shared" si="1886"/>
        <v>43668</v>
      </c>
      <c r="HY518" s="122">
        <f t="shared" si="1886"/>
        <v>43669</v>
      </c>
      <c r="HZ518" s="122">
        <f t="shared" si="1886"/>
        <v>43670</v>
      </c>
      <c r="IA518" s="122">
        <f t="shared" si="1886"/>
        <v>43671</v>
      </c>
      <c r="IB518" s="122">
        <f t="shared" si="1886"/>
        <v>43672</v>
      </c>
      <c r="IC518" s="122">
        <f t="shared" si="1886"/>
        <v>43673</v>
      </c>
      <c r="ID518" s="122">
        <f t="shared" si="1886"/>
        <v>43674</v>
      </c>
      <c r="IE518" s="122">
        <f t="shared" si="1886"/>
        <v>43675</v>
      </c>
      <c r="IF518" s="122">
        <f t="shared" si="1886"/>
        <v>43676</v>
      </c>
      <c r="IG518" s="122">
        <f t="shared" si="1886"/>
        <v>43677</v>
      </c>
      <c r="IH518" s="122">
        <f t="shared" si="1886"/>
        <v>43678</v>
      </c>
      <c r="II518" s="122">
        <f t="shared" si="1886"/>
        <v>43679</v>
      </c>
      <c r="IJ518" s="122">
        <f t="shared" si="1886"/>
        <v>43680</v>
      </c>
      <c r="IK518" s="122">
        <f t="shared" si="1886"/>
        <v>43681</v>
      </c>
      <c r="IL518" s="122">
        <f t="shared" si="1886"/>
        <v>43682</v>
      </c>
      <c r="IM518" s="122">
        <f t="shared" si="1886"/>
        <v>43683</v>
      </c>
      <c r="IN518" s="122">
        <f t="shared" si="1886"/>
        <v>43684</v>
      </c>
      <c r="IO518" s="122">
        <f t="shared" si="1886"/>
        <v>43685</v>
      </c>
      <c r="IP518" s="122">
        <f t="shared" si="1886"/>
        <v>43686</v>
      </c>
      <c r="IQ518" s="122">
        <f t="shared" si="1886"/>
        <v>43687</v>
      </c>
      <c r="IR518" s="122">
        <f t="shared" si="1886"/>
        <v>43688</v>
      </c>
      <c r="IS518" s="122">
        <f t="shared" si="1886"/>
        <v>43689</v>
      </c>
      <c r="IT518" s="122">
        <f t="shared" si="1886"/>
        <v>43690</v>
      </c>
      <c r="IU518" s="122">
        <f t="shared" si="1886"/>
        <v>43691</v>
      </c>
      <c r="IV518" s="122">
        <f t="shared" ref="IV518:KB522" si="1898">IV$20</f>
        <v>43692</v>
      </c>
      <c r="IW518" s="122">
        <f t="shared" si="1898"/>
        <v>43693</v>
      </c>
      <c r="IX518" s="122">
        <f t="shared" si="1898"/>
        <v>43694</v>
      </c>
      <c r="IY518" s="122">
        <f t="shared" si="1898"/>
        <v>43695</v>
      </c>
      <c r="IZ518" s="122">
        <f t="shared" si="1898"/>
        <v>43696</v>
      </c>
      <c r="JA518" s="122">
        <f t="shared" si="1898"/>
        <v>43697</v>
      </c>
      <c r="JB518" s="122">
        <f t="shared" si="1898"/>
        <v>43698</v>
      </c>
      <c r="JC518" s="122">
        <f t="shared" si="1898"/>
        <v>43699</v>
      </c>
      <c r="JD518" s="122">
        <f t="shared" si="1898"/>
        <v>43700</v>
      </c>
      <c r="JE518" s="122">
        <f t="shared" si="1898"/>
        <v>43701</v>
      </c>
      <c r="JF518" s="122">
        <f t="shared" si="1898"/>
        <v>43702</v>
      </c>
      <c r="JG518" s="122">
        <f t="shared" si="1898"/>
        <v>43703</v>
      </c>
      <c r="JH518" s="122">
        <f t="shared" si="1898"/>
        <v>43704</v>
      </c>
      <c r="JI518" s="122">
        <f t="shared" si="1898"/>
        <v>43705</v>
      </c>
      <c r="JJ518" s="122">
        <f t="shared" si="1898"/>
        <v>43706</v>
      </c>
      <c r="JK518" s="122">
        <f t="shared" si="1898"/>
        <v>43707</v>
      </c>
      <c r="JL518" s="122">
        <f t="shared" si="1898"/>
        <v>43708</v>
      </c>
      <c r="JM518" s="122">
        <f t="shared" si="1898"/>
        <v>43709</v>
      </c>
      <c r="JN518" s="122">
        <f t="shared" si="1898"/>
        <v>43710</v>
      </c>
      <c r="JO518" s="122">
        <f t="shared" si="1898"/>
        <v>43711</v>
      </c>
      <c r="JP518" s="122">
        <f t="shared" si="1898"/>
        <v>43712</v>
      </c>
      <c r="JQ518" s="122">
        <f t="shared" si="1898"/>
        <v>43713</v>
      </c>
      <c r="JR518" s="122">
        <f t="shared" si="1898"/>
        <v>43714</v>
      </c>
      <c r="JS518" s="122">
        <f t="shared" si="1898"/>
        <v>43715</v>
      </c>
      <c r="JT518" s="122">
        <f t="shared" si="1898"/>
        <v>43716</v>
      </c>
      <c r="JU518" s="122">
        <f t="shared" si="1898"/>
        <v>43717</v>
      </c>
      <c r="JV518" s="122">
        <f t="shared" si="1898"/>
        <v>43718</v>
      </c>
      <c r="JW518" s="122">
        <f t="shared" si="1898"/>
        <v>43719</v>
      </c>
      <c r="JX518" s="122">
        <f t="shared" si="1898"/>
        <v>43720</v>
      </c>
      <c r="JY518" s="122">
        <f t="shared" si="1898"/>
        <v>43721</v>
      </c>
      <c r="JZ518" s="122">
        <f t="shared" si="1898"/>
        <v>43722</v>
      </c>
      <c r="KA518" s="122">
        <f t="shared" si="1898"/>
        <v>43723</v>
      </c>
      <c r="KB518" s="122">
        <f t="shared" si="1898"/>
        <v>43724</v>
      </c>
      <c r="KC518" s="122">
        <f t="shared" si="1887"/>
        <v>43725</v>
      </c>
      <c r="KD518" s="122">
        <f t="shared" si="1887"/>
        <v>43726</v>
      </c>
      <c r="KE518" s="122">
        <f t="shared" si="1887"/>
        <v>43727</v>
      </c>
      <c r="KF518" s="122">
        <f t="shared" si="1887"/>
        <v>43728</v>
      </c>
      <c r="KG518" s="122">
        <f t="shared" si="1887"/>
        <v>43729</v>
      </c>
      <c r="KH518" s="122">
        <f t="shared" si="1887"/>
        <v>43730</v>
      </c>
      <c r="KI518" s="122">
        <f t="shared" si="1887"/>
        <v>43731</v>
      </c>
      <c r="KJ518" s="122">
        <f t="shared" si="1887"/>
        <v>43732</v>
      </c>
      <c r="KK518" s="122">
        <f t="shared" si="1887"/>
        <v>43733</v>
      </c>
      <c r="KL518" s="122">
        <f t="shared" si="1887"/>
        <v>43734</v>
      </c>
      <c r="KM518" s="122">
        <f t="shared" si="1887"/>
        <v>43735</v>
      </c>
      <c r="KN518" s="122">
        <f t="shared" si="1887"/>
        <v>43736</v>
      </c>
      <c r="KO518" s="122">
        <f t="shared" si="1887"/>
        <v>43737</v>
      </c>
      <c r="KP518" s="122">
        <f t="shared" si="1887"/>
        <v>43738</v>
      </c>
      <c r="KQ518" s="122">
        <f t="shared" si="1887"/>
        <v>43739</v>
      </c>
      <c r="KR518" s="122">
        <f t="shared" si="1887"/>
        <v>43740</v>
      </c>
      <c r="KS518" s="122">
        <f t="shared" si="1887"/>
        <v>43741</v>
      </c>
      <c r="KT518" s="122">
        <f t="shared" si="1887"/>
        <v>43742</v>
      </c>
      <c r="KU518" s="122">
        <f t="shared" si="1887"/>
        <v>43743</v>
      </c>
      <c r="KV518" s="122">
        <f t="shared" si="1887"/>
        <v>43744</v>
      </c>
      <c r="KW518" s="122">
        <f t="shared" si="1887"/>
        <v>43745</v>
      </c>
      <c r="KX518" s="122">
        <f t="shared" si="1887"/>
        <v>43746</v>
      </c>
      <c r="KY518" s="122">
        <f t="shared" si="1887"/>
        <v>43747</v>
      </c>
      <c r="KZ518" s="122">
        <f t="shared" si="1887"/>
        <v>43748</v>
      </c>
      <c r="LA518" s="122">
        <f t="shared" si="1887"/>
        <v>43749</v>
      </c>
      <c r="LB518" s="122">
        <f t="shared" si="1887"/>
        <v>43750</v>
      </c>
      <c r="LC518" s="122">
        <f t="shared" si="1887"/>
        <v>43751</v>
      </c>
      <c r="LD518" s="122">
        <f t="shared" si="1887"/>
        <v>43752</v>
      </c>
      <c r="LE518" s="122">
        <f t="shared" ref="LE518:MK522" si="1899">LE$20</f>
        <v>43753</v>
      </c>
      <c r="LF518" s="122">
        <f t="shared" si="1899"/>
        <v>43754</v>
      </c>
      <c r="LG518" s="122">
        <f t="shared" si="1899"/>
        <v>43755</v>
      </c>
      <c r="LH518" s="122">
        <f t="shared" si="1899"/>
        <v>43756</v>
      </c>
      <c r="LI518" s="122">
        <f t="shared" si="1899"/>
        <v>43757</v>
      </c>
      <c r="LJ518" s="122">
        <f t="shared" si="1899"/>
        <v>43758</v>
      </c>
      <c r="LK518" s="122">
        <f t="shared" si="1899"/>
        <v>43759</v>
      </c>
      <c r="LL518" s="122">
        <f t="shared" si="1899"/>
        <v>43760</v>
      </c>
      <c r="LM518" s="122">
        <f t="shared" si="1899"/>
        <v>43761</v>
      </c>
      <c r="LN518" s="122">
        <f t="shared" si="1899"/>
        <v>43762</v>
      </c>
      <c r="LO518" s="122">
        <f t="shared" si="1899"/>
        <v>43763</v>
      </c>
      <c r="LP518" s="122">
        <f t="shared" si="1899"/>
        <v>43764</v>
      </c>
      <c r="LQ518" s="122">
        <f t="shared" si="1899"/>
        <v>43765</v>
      </c>
      <c r="LR518" s="122">
        <f t="shared" si="1899"/>
        <v>43766</v>
      </c>
      <c r="LS518" s="122">
        <f t="shared" si="1899"/>
        <v>43767</v>
      </c>
      <c r="LT518" s="122">
        <f t="shared" si="1899"/>
        <v>43768</v>
      </c>
      <c r="LU518" s="122">
        <f t="shared" si="1899"/>
        <v>43769</v>
      </c>
      <c r="LV518" s="122">
        <f t="shared" si="1899"/>
        <v>43770</v>
      </c>
      <c r="LW518" s="122">
        <f t="shared" si="1899"/>
        <v>43771</v>
      </c>
      <c r="LX518" s="122">
        <f t="shared" si="1899"/>
        <v>43772</v>
      </c>
      <c r="LY518" s="122">
        <f t="shared" si="1899"/>
        <v>43773</v>
      </c>
      <c r="LZ518" s="122">
        <f t="shared" si="1899"/>
        <v>43774</v>
      </c>
      <c r="MA518" s="122">
        <f t="shared" si="1899"/>
        <v>43775</v>
      </c>
      <c r="MB518" s="122">
        <f t="shared" si="1899"/>
        <v>43776</v>
      </c>
      <c r="MC518" s="122">
        <f t="shared" si="1899"/>
        <v>43777</v>
      </c>
      <c r="MD518" s="122">
        <f t="shared" si="1899"/>
        <v>43778</v>
      </c>
      <c r="ME518" s="122">
        <f t="shared" si="1899"/>
        <v>43779</v>
      </c>
      <c r="MF518" s="122">
        <f t="shared" si="1899"/>
        <v>43780</v>
      </c>
      <c r="MG518" s="122">
        <f t="shared" si="1899"/>
        <v>43781</v>
      </c>
      <c r="MH518" s="122">
        <f t="shared" si="1899"/>
        <v>43782</v>
      </c>
      <c r="MI518" s="122">
        <f t="shared" si="1899"/>
        <v>43783</v>
      </c>
      <c r="MJ518" s="122">
        <f t="shared" si="1899"/>
        <v>43784</v>
      </c>
      <c r="MK518" s="122">
        <f t="shared" si="1899"/>
        <v>43785</v>
      </c>
      <c r="ML518" s="122">
        <f t="shared" si="1894"/>
        <v>43786</v>
      </c>
      <c r="MM518" s="122">
        <f t="shared" si="1894"/>
        <v>43787</v>
      </c>
      <c r="MN518" s="122">
        <f t="shared" si="1894"/>
        <v>43788</v>
      </c>
      <c r="MO518" s="122">
        <f t="shared" si="1894"/>
        <v>43789</v>
      </c>
      <c r="MP518" s="122">
        <f t="shared" si="1894"/>
        <v>43790</v>
      </c>
      <c r="MQ518" s="122">
        <f t="shared" si="1894"/>
        <v>43791</v>
      </c>
      <c r="MR518" s="122">
        <f t="shared" si="1894"/>
        <v>43792</v>
      </c>
      <c r="MS518" s="122">
        <f t="shared" si="1894"/>
        <v>43793</v>
      </c>
      <c r="MT518" s="122">
        <f t="shared" si="1894"/>
        <v>43794</v>
      </c>
      <c r="MU518" s="122">
        <f t="shared" si="1894"/>
        <v>43795</v>
      </c>
      <c r="MV518" s="122">
        <f t="shared" si="1894"/>
        <v>43796</v>
      </c>
      <c r="MW518" s="122">
        <f t="shared" si="1894"/>
        <v>43797</v>
      </c>
      <c r="MX518" s="122">
        <f t="shared" si="1894"/>
        <v>43798</v>
      </c>
      <c r="MY518" s="122">
        <f t="shared" si="1894"/>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215"/>
      <c r="OH518" s="124"/>
      <c r="OI518" s="216"/>
      <c r="OJ518" s="125"/>
      <c r="OK518" s="124"/>
      <c r="OL518" s="216"/>
      <c r="OM518" s="124"/>
      <c r="ON518" s="216"/>
      <c r="OO518" s="123"/>
      <c r="OP518" s="216"/>
      <c r="OQ518" s="123"/>
      <c r="OR518" s="216"/>
      <c r="OS518" s="123"/>
      <c r="OT518" s="216"/>
      <c r="OU518" s="123"/>
      <c r="OV518" s="216"/>
      <c r="OW518" s="123"/>
      <c r="OX518" s="216"/>
      <c r="OY518" s="199"/>
    </row>
    <row r="519" spans="1:415" ht="13" collapsed="1" thickBot="1" x14ac:dyDescent="0.3">
      <c r="A519" s="159" t="s">
        <v>305</v>
      </c>
      <c r="B519" s="158" t="s">
        <v>301</v>
      </c>
      <c r="C519" s="168" t="s">
        <v>52</v>
      </c>
      <c r="D519" s="111">
        <v>0</v>
      </c>
      <c r="E519" s="112">
        <f t="shared" ref="E519" si="1900">D519</f>
        <v>0</v>
      </c>
      <c r="F519" s="217"/>
      <c r="G519" s="218">
        <f t="shared" ref="G519" si="1901">ROUND(ROUND(D519,3)*$F519,2)</f>
        <v>0</v>
      </c>
      <c r="H519" s="219">
        <f t="shared" ref="H519" si="1902">ROUND(ROUND(E519,3)*$F519,2)</f>
        <v>0</v>
      </c>
      <c r="I519" s="116"/>
      <c r="J519" s="119" t="str">
        <f>C519</f>
        <v>kompl.</v>
      </c>
      <c r="K519" s="118"/>
      <c r="L519" s="119">
        <f>K519*$F519</f>
        <v>0</v>
      </c>
      <c r="M519" s="118"/>
      <c r="N519" s="119">
        <f>M519*$F519</f>
        <v>0</v>
      </c>
      <c r="O519" s="118"/>
      <c r="P519" s="119">
        <f>O519*$F519</f>
        <v>0</v>
      </c>
      <c r="Q519" s="118"/>
      <c r="R519" s="119">
        <f>Q519*$F519</f>
        <v>0</v>
      </c>
      <c r="S519" s="118"/>
      <c r="T519" s="119">
        <f>S519*$F519</f>
        <v>0</v>
      </c>
      <c r="U519" s="118"/>
      <c r="V519" s="119">
        <f>U519*$F519</f>
        <v>0</v>
      </c>
      <c r="W519" s="118"/>
      <c r="X519" s="119">
        <f>W519*$F519</f>
        <v>0</v>
      </c>
      <c r="Y519" s="119">
        <f>SUM(K519,M519,O519,Q519,S519,U519,W519)</f>
        <v>0</v>
      </c>
      <c r="Z519" s="119">
        <f>SUM(L519,N519,P519,R519,T519,V519,X519)</f>
        <v>0</v>
      </c>
      <c r="AA519" s="120">
        <f>MIN(AA520:AA522)</f>
        <v>0</v>
      </c>
      <c r="AB519" s="121">
        <f>AC519-AA519</f>
        <v>0</v>
      </c>
      <c r="AC519" s="120">
        <f>MAX(AC520:AC522)</f>
        <v>0</v>
      </c>
      <c r="AD519" s="122">
        <f t="shared" ref="AD519:AS522" si="1903">AD$20</f>
        <v>43466</v>
      </c>
      <c r="AE519" s="122">
        <f t="shared" si="1903"/>
        <v>43467</v>
      </c>
      <c r="AF519" s="122">
        <f t="shared" si="1903"/>
        <v>43468</v>
      </c>
      <c r="AG519" s="122">
        <f t="shared" si="1903"/>
        <v>43469</v>
      </c>
      <c r="AH519" s="122">
        <f t="shared" si="1903"/>
        <v>43470</v>
      </c>
      <c r="AI519" s="122">
        <f t="shared" si="1903"/>
        <v>43471</v>
      </c>
      <c r="AJ519" s="122">
        <f t="shared" si="1903"/>
        <v>43472</v>
      </c>
      <c r="AK519" s="122">
        <f t="shared" si="1903"/>
        <v>43473</v>
      </c>
      <c r="AL519" s="122">
        <f t="shared" si="1903"/>
        <v>43474</v>
      </c>
      <c r="AM519" s="122">
        <f t="shared" si="1903"/>
        <v>43475</v>
      </c>
      <c r="AN519" s="122">
        <f t="shared" si="1903"/>
        <v>43476</v>
      </c>
      <c r="AO519" s="122">
        <f t="shared" si="1903"/>
        <v>43477</v>
      </c>
      <c r="AP519" s="122">
        <f t="shared" si="1903"/>
        <v>43478</v>
      </c>
      <c r="AQ519" s="122">
        <f t="shared" si="1903"/>
        <v>43479</v>
      </c>
      <c r="AR519" s="122">
        <f t="shared" si="1903"/>
        <v>43480</v>
      </c>
      <c r="AS519" s="122">
        <f t="shared" si="1903"/>
        <v>43481</v>
      </c>
      <c r="AT519" s="122">
        <f t="shared" ref="AT519:BH522" si="1904">AT$20</f>
        <v>43482</v>
      </c>
      <c r="AU519" s="122">
        <f t="shared" si="1904"/>
        <v>43483</v>
      </c>
      <c r="AV519" s="122">
        <f t="shared" si="1904"/>
        <v>43484</v>
      </c>
      <c r="AW519" s="122">
        <f t="shared" si="1904"/>
        <v>43485</v>
      </c>
      <c r="AX519" s="122">
        <f t="shared" si="1904"/>
        <v>43486</v>
      </c>
      <c r="AY519" s="122">
        <f t="shared" si="1904"/>
        <v>43487</v>
      </c>
      <c r="AZ519" s="122">
        <f t="shared" si="1904"/>
        <v>43488</v>
      </c>
      <c r="BA519" s="122">
        <f t="shared" si="1904"/>
        <v>43489</v>
      </c>
      <c r="BB519" s="122">
        <f t="shared" si="1904"/>
        <v>43490</v>
      </c>
      <c r="BC519" s="122">
        <f t="shared" si="1904"/>
        <v>43491</v>
      </c>
      <c r="BD519" s="122">
        <f t="shared" si="1904"/>
        <v>43492</v>
      </c>
      <c r="BE519" s="122">
        <f t="shared" si="1904"/>
        <v>43493</v>
      </c>
      <c r="BF519" s="122">
        <f t="shared" si="1904"/>
        <v>43494</v>
      </c>
      <c r="BG519" s="122">
        <f t="shared" si="1904"/>
        <v>43495</v>
      </c>
      <c r="BH519" s="122">
        <f t="shared" si="1904"/>
        <v>43496</v>
      </c>
      <c r="BI519" s="122">
        <f t="shared" si="1895"/>
        <v>43497</v>
      </c>
      <c r="BJ519" s="122">
        <f t="shared" si="1895"/>
        <v>43498</v>
      </c>
      <c r="BK519" s="122">
        <f t="shared" si="1895"/>
        <v>43499</v>
      </c>
      <c r="BL519" s="122">
        <f t="shared" si="1895"/>
        <v>43500</v>
      </c>
      <c r="BM519" s="122">
        <f t="shared" si="1895"/>
        <v>43501</v>
      </c>
      <c r="BN519" s="122">
        <f t="shared" si="1895"/>
        <v>43502</v>
      </c>
      <c r="BO519" s="122">
        <f t="shared" si="1895"/>
        <v>43503</v>
      </c>
      <c r="BP519" s="122">
        <f t="shared" si="1895"/>
        <v>43504</v>
      </c>
      <c r="BQ519" s="122">
        <f t="shared" si="1895"/>
        <v>43505</v>
      </c>
      <c r="BR519" s="122">
        <f t="shared" si="1895"/>
        <v>43506</v>
      </c>
      <c r="BS519" s="122">
        <f t="shared" si="1895"/>
        <v>43507</v>
      </c>
      <c r="BT519" s="122">
        <f t="shared" si="1895"/>
        <v>43508</v>
      </c>
      <c r="BU519" s="122">
        <f t="shared" si="1895"/>
        <v>43509</v>
      </c>
      <c r="BV519" s="122">
        <f t="shared" si="1895"/>
        <v>43510</v>
      </c>
      <c r="BW519" s="122">
        <f t="shared" si="1895"/>
        <v>43511</v>
      </c>
      <c r="BX519" s="122">
        <f t="shared" si="1895"/>
        <v>43512</v>
      </c>
      <c r="BY519" s="122">
        <f t="shared" si="1895"/>
        <v>43513</v>
      </c>
      <c r="BZ519" s="122">
        <f t="shared" si="1895"/>
        <v>43514</v>
      </c>
      <c r="CA519" s="122">
        <f t="shared" si="1895"/>
        <v>43515</v>
      </c>
      <c r="CB519" s="122">
        <f t="shared" si="1895"/>
        <v>43516</v>
      </c>
      <c r="CC519" s="122">
        <f t="shared" si="1895"/>
        <v>43517</v>
      </c>
      <c r="CD519" s="122">
        <f t="shared" si="1895"/>
        <v>43518</v>
      </c>
      <c r="CE519" s="122">
        <f t="shared" si="1895"/>
        <v>43519</v>
      </c>
      <c r="CF519" s="122">
        <f t="shared" si="1895"/>
        <v>43520</v>
      </c>
      <c r="CG519" s="122">
        <f t="shared" si="1895"/>
        <v>43521</v>
      </c>
      <c r="CH519" s="122">
        <f t="shared" si="1895"/>
        <v>43522</v>
      </c>
      <c r="CI519" s="122">
        <f t="shared" si="1895"/>
        <v>43523</v>
      </c>
      <c r="CJ519" s="122">
        <f t="shared" si="1895"/>
        <v>43524</v>
      </c>
      <c r="CK519" s="122">
        <f t="shared" si="1895"/>
        <v>43525</v>
      </c>
      <c r="CL519" s="122">
        <f t="shared" si="1895"/>
        <v>43526</v>
      </c>
      <c r="CM519" s="122">
        <f t="shared" si="1895"/>
        <v>43527</v>
      </c>
      <c r="CN519" s="122">
        <f t="shared" si="1895"/>
        <v>43528</v>
      </c>
      <c r="CO519" s="122">
        <f t="shared" si="1895"/>
        <v>43529</v>
      </c>
      <c r="CP519" s="122">
        <f t="shared" si="1895"/>
        <v>43530</v>
      </c>
      <c r="CQ519" s="122">
        <f t="shared" si="1895"/>
        <v>43531</v>
      </c>
      <c r="CR519" s="122">
        <f t="shared" si="1895"/>
        <v>43532</v>
      </c>
      <c r="CS519" s="122">
        <f t="shared" si="1895"/>
        <v>43533</v>
      </c>
      <c r="CT519" s="122">
        <f t="shared" si="1895"/>
        <v>43534</v>
      </c>
      <c r="CU519" s="122">
        <f t="shared" si="1895"/>
        <v>43535</v>
      </c>
      <c r="CV519" s="122">
        <f t="shared" si="1895"/>
        <v>43536</v>
      </c>
      <c r="CW519" s="122">
        <f t="shared" si="1895"/>
        <v>43537</v>
      </c>
      <c r="CX519" s="122">
        <f t="shared" si="1895"/>
        <v>43538</v>
      </c>
      <c r="CY519" s="122">
        <f t="shared" si="1895"/>
        <v>43539</v>
      </c>
      <c r="CZ519" s="122">
        <f t="shared" si="1895"/>
        <v>43540</v>
      </c>
      <c r="DA519" s="122">
        <f t="shared" ref="DA519:DP522" si="1905">DA$20</f>
        <v>43541</v>
      </c>
      <c r="DB519" s="122">
        <f t="shared" si="1905"/>
        <v>43542</v>
      </c>
      <c r="DC519" s="122">
        <f t="shared" si="1905"/>
        <v>43543</v>
      </c>
      <c r="DD519" s="122">
        <f t="shared" si="1905"/>
        <v>43544</v>
      </c>
      <c r="DE519" s="122">
        <f t="shared" si="1905"/>
        <v>43545</v>
      </c>
      <c r="DF519" s="122">
        <f t="shared" si="1905"/>
        <v>43546</v>
      </c>
      <c r="DG519" s="122">
        <f t="shared" si="1905"/>
        <v>43547</v>
      </c>
      <c r="DH519" s="122">
        <f t="shared" si="1905"/>
        <v>43548</v>
      </c>
      <c r="DI519" s="122">
        <f t="shared" si="1905"/>
        <v>43549</v>
      </c>
      <c r="DJ519" s="122">
        <f t="shared" si="1905"/>
        <v>43550</v>
      </c>
      <c r="DK519" s="122">
        <f t="shared" si="1905"/>
        <v>43551</v>
      </c>
      <c r="DL519" s="122">
        <f t="shared" si="1905"/>
        <v>43552</v>
      </c>
      <c r="DM519" s="122">
        <f t="shared" si="1905"/>
        <v>43553</v>
      </c>
      <c r="DN519" s="122">
        <f t="shared" si="1905"/>
        <v>43554</v>
      </c>
      <c r="DO519" s="122">
        <f t="shared" si="1905"/>
        <v>43555</v>
      </c>
      <c r="DP519" s="122">
        <f t="shared" si="1905"/>
        <v>43556</v>
      </c>
      <c r="DQ519" s="122">
        <f t="shared" ref="DQ519:EE522" si="1906">DQ$20</f>
        <v>43557</v>
      </c>
      <c r="DR519" s="122">
        <f t="shared" si="1906"/>
        <v>43558</v>
      </c>
      <c r="DS519" s="122">
        <f t="shared" si="1906"/>
        <v>43559</v>
      </c>
      <c r="DT519" s="122">
        <f t="shared" si="1906"/>
        <v>43560</v>
      </c>
      <c r="DU519" s="122">
        <f t="shared" si="1906"/>
        <v>43561</v>
      </c>
      <c r="DV519" s="122">
        <f t="shared" si="1906"/>
        <v>43562</v>
      </c>
      <c r="DW519" s="122">
        <f t="shared" si="1906"/>
        <v>43563</v>
      </c>
      <c r="DX519" s="122">
        <f t="shared" si="1906"/>
        <v>43564</v>
      </c>
      <c r="DY519" s="122">
        <f t="shared" si="1906"/>
        <v>43565</v>
      </c>
      <c r="DZ519" s="122">
        <f t="shared" si="1906"/>
        <v>43566</v>
      </c>
      <c r="EA519" s="122">
        <f t="shared" si="1906"/>
        <v>43567</v>
      </c>
      <c r="EB519" s="122">
        <f t="shared" si="1906"/>
        <v>43568</v>
      </c>
      <c r="EC519" s="122">
        <f t="shared" si="1906"/>
        <v>43569</v>
      </c>
      <c r="ED519" s="122">
        <f t="shared" si="1906"/>
        <v>43570</v>
      </c>
      <c r="EE519" s="122">
        <f t="shared" si="1906"/>
        <v>43571</v>
      </c>
      <c r="EF519" s="122">
        <f t="shared" si="1896"/>
        <v>43572</v>
      </c>
      <c r="EG519" s="122">
        <f t="shared" si="1896"/>
        <v>43573</v>
      </c>
      <c r="EH519" s="122">
        <f t="shared" si="1896"/>
        <v>43574</v>
      </c>
      <c r="EI519" s="122">
        <f t="shared" si="1896"/>
        <v>43575</v>
      </c>
      <c r="EJ519" s="122">
        <f t="shared" si="1896"/>
        <v>43576</v>
      </c>
      <c r="EK519" s="122">
        <f t="shared" si="1896"/>
        <v>43577</v>
      </c>
      <c r="EL519" s="122">
        <f t="shared" si="1896"/>
        <v>43578</v>
      </c>
      <c r="EM519" s="122">
        <f t="shared" si="1896"/>
        <v>43579</v>
      </c>
      <c r="EN519" s="122">
        <f t="shared" si="1896"/>
        <v>43580</v>
      </c>
      <c r="EO519" s="122">
        <f t="shared" si="1896"/>
        <v>43581</v>
      </c>
      <c r="EP519" s="122">
        <f t="shared" si="1896"/>
        <v>43582</v>
      </c>
      <c r="EQ519" s="122">
        <f t="shared" si="1896"/>
        <v>43583</v>
      </c>
      <c r="ER519" s="122">
        <f t="shared" si="1896"/>
        <v>43584</v>
      </c>
      <c r="ES519" s="122">
        <f t="shared" si="1896"/>
        <v>43585</v>
      </c>
      <c r="ET519" s="122">
        <f t="shared" si="1896"/>
        <v>43586</v>
      </c>
      <c r="EU519" s="122">
        <f t="shared" si="1896"/>
        <v>43587</v>
      </c>
      <c r="EV519" s="122">
        <f t="shared" si="1896"/>
        <v>43588</v>
      </c>
      <c r="EW519" s="122">
        <f t="shared" si="1896"/>
        <v>43589</v>
      </c>
      <c r="EX519" s="122">
        <f t="shared" si="1896"/>
        <v>43590</v>
      </c>
      <c r="EY519" s="122">
        <f t="shared" si="1896"/>
        <v>43591</v>
      </c>
      <c r="EZ519" s="122">
        <f t="shared" si="1896"/>
        <v>43592</v>
      </c>
      <c r="FA519" s="122">
        <f t="shared" si="1896"/>
        <v>43593</v>
      </c>
      <c r="FB519" s="122">
        <f t="shared" si="1896"/>
        <v>43594</v>
      </c>
      <c r="FC519" s="122">
        <f t="shared" si="1896"/>
        <v>43595</v>
      </c>
      <c r="FD519" s="122">
        <f t="shared" si="1896"/>
        <v>43596</v>
      </c>
      <c r="FE519" s="122">
        <f t="shared" si="1896"/>
        <v>43597</v>
      </c>
      <c r="FF519" s="122">
        <f t="shared" si="1896"/>
        <v>43598</v>
      </c>
      <c r="FG519" s="122">
        <f t="shared" si="1896"/>
        <v>43599</v>
      </c>
      <c r="FH519" s="122">
        <f t="shared" si="1896"/>
        <v>43600</v>
      </c>
      <c r="FI519" s="122">
        <f t="shared" si="1896"/>
        <v>43601</v>
      </c>
      <c r="FJ519" s="122">
        <f t="shared" ref="FJ519:FY522" si="1907">FJ$20</f>
        <v>43602</v>
      </c>
      <c r="FK519" s="122">
        <f t="shared" si="1907"/>
        <v>43603</v>
      </c>
      <c r="FL519" s="122">
        <f t="shared" si="1907"/>
        <v>43604</v>
      </c>
      <c r="FM519" s="122">
        <f t="shared" si="1907"/>
        <v>43605</v>
      </c>
      <c r="FN519" s="122">
        <f t="shared" si="1907"/>
        <v>43606</v>
      </c>
      <c r="FO519" s="122">
        <f t="shared" si="1907"/>
        <v>43607</v>
      </c>
      <c r="FP519" s="122">
        <f t="shared" si="1907"/>
        <v>43608</v>
      </c>
      <c r="FQ519" s="122">
        <f t="shared" si="1907"/>
        <v>43609</v>
      </c>
      <c r="FR519" s="122">
        <f t="shared" si="1907"/>
        <v>43610</v>
      </c>
      <c r="FS519" s="122">
        <f t="shared" si="1907"/>
        <v>43611</v>
      </c>
      <c r="FT519" s="122">
        <f t="shared" si="1907"/>
        <v>43612</v>
      </c>
      <c r="FU519" s="122">
        <f t="shared" si="1907"/>
        <v>43613</v>
      </c>
      <c r="FV519" s="122">
        <f t="shared" si="1907"/>
        <v>43614</v>
      </c>
      <c r="FW519" s="122">
        <f t="shared" si="1907"/>
        <v>43615</v>
      </c>
      <c r="FX519" s="122">
        <f t="shared" si="1907"/>
        <v>43616</v>
      </c>
      <c r="FY519" s="122">
        <f t="shared" si="1907"/>
        <v>43617</v>
      </c>
      <c r="FZ519" s="122">
        <f t="shared" ref="FZ519:GN522" si="1908">FZ$20</f>
        <v>43618</v>
      </c>
      <c r="GA519" s="122">
        <f t="shared" si="1908"/>
        <v>43619</v>
      </c>
      <c r="GB519" s="122">
        <f t="shared" si="1908"/>
        <v>43620</v>
      </c>
      <c r="GC519" s="122">
        <f t="shared" si="1908"/>
        <v>43621</v>
      </c>
      <c r="GD519" s="122">
        <f t="shared" si="1908"/>
        <v>43622</v>
      </c>
      <c r="GE519" s="122">
        <f t="shared" si="1908"/>
        <v>43623</v>
      </c>
      <c r="GF519" s="122">
        <f t="shared" si="1908"/>
        <v>43624</v>
      </c>
      <c r="GG519" s="122">
        <f t="shared" si="1908"/>
        <v>43625</v>
      </c>
      <c r="GH519" s="122">
        <f t="shared" si="1908"/>
        <v>43626</v>
      </c>
      <c r="GI519" s="122">
        <f t="shared" si="1908"/>
        <v>43627</v>
      </c>
      <c r="GJ519" s="122">
        <f t="shared" si="1908"/>
        <v>43628</v>
      </c>
      <c r="GK519" s="122">
        <f t="shared" si="1908"/>
        <v>43629</v>
      </c>
      <c r="GL519" s="122">
        <f t="shared" si="1908"/>
        <v>43630</v>
      </c>
      <c r="GM519" s="122">
        <f t="shared" si="1908"/>
        <v>43631</v>
      </c>
      <c r="GN519" s="122">
        <f t="shared" si="1908"/>
        <v>43632</v>
      </c>
      <c r="GO519" s="122">
        <f t="shared" si="1897"/>
        <v>43633</v>
      </c>
      <c r="GP519" s="122">
        <f t="shared" si="1897"/>
        <v>43634</v>
      </c>
      <c r="GQ519" s="122">
        <f t="shared" si="1897"/>
        <v>43635</v>
      </c>
      <c r="GR519" s="122">
        <f t="shared" si="1897"/>
        <v>43636</v>
      </c>
      <c r="GS519" s="122">
        <f t="shared" si="1897"/>
        <v>43637</v>
      </c>
      <c r="GT519" s="122">
        <f t="shared" si="1897"/>
        <v>43638</v>
      </c>
      <c r="GU519" s="122">
        <f t="shared" si="1897"/>
        <v>43639</v>
      </c>
      <c r="GV519" s="122">
        <f t="shared" si="1897"/>
        <v>43640</v>
      </c>
      <c r="GW519" s="122">
        <f t="shared" si="1897"/>
        <v>43641</v>
      </c>
      <c r="GX519" s="122">
        <f t="shared" si="1897"/>
        <v>43642</v>
      </c>
      <c r="GY519" s="122">
        <f t="shared" si="1897"/>
        <v>43643</v>
      </c>
      <c r="GZ519" s="122">
        <f t="shared" si="1897"/>
        <v>43644</v>
      </c>
      <c r="HA519" s="122">
        <f t="shared" si="1897"/>
        <v>43645</v>
      </c>
      <c r="HB519" s="122">
        <f t="shared" si="1897"/>
        <v>43646</v>
      </c>
      <c r="HC519" s="122">
        <f t="shared" si="1897"/>
        <v>43647</v>
      </c>
      <c r="HD519" s="122">
        <f t="shared" si="1897"/>
        <v>43648</v>
      </c>
      <c r="HE519" s="122">
        <f t="shared" si="1897"/>
        <v>43649</v>
      </c>
      <c r="HF519" s="122">
        <f t="shared" si="1897"/>
        <v>43650</v>
      </c>
      <c r="HG519" s="122">
        <f t="shared" si="1897"/>
        <v>43651</v>
      </c>
      <c r="HH519" s="122">
        <f t="shared" si="1897"/>
        <v>43652</v>
      </c>
      <c r="HI519" s="122">
        <f t="shared" si="1897"/>
        <v>43653</v>
      </c>
      <c r="HJ519" s="122">
        <f t="shared" si="1897"/>
        <v>43654</v>
      </c>
      <c r="HK519" s="122">
        <f t="shared" si="1897"/>
        <v>43655</v>
      </c>
      <c r="HL519" s="122">
        <f t="shared" si="1897"/>
        <v>43656</v>
      </c>
      <c r="HM519" s="122">
        <f t="shared" si="1897"/>
        <v>43657</v>
      </c>
      <c r="HN519" s="122">
        <f t="shared" si="1897"/>
        <v>43658</v>
      </c>
      <c r="HO519" s="122">
        <f t="shared" si="1897"/>
        <v>43659</v>
      </c>
      <c r="HP519" s="122">
        <f t="shared" si="1897"/>
        <v>43660</v>
      </c>
      <c r="HQ519" s="122">
        <f t="shared" si="1897"/>
        <v>43661</v>
      </c>
      <c r="HR519" s="122">
        <f t="shared" si="1897"/>
        <v>43662</v>
      </c>
      <c r="HS519" s="122">
        <f t="shared" ref="HS519:IH522" si="1909">HS$20</f>
        <v>43663</v>
      </c>
      <c r="HT519" s="122">
        <f t="shared" si="1909"/>
        <v>43664</v>
      </c>
      <c r="HU519" s="122">
        <f t="shared" si="1909"/>
        <v>43665</v>
      </c>
      <c r="HV519" s="122">
        <f t="shared" si="1909"/>
        <v>43666</v>
      </c>
      <c r="HW519" s="122">
        <f t="shared" si="1909"/>
        <v>43667</v>
      </c>
      <c r="HX519" s="122">
        <f t="shared" si="1909"/>
        <v>43668</v>
      </c>
      <c r="HY519" s="122">
        <f t="shared" si="1909"/>
        <v>43669</v>
      </c>
      <c r="HZ519" s="122">
        <f t="shared" si="1909"/>
        <v>43670</v>
      </c>
      <c r="IA519" s="122">
        <f t="shared" si="1909"/>
        <v>43671</v>
      </c>
      <c r="IB519" s="122">
        <f t="shared" si="1909"/>
        <v>43672</v>
      </c>
      <c r="IC519" s="122">
        <f t="shared" si="1909"/>
        <v>43673</v>
      </c>
      <c r="ID519" s="122">
        <f t="shared" si="1909"/>
        <v>43674</v>
      </c>
      <c r="IE519" s="122">
        <f t="shared" si="1909"/>
        <v>43675</v>
      </c>
      <c r="IF519" s="122">
        <f t="shared" si="1909"/>
        <v>43676</v>
      </c>
      <c r="IG519" s="122">
        <f t="shared" si="1909"/>
        <v>43677</v>
      </c>
      <c r="IH519" s="122">
        <f t="shared" si="1909"/>
        <v>43678</v>
      </c>
      <c r="II519" s="122">
        <f t="shared" ref="II519:IW522" si="1910">II$20</f>
        <v>43679</v>
      </c>
      <c r="IJ519" s="122">
        <f t="shared" si="1910"/>
        <v>43680</v>
      </c>
      <c r="IK519" s="122">
        <f t="shared" si="1910"/>
        <v>43681</v>
      </c>
      <c r="IL519" s="122">
        <f t="shared" si="1910"/>
        <v>43682</v>
      </c>
      <c r="IM519" s="122">
        <f t="shared" si="1910"/>
        <v>43683</v>
      </c>
      <c r="IN519" s="122">
        <f t="shared" si="1910"/>
        <v>43684</v>
      </c>
      <c r="IO519" s="122">
        <f t="shared" si="1910"/>
        <v>43685</v>
      </c>
      <c r="IP519" s="122">
        <f t="shared" si="1910"/>
        <v>43686</v>
      </c>
      <c r="IQ519" s="122">
        <f t="shared" si="1910"/>
        <v>43687</v>
      </c>
      <c r="IR519" s="122">
        <f t="shared" si="1910"/>
        <v>43688</v>
      </c>
      <c r="IS519" s="122">
        <f t="shared" si="1910"/>
        <v>43689</v>
      </c>
      <c r="IT519" s="122">
        <f t="shared" si="1910"/>
        <v>43690</v>
      </c>
      <c r="IU519" s="122">
        <f t="shared" si="1910"/>
        <v>43691</v>
      </c>
      <c r="IV519" s="122">
        <f t="shared" si="1910"/>
        <v>43692</v>
      </c>
      <c r="IW519" s="122">
        <f t="shared" si="1910"/>
        <v>43693</v>
      </c>
      <c r="IX519" s="122">
        <f t="shared" si="1898"/>
        <v>43694</v>
      </c>
      <c r="IY519" s="122">
        <f t="shared" si="1898"/>
        <v>43695</v>
      </c>
      <c r="IZ519" s="122">
        <f t="shared" si="1898"/>
        <v>43696</v>
      </c>
      <c r="JA519" s="122">
        <f t="shared" si="1898"/>
        <v>43697</v>
      </c>
      <c r="JB519" s="122">
        <f t="shared" si="1898"/>
        <v>43698</v>
      </c>
      <c r="JC519" s="122">
        <f t="shared" si="1898"/>
        <v>43699</v>
      </c>
      <c r="JD519" s="122">
        <f t="shared" si="1898"/>
        <v>43700</v>
      </c>
      <c r="JE519" s="122">
        <f t="shared" si="1898"/>
        <v>43701</v>
      </c>
      <c r="JF519" s="122">
        <f t="shared" si="1898"/>
        <v>43702</v>
      </c>
      <c r="JG519" s="122">
        <f t="shared" si="1898"/>
        <v>43703</v>
      </c>
      <c r="JH519" s="122">
        <f t="shared" si="1898"/>
        <v>43704</v>
      </c>
      <c r="JI519" s="122">
        <f t="shared" si="1898"/>
        <v>43705</v>
      </c>
      <c r="JJ519" s="122">
        <f t="shared" si="1898"/>
        <v>43706</v>
      </c>
      <c r="JK519" s="122">
        <f t="shared" si="1898"/>
        <v>43707</v>
      </c>
      <c r="JL519" s="122">
        <f t="shared" si="1898"/>
        <v>43708</v>
      </c>
      <c r="JM519" s="122">
        <f t="shared" si="1898"/>
        <v>43709</v>
      </c>
      <c r="JN519" s="122">
        <f t="shared" si="1898"/>
        <v>43710</v>
      </c>
      <c r="JO519" s="122">
        <f t="shared" si="1898"/>
        <v>43711</v>
      </c>
      <c r="JP519" s="122">
        <f t="shared" si="1898"/>
        <v>43712</v>
      </c>
      <c r="JQ519" s="122">
        <f t="shared" si="1898"/>
        <v>43713</v>
      </c>
      <c r="JR519" s="122">
        <f t="shared" si="1898"/>
        <v>43714</v>
      </c>
      <c r="JS519" s="122">
        <f t="shared" si="1898"/>
        <v>43715</v>
      </c>
      <c r="JT519" s="122">
        <f t="shared" si="1898"/>
        <v>43716</v>
      </c>
      <c r="JU519" s="122">
        <f t="shared" si="1898"/>
        <v>43717</v>
      </c>
      <c r="JV519" s="122">
        <f t="shared" si="1898"/>
        <v>43718</v>
      </c>
      <c r="JW519" s="122">
        <f t="shared" si="1898"/>
        <v>43719</v>
      </c>
      <c r="JX519" s="122">
        <f t="shared" si="1898"/>
        <v>43720</v>
      </c>
      <c r="JY519" s="122">
        <f t="shared" si="1898"/>
        <v>43721</v>
      </c>
      <c r="JZ519" s="122">
        <f t="shared" si="1898"/>
        <v>43722</v>
      </c>
      <c r="KA519" s="122">
        <f t="shared" si="1898"/>
        <v>43723</v>
      </c>
      <c r="KB519" s="122">
        <f t="shared" si="1898"/>
        <v>43724</v>
      </c>
      <c r="KC519" s="122">
        <f t="shared" ref="KC519:KR522" si="1911">KC$20</f>
        <v>43725</v>
      </c>
      <c r="KD519" s="122">
        <f t="shared" si="1911"/>
        <v>43726</v>
      </c>
      <c r="KE519" s="122">
        <f t="shared" si="1911"/>
        <v>43727</v>
      </c>
      <c r="KF519" s="122">
        <f t="shared" si="1911"/>
        <v>43728</v>
      </c>
      <c r="KG519" s="122">
        <f t="shared" si="1911"/>
        <v>43729</v>
      </c>
      <c r="KH519" s="122">
        <f t="shared" si="1911"/>
        <v>43730</v>
      </c>
      <c r="KI519" s="122">
        <f t="shared" si="1911"/>
        <v>43731</v>
      </c>
      <c r="KJ519" s="122">
        <f t="shared" si="1911"/>
        <v>43732</v>
      </c>
      <c r="KK519" s="122">
        <f t="shared" si="1911"/>
        <v>43733</v>
      </c>
      <c r="KL519" s="122">
        <f t="shared" si="1911"/>
        <v>43734</v>
      </c>
      <c r="KM519" s="122">
        <f t="shared" si="1911"/>
        <v>43735</v>
      </c>
      <c r="KN519" s="122">
        <f t="shared" si="1911"/>
        <v>43736</v>
      </c>
      <c r="KO519" s="122">
        <f t="shared" si="1911"/>
        <v>43737</v>
      </c>
      <c r="KP519" s="122">
        <f t="shared" si="1911"/>
        <v>43738</v>
      </c>
      <c r="KQ519" s="122">
        <f t="shared" si="1911"/>
        <v>43739</v>
      </c>
      <c r="KR519" s="122">
        <f t="shared" si="1911"/>
        <v>43740</v>
      </c>
      <c r="KS519" s="122">
        <f t="shared" ref="KS519:LF522" si="1912">KS$20</f>
        <v>43741</v>
      </c>
      <c r="KT519" s="122">
        <f t="shared" si="1912"/>
        <v>43742</v>
      </c>
      <c r="KU519" s="122">
        <f t="shared" si="1912"/>
        <v>43743</v>
      </c>
      <c r="KV519" s="122">
        <f t="shared" si="1912"/>
        <v>43744</v>
      </c>
      <c r="KW519" s="122">
        <f t="shared" si="1912"/>
        <v>43745</v>
      </c>
      <c r="KX519" s="122">
        <f t="shared" si="1912"/>
        <v>43746</v>
      </c>
      <c r="KY519" s="122">
        <f t="shared" si="1912"/>
        <v>43747</v>
      </c>
      <c r="KZ519" s="122">
        <f t="shared" si="1912"/>
        <v>43748</v>
      </c>
      <c r="LA519" s="122">
        <f t="shared" si="1912"/>
        <v>43749</v>
      </c>
      <c r="LB519" s="122">
        <f t="shared" si="1912"/>
        <v>43750</v>
      </c>
      <c r="LC519" s="122">
        <f t="shared" si="1912"/>
        <v>43751</v>
      </c>
      <c r="LD519" s="122">
        <f t="shared" si="1912"/>
        <v>43752</v>
      </c>
      <c r="LE519" s="122">
        <f t="shared" si="1912"/>
        <v>43753</v>
      </c>
      <c r="LF519" s="122">
        <f t="shared" si="1912"/>
        <v>43754</v>
      </c>
      <c r="LG519" s="122">
        <f t="shared" si="1899"/>
        <v>43755</v>
      </c>
      <c r="LH519" s="122">
        <f t="shared" si="1899"/>
        <v>43756</v>
      </c>
      <c r="LI519" s="122">
        <f t="shared" si="1899"/>
        <v>43757</v>
      </c>
      <c r="LJ519" s="122">
        <f t="shared" si="1899"/>
        <v>43758</v>
      </c>
      <c r="LK519" s="122">
        <f t="shared" si="1899"/>
        <v>43759</v>
      </c>
      <c r="LL519" s="122">
        <f t="shared" si="1899"/>
        <v>43760</v>
      </c>
      <c r="LM519" s="122">
        <f t="shared" si="1899"/>
        <v>43761</v>
      </c>
      <c r="LN519" s="122">
        <f t="shared" si="1899"/>
        <v>43762</v>
      </c>
      <c r="LO519" s="122">
        <f t="shared" si="1899"/>
        <v>43763</v>
      </c>
      <c r="LP519" s="122">
        <f t="shared" si="1899"/>
        <v>43764</v>
      </c>
      <c r="LQ519" s="122">
        <f t="shared" si="1899"/>
        <v>43765</v>
      </c>
      <c r="LR519" s="122">
        <f t="shared" si="1899"/>
        <v>43766</v>
      </c>
      <c r="LS519" s="122">
        <f t="shared" si="1899"/>
        <v>43767</v>
      </c>
      <c r="LT519" s="122">
        <f t="shared" si="1899"/>
        <v>43768</v>
      </c>
      <c r="LU519" s="122">
        <f t="shared" si="1899"/>
        <v>43769</v>
      </c>
      <c r="LV519" s="122">
        <f t="shared" si="1899"/>
        <v>43770</v>
      </c>
      <c r="LW519" s="122">
        <f t="shared" si="1899"/>
        <v>43771</v>
      </c>
      <c r="LX519" s="122">
        <f t="shared" si="1899"/>
        <v>43772</v>
      </c>
      <c r="LY519" s="122">
        <f t="shared" si="1899"/>
        <v>43773</v>
      </c>
      <c r="LZ519" s="122">
        <f t="shared" si="1899"/>
        <v>43774</v>
      </c>
      <c r="MA519" s="122">
        <f t="shared" si="1899"/>
        <v>43775</v>
      </c>
      <c r="MB519" s="122">
        <f t="shared" si="1899"/>
        <v>43776</v>
      </c>
      <c r="MC519" s="122">
        <f t="shared" si="1899"/>
        <v>43777</v>
      </c>
      <c r="MD519" s="122">
        <f t="shared" si="1899"/>
        <v>43778</v>
      </c>
      <c r="ME519" s="122">
        <f t="shared" si="1899"/>
        <v>43779</v>
      </c>
      <c r="MF519" s="122">
        <f t="shared" si="1899"/>
        <v>43780</v>
      </c>
      <c r="MG519" s="122">
        <f t="shared" si="1899"/>
        <v>43781</v>
      </c>
      <c r="MH519" s="122">
        <f t="shared" si="1899"/>
        <v>43782</v>
      </c>
      <c r="MI519" s="122">
        <f t="shared" si="1899"/>
        <v>43783</v>
      </c>
      <c r="MJ519" s="122">
        <f t="shared" si="1899"/>
        <v>43784</v>
      </c>
      <c r="MK519" s="122">
        <f t="shared" si="1899"/>
        <v>43785</v>
      </c>
      <c r="ML519" s="122">
        <f t="shared" si="1894"/>
        <v>43786</v>
      </c>
      <c r="MM519" s="122">
        <f t="shared" si="1894"/>
        <v>43787</v>
      </c>
      <c r="MN519" s="122">
        <f t="shared" si="1894"/>
        <v>43788</v>
      </c>
      <c r="MO519" s="122">
        <f t="shared" si="1894"/>
        <v>43789</v>
      </c>
      <c r="MP519" s="122">
        <f t="shared" si="1894"/>
        <v>43790</v>
      </c>
      <c r="MQ519" s="122">
        <f t="shared" si="1894"/>
        <v>43791</v>
      </c>
      <c r="MR519" s="122">
        <f t="shared" si="1894"/>
        <v>43792</v>
      </c>
      <c r="MS519" s="122">
        <f t="shared" si="1894"/>
        <v>43793</v>
      </c>
      <c r="MT519" s="122">
        <f t="shared" si="1894"/>
        <v>43794</v>
      </c>
      <c r="MU519" s="122">
        <f t="shared" si="1894"/>
        <v>43795</v>
      </c>
      <c r="MV519" s="122">
        <f t="shared" si="1894"/>
        <v>43796</v>
      </c>
      <c r="MW519" s="122">
        <f t="shared" si="1894"/>
        <v>43797</v>
      </c>
      <c r="MX519" s="122">
        <f t="shared" si="1894"/>
        <v>43798</v>
      </c>
      <c r="MY519" s="122">
        <f t="shared" si="1894"/>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si="1888"/>
        <v>43808</v>
      </c>
      <c r="NI519" s="122">
        <f t="shared" si="1888"/>
        <v>43809</v>
      </c>
      <c r="NJ519" s="122">
        <f t="shared" si="1888"/>
        <v>43810</v>
      </c>
      <c r="NK519" s="122">
        <f t="shared" si="1888"/>
        <v>43811</v>
      </c>
      <c r="NL519" s="122">
        <f t="shared" si="1888"/>
        <v>43812</v>
      </c>
      <c r="NM519" s="122">
        <f t="shared" si="1888"/>
        <v>43813</v>
      </c>
      <c r="NN519" s="122">
        <f t="shared" si="1888"/>
        <v>43814</v>
      </c>
      <c r="NO519" s="122">
        <f t="shared" si="1888"/>
        <v>43815</v>
      </c>
      <c r="NP519" s="122">
        <f t="shared" si="1888"/>
        <v>43816</v>
      </c>
      <c r="NQ519" s="122">
        <f t="shared" si="1888"/>
        <v>43817</v>
      </c>
      <c r="NR519" s="122">
        <f t="shared" si="1888"/>
        <v>43818</v>
      </c>
      <c r="NS519" s="122">
        <f t="shared" si="1888"/>
        <v>43819</v>
      </c>
      <c r="NT519" s="122">
        <f t="shared" si="1888"/>
        <v>43820</v>
      </c>
      <c r="NU519" s="122">
        <f t="shared" si="1888"/>
        <v>43821</v>
      </c>
      <c r="NV519" s="122">
        <f t="shared" si="1888"/>
        <v>43822</v>
      </c>
      <c r="NW519" s="122">
        <f t="shared" si="1888"/>
        <v>43823</v>
      </c>
      <c r="NX519" s="122">
        <f t="shared" si="1888"/>
        <v>43824</v>
      </c>
      <c r="NY519" s="122">
        <f t="shared" si="1888"/>
        <v>43825</v>
      </c>
      <c r="NZ519" s="122">
        <f t="shared" si="1888"/>
        <v>43826</v>
      </c>
      <c r="OA519" s="122">
        <f t="shared" si="1888"/>
        <v>43827</v>
      </c>
      <c r="OB519" s="122">
        <f t="shared" si="1888"/>
        <v>43828</v>
      </c>
      <c r="OC519" s="122">
        <f t="shared" si="1888"/>
        <v>43829</v>
      </c>
      <c r="OD519" s="122">
        <f t="shared" si="1888"/>
        <v>43830</v>
      </c>
      <c r="OE519" s="83"/>
      <c r="OF519" s="123">
        <f t="shared" ref="OF519" si="1913">OK519+OM519+OO519+OQ519+OS519+OU519+OW519</f>
        <v>0</v>
      </c>
      <c r="OG519" s="123">
        <f t="shared" ref="OG519" si="1914">OL519+ON519+OP519+OR519+OT519+OV519+OX519</f>
        <v>0</v>
      </c>
      <c r="OH519" s="124">
        <f>D519-OF519</f>
        <v>0</v>
      </c>
      <c r="OI519" s="124">
        <f>G519-OG519</f>
        <v>0</v>
      </c>
      <c r="OJ519" s="125" t="str">
        <f>J519</f>
        <v>kompl.</v>
      </c>
      <c r="OK519" s="126"/>
      <c r="OL519" s="124">
        <f>OK519*F519</f>
        <v>0</v>
      </c>
      <c r="OM519" s="126"/>
      <c r="ON519" s="124">
        <f>OM519*F519</f>
        <v>0</v>
      </c>
      <c r="OO519" s="127"/>
      <c r="OP519" s="124">
        <f>OO519*F519</f>
        <v>0</v>
      </c>
      <c r="OQ519" s="127"/>
      <c r="OR519" s="124">
        <f>OQ519*F519</f>
        <v>0</v>
      </c>
      <c r="OS519" s="127"/>
      <c r="OT519" s="124">
        <f>OS519*F519</f>
        <v>0</v>
      </c>
      <c r="OU519" s="127"/>
      <c r="OV519" s="124">
        <f>OU519*F519</f>
        <v>0</v>
      </c>
      <c r="OW519" s="127"/>
      <c r="OX519" s="124">
        <f>OW519*F519</f>
        <v>0</v>
      </c>
      <c r="OY519" s="199"/>
    </row>
    <row r="520" spans="1:415" s="138" customFormat="1" ht="13" hidden="1" outlineLevel="1" x14ac:dyDescent="0.25">
      <c r="A520" s="200"/>
      <c r="B520" s="201"/>
      <c r="C520" s="202"/>
      <c r="D520" s="203"/>
      <c r="E520" s="203"/>
      <c r="F520" s="204"/>
      <c r="G520" s="205"/>
      <c r="H520" s="206"/>
      <c r="I520" s="134" t="str">
        <f>B519</f>
        <v>DARBO PROJEKTAS</v>
      </c>
      <c r="J520" s="135"/>
      <c r="K520" s="135"/>
      <c r="L520" s="135"/>
      <c r="M520" s="135"/>
      <c r="N520" s="135"/>
      <c r="O520" s="135"/>
      <c r="P520" s="135"/>
      <c r="Q520" s="135"/>
      <c r="R520" s="135"/>
      <c r="S520" s="135"/>
      <c r="T520" s="135"/>
      <c r="U520" s="135"/>
      <c r="V520" s="135"/>
      <c r="W520" s="135"/>
      <c r="X520" s="135"/>
      <c r="Y520" s="135"/>
      <c r="Z520" s="135"/>
      <c r="AA520" s="188"/>
      <c r="AB520" s="137"/>
      <c r="AC520" s="120">
        <f>AA520+AB520</f>
        <v>0</v>
      </c>
      <c r="AD520" s="122">
        <f t="shared" si="1903"/>
        <v>43466</v>
      </c>
      <c r="AE520" s="122">
        <f t="shared" si="1903"/>
        <v>43467</v>
      </c>
      <c r="AF520" s="122">
        <f t="shared" si="1903"/>
        <v>43468</v>
      </c>
      <c r="AG520" s="122">
        <f t="shared" si="1903"/>
        <v>43469</v>
      </c>
      <c r="AH520" s="122">
        <f t="shared" si="1903"/>
        <v>43470</v>
      </c>
      <c r="AI520" s="122">
        <f t="shared" si="1903"/>
        <v>43471</v>
      </c>
      <c r="AJ520" s="122">
        <f t="shared" si="1903"/>
        <v>43472</v>
      </c>
      <c r="AK520" s="122">
        <f t="shared" si="1903"/>
        <v>43473</v>
      </c>
      <c r="AL520" s="122">
        <f t="shared" si="1903"/>
        <v>43474</v>
      </c>
      <c r="AM520" s="122">
        <f t="shared" si="1903"/>
        <v>43475</v>
      </c>
      <c r="AN520" s="122">
        <f t="shared" si="1903"/>
        <v>43476</v>
      </c>
      <c r="AO520" s="122">
        <f t="shared" si="1903"/>
        <v>43477</v>
      </c>
      <c r="AP520" s="122">
        <f t="shared" si="1903"/>
        <v>43478</v>
      </c>
      <c r="AQ520" s="122">
        <f t="shared" si="1903"/>
        <v>43479</v>
      </c>
      <c r="AR520" s="122">
        <f t="shared" si="1903"/>
        <v>43480</v>
      </c>
      <c r="AS520" s="122">
        <f t="shared" si="1903"/>
        <v>43481</v>
      </c>
      <c r="AT520" s="122">
        <f t="shared" si="1904"/>
        <v>43482</v>
      </c>
      <c r="AU520" s="122">
        <f t="shared" si="1904"/>
        <v>43483</v>
      </c>
      <c r="AV520" s="122">
        <f t="shared" si="1904"/>
        <v>43484</v>
      </c>
      <c r="AW520" s="122">
        <f t="shared" si="1904"/>
        <v>43485</v>
      </c>
      <c r="AX520" s="122">
        <f t="shared" si="1904"/>
        <v>43486</v>
      </c>
      <c r="AY520" s="122">
        <f t="shared" si="1904"/>
        <v>43487</v>
      </c>
      <c r="AZ520" s="122">
        <f t="shared" si="1904"/>
        <v>43488</v>
      </c>
      <c r="BA520" s="122">
        <f t="shared" si="1904"/>
        <v>43489</v>
      </c>
      <c r="BB520" s="122">
        <f t="shared" si="1904"/>
        <v>43490</v>
      </c>
      <c r="BC520" s="122">
        <f t="shared" si="1904"/>
        <v>43491</v>
      </c>
      <c r="BD520" s="122">
        <f t="shared" si="1904"/>
        <v>43492</v>
      </c>
      <c r="BE520" s="122">
        <f t="shared" si="1904"/>
        <v>43493</v>
      </c>
      <c r="BF520" s="122">
        <f t="shared" si="1904"/>
        <v>43494</v>
      </c>
      <c r="BG520" s="122">
        <f t="shared" si="1904"/>
        <v>43495</v>
      </c>
      <c r="BH520" s="122">
        <f t="shared" si="1904"/>
        <v>43496</v>
      </c>
      <c r="BI520" s="122">
        <f t="shared" si="1895"/>
        <v>43497</v>
      </c>
      <c r="BJ520" s="122">
        <f t="shared" si="1895"/>
        <v>43498</v>
      </c>
      <c r="BK520" s="122">
        <f t="shared" si="1895"/>
        <v>43499</v>
      </c>
      <c r="BL520" s="122">
        <f t="shared" si="1895"/>
        <v>43500</v>
      </c>
      <c r="BM520" s="122">
        <f t="shared" si="1895"/>
        <v>43501</v>
      </c>
      <c r="BN520" s="122">
        <f t="shared" si="1895"/>
        <v>43502</v>
      </c>
      <c r="BO520" s="122">
        <f t="shared" si="1895"/>
        <v>43503</v>
      </c>
      <c r="BP520" s="122">
        <f t="shared" si="1895"/>
        <v>43504</v>
      </c>
      <c r="BQ520" s="122">
        <f t="shared" si="1895"/>
        <v>43505</v>
      </c>
      <c r="BR520" s="122">
        <f t="shared" si="1895"/>
        <v>43506</v>
      </c>
      <c r="BS520" s="122">
        <f t="shared" si="1895"/>
        <v>43507</v>
      </c>
      <c r="BT520" s="122">
        <f t="shared" si="1895"/>
        <v>43508</v>
      </c>
      <c r="BU520" s="122">
        <f t="shared" si="1895"/>
        <v>43509</v>
      </c>
      <c r="BV520" s="122">
        <f t="shared" si="1895"/>
        <v>43510</v>
      </c>
      <c r="BW520" s="122">
        <f t="shared" si="1895"/>
        <v>43511</v>
      </c>
      <c r="BX520" s="122">
        <f t="shared" si="1895"/>
        <v>43512</v>
      </c>
      <c r="BY520" s="122">
        <f t="shared" si="1895"/>
        <v>43513</v>
      </c>
      <c r="BZ520" s="122">
        <f t="shared" si="1895"/>
        <v>43514</v>
      </c>
      <c r="CA520" s="122">
        <f t="shared" si="1895"/>
        <v>43515</v>
      </c>
      <c r="CB520" s="122">
        <f t="shared" si="1895"/>
        <v>43516</v>
      </c>
      <c r="CC520" s="122">
        <f t="shared" si="1895"/>
        <v>43517</v>
      </c>
      <c r="CD520" s="122">
        <f t="shared" si="1895"/>
        <v>43518</v>
      </c>
      <c r="CE520" s="122">
        <f t="shared" si="1895"/>
        <v>43519</v>
      </c>
      <c r="CF520" s="122">
        <f t="shared" si="1895"/>
        <v>43520</v>
      </c>
      <c r="CG520" s="122">
        <f t="shared" si="1895"/>
        <v>43521</v>
      </c>
      <c r="CH520" s="122">
        <f t="shared" si="1895"/>
        <v>43522</v>
      </c>
      <c r="CI520" s="122">
        <f t="shared" si="1895"/>
        <v>43523</v>
      </c>
      <c r="CJ520" s="122">
        <f t="shared" si="1895"/>
        <v>43524</v>
      </c>
      <c r="CK520" s="122">
        <f t="shared" si="1895"/>
        <v>43525</v>
      </c>
      <c r="CL520" s="122">
        <f t="shared" si="1895"/>
        <v>43526</v>
      </c>
      <c r="CM520" s="122">
        <f t="shared" si="1895"/>
        <v>43527</v>
      </c>
      <c r="CN520" s="122">
        <f t="shared" si="1895"/>
        <v>43528</v>
      </c>
      <c r="CO520" s="122">
        <f t="shared" si="1895"/>
        <v>43529</v>
      </c>
      <c r="CP520" s="122">
        <f t="shared" si="1895"/>
        <v>43530</v>
      </c>
      <c r="CQ520" s="122">
        <f t="shared" si="1895"/>
        <v>43531</v>
      </c>
      <c r="CR520" s="122">
        <f t="shared" si="1895"/>
        <v>43532</v>
      </c>
      <c r="CS520" s="122">
        <f t="shared" si="1895"/>
        <v>43533</v>
      </c>
      <c r="CT520" s="122">
        <f t="shared" si="1895"/>
        <v>43534</v>
      </c>
      <c r="CU520" s="122">
        <f t="shared" si="1895"/>
        <v>43535</v>
      </c>
      <c r="CV520" s="122">
        <f t="shared" si="1895"/>
        <v>43536</v>
      </c>
      <c r="CW520" s="122">
        <f t="shared" si="1895"/>
        <v>43537</v>
      </c>
      <c r="CX520" s="122">
        <f t="shared" si="1895"/>
        <v>43538</v>
      </c>
      <c r="CY520" s="122">
        <f t="shared" si="1895"/>
        <v>43539</v>
      </c>
      <c r="CZ520" s="122">
        <f t="shared" si="1895"/>
        <v>43540</v>
      </c>
      <c r="DA520" s="122">
        <f t="shared" si="1905"/>
        <v>43541</v>
      </c>
      <c r="DB520" s="122">
        <f t="shared" si="1905"/>
        <v>43542</v>
      </c>
      <c r="DC520" s="122">
        <f t="shared" si="1905"/>
        <v>43543</v>
      </c>
      <c r="DD520" s="122">
        <f t="shared" si="1905"/>
        <v>43544</v>
      </c>
      <c r="DE520" s="122">
        <f t="shared" si="1905"/>
        <v>43545</v>
      </c>
      <c r="DF520" s="122">
        <f t="shared" si="1905"/>
        <v>43546</v>
      </c>
      <c r="DG520" s="122">
        <f t="shared" si="1905"/>
        <v>43547</v>
      </c>
      <c r="DH520" s="122">
        <f t="shared" si="1905"/>
        <v>43548</v>
      </c>
      <c r="DI520" s="122">
        <f t="shared" si="1905"/>
        <v>43549</v>
      </c>
      <c r="DJ520" s="122">
        <f t="shared" si="1905"/>
        <v>43550</v>
      </c>
      <c r="DK520" s="122">
        <f t="shared" si="1905"/>
        <v>43551</v>
      </c>
      <c r="DL520" s="122">
        <f t="shared" si="1905"/>
        <v>43552</v>
      </c>
      <c r="DM520" s="122">
        <f t="shared" si="1905"/>
        <v>43553</v>
      </c>
      <c r="DN520" s="122">
        <f t="shared" si="1905"/>
        <v>43554</v>
      </c>
      <c r="DO520" s="122">
        <f t="shared" si="1905"/>
        <v>43555</v>
      </c>
      <c r="DP520" s="122">
        <f t="shared" si="1905"/>
        <v>43556</v>
      </c>
      <c r="DQ520" s="122">
        <f t="shared" si="1906"/>
        <v>43557</v>
      </c>
      <c r="DR520" s="122">
        <f t="shared" si="1906"/>
        <v>43558</v>
      </c>
      <c r="DS520" s="122">
        <f t="shared" si="1906"/>
        <v>43559</v>
      </c>
      <c r="DT520" s="122">
        <f t="shared" si="1906"/>
        <v>43560</v>
      </c>
      <c r="DU520" s="122">
        <f t="shared" si="1906"/>
        <v>43561</v>
      </c>
      <c r="DV520" s="122">
        <f t="shared" si="1906"/>
        <v>43562</v>
      </c>
      <c r="DW520" s="122">
        <f t="shared" si="1906"/>
        <v>43563</v>
      </c>
      <c r="DX520" s="122">
        <f t="shared" si="1906"/>
        <v>43564</v>
      </c>
      <c r="DY520" s="122">
        <f t="shared" si="1906"/>
        <v>43565</v>
      </c>
      <c r="DZ520" s="122">
        <f t="shared" si="1906"/>
        <v>43566</v>
      </c>
      <c r="EA520" s="122">
        <f t="shared" si="1906"/>
        <v>43567</v>
      </c>
      <c r="EB520" s="122">
        <f t="shared" si="1906"/>
        <v>43568</v>
      </c>
      <c r="EC520" s="122">
        <f t="shared" si="1906"/>
        <v>43569</v>
      </c>
      <c r="ED520" s="122">
        <f t="shared" si="1906"/>
        <v>43570</v>
      </c>
      <c r="EE520" s="122">
        <f t="shared" si="1906"/>
        <v>43571</v>
      </c>
      <c r="EF520" s="122">
        <f t="shared" si="1896"/>
        <v>43572</v>
      </c>
      <c r="EG520" s="122">
        <f t="shared" si="1896"/>
        <v>43573</v>
      </c>
      <c r="EH520" s="122">
        <f t="shared" si="1896"/>
        <v>43574</v>
      </c>
      <c r="EI520" s="122">
        <f t="shared" si="1896"/>
        <v>43575</v>
      </c>
      <c r="EJ520" s="122">
        <f t="shared" si="1896"/>
        <v>43576</v>
      </c>
      <c r="EK520" s="122">
        <f t="shared" si="1896"/>
        <v>43577</v>
      </c>
      <c r="EL520" s="122">
        <f t="shared" si="1896"/>
        <v>43578</v>
      </c>
      <c r="EM520" s="122">
        <f t="shared" si="1896"/>
        <v>43579</v>
      </c>
      <c r="EN520" s="122">
        <f t="shared" si="1896"/>
        <v>43580</v>
      </c>
      <c r="EO520" s="122">
        <f t="shared" si="1896"/>
        <v>43581</v>
      </c>
      <c r="EP520" s="122">
        <f t="shared" si="1896"/>
        <v>43582</v>
      </c>
      <c r="EQ520" s="122">
        <f t="shared" si="1896"/>
        <v>43583</v>
      </c>
      <c r="ER520" s="122">
        <f t="shared" si="1896"/>
        <v>43584</v>
      </c>
      <c r="ES520" s="122">
        <f t="shared" si="1896"/>
        <v>43585</v>
      </c>
      <c r="ET520" s="122">
        <f t="shared" si="1896"/>
        <v>43586</v>
      </c>
      <c r="EU520" s="122">
        <f t="shared" si="1896"/>
        <v>43587</v>
      </c>
      <c r="EV520" s="122">
        <f t="shared" si="1896"/>
        <v>43588</v>
      </c>
      <c r="EW520" s="122">
        <f t="shared" si="1896"/>
        <v>43589</v>
      </c>
      <c r="EX520" s="122">
        <f t="shared" si="1896"/>
        <v>43590</v>
      </c>
      <c r="EY520" s="122">
        <f t="shared" si="1896"/>
        <v>43591</v>
      </c>
      <c r="EZ520" s="122">
        <f t="shared" si="1896"/>
        <v>43592</v>
      </c>
      <c r="FA520" s="122">
        <f t="shared" si="1896"/>
        <v>43593</v>
      </c>
      <c r="FB520" s="122">
        <f t="shared" si="1896"/>
        <v>43594</v>
      </c>
      <c r="FC520" s="122">
        <f t="shared" si="1896"/>
        <v>43595</v>
      </c>
      <c r="FD520" s="122">
        <f t="shared" si="1896"/>
        <v>43596</v>
      </c>
      <c r="FE520" s="122">
        <f t="shared" si="1896"/>
        <v>43597</v>
      </c>
      <c r="FF520" s="122">
        <f t="shared" si="1896"/>
        <v>43598</v>
      </c>
      <c r="FG520" s="122">
        <f t="shared" si="1896"/>
        <v>43599</v>
      </c>
      <c r="FH520" s="122">
        <f t="shared" si="1896"/>
        <v>43600</v>
      </c>
      <c r="FI520" s="122">
        <f t="shared" si="1896"/>
        <v>43601</v>
      </c>
      <c r="FJ520" s="122">
        <f t="shared" si="1907"/>
        <v>43602</v>
      </c>
      <c r="FK520" s="122">
        <f t="shared" si="1907"/>
        <v>43603</v>
      </c>
      <c r="FL520" s="122">
        <f t="shared" si="1907"/>
        <v>43604</v>
      </c>
      <c r="FM520" s="122">
        <f t="shared" si="1907"/>
        <v>43605</v>
      </c>
      <c r="FN520" s="122">
        <f t="shared" si="1907"/>
        <v>43606</v>
      </c>
      <c r="FO520" s="122">
        <f t="shared" si="1907"/>
        <v>43607</v>
      </c>
      <c r="FP520" s="122">
        <f t="shared" si="1907"/>
        <v>43608</v>
      </c>
      <c r="FQ520" s="122">
        <f t="shared" si="1907"/>
        <v>43609</v>
      </c>
      <c r="FR520" s="122">
        <f t="shared" si="1907"/>
        <v>43610</v>
      </c>
      <c r="FS520" s="122">
        <f t="shared" si="1907"/>
        <v>43611</v>
      </c>
      <c r="FT520" s="122">
        <f t="shared" si="1907"/>
        <v>43612</v>
      </c>
      <c r="FU520" s="122">
        <f t="shared" si="1907"/>
        <v>43613</v>
      </c>
      <c r="FV520" s="122">
        <f t="shared" si="1907"/>
        <v>43614</v>
      </c>
      <c r="FW520" s="122">
        <f t="shared" si="1907"/>
        <v>43615</v>
      </c>
      <c r="FX520" s="122">
        <f t="shared" si="1907"/>
        <v>43616</v>
      </c>
      <c r="FY520" s="122">
        <f t="shared" si="1907"/>
        <v>43617</v>
      </c>
      <c r="FZ520" s="122">
        <f t="shared" si="1908"/>
        <v>43618</v>
      </c>
      <c r="GA520" s="122">
        <f t="shared" si="1908"/>
        <v>43619</v>
      </c>
      <c r="GB520" s="122">
        <f t="shared" si="1908"/>
        <v>43620</v>
      </c>
      <c r="GC520" s="122">
        <f t="shared" si="1908"/>
        <v>43621</v>
      </c>
      <c r="GD520" s="122">
        <f t="shared" si="1908"/>
        <v>43622</v>
      </c>
      <c r="GE520" s="122">
        <f t="shared" si="1908"/>
        <v>43623</v>
      </c>
      <c r="GF520" s="122">
        <f t="shared" si="1908"/>
        <v>43624</v>
      </c>
      <c r="GG520" s="122">
        <f t="shared" si="1908"/>
        <v>43625</v>
      </c>
      <c r="GH520" s="122">
        <f t="shared" si="1908"/>
        <v>43626</v>
      </c>
      <c r="GI520" s="122">
        <f t="shared" si="1908"/>
        <v>43627</v>
      </c>
      <c r="GJ520" s="122">
        <f t="shared" si="1908"/>
        <v>43628</v>
      </c>
      <c r="GK520" s="122">
        <f t="shared" si="1908"/>
        <v>43629</v>
      </c>
      <c r="GL520" s="122">
        <f t="shared" si="1908"/>
        <v>43630</v>
      </c>
      <c r="GM520" s="122">
        <f t="shared" si="1908"/>
        <v>43631</v>
      </c>
      <c r="GN520" s="122">
        <f t="shared" si="1908"/>
        <v>43632</v>
      </c>
      <c r="GO520" s="122">
        <f t="shared" si="1897"/>
        <v>43633</v>
      </c>
      <c r="GP520" s="122">
        <f t="shared" si="1897"/>
        <v>43634</v>
      </c>
      <c r="GQ520" s="122">
        <f t="shared" si="1897"/>
        <v>43635</v>
      </c>
      <c r="GR520" s="122">
        <f t="shared" si="1897"/>
        <v>43636</v>
      </c>
      <c r="GS520" s="122">
        <f t="shared" si="1897"/>
        <v>43637</v>
      </c>
      <c r="GT520" s="122">
        <f t="shared" si="1897"/>
        <v>43638</v>
      </c>
      <c r="GU520" s="122">
        <f t="shared" si="1897"/>
        <v>43639</v>
      </c>
      <c r="GV520" s="122">
        <f t="shared" si="1897"/>
        <v>43640</v>
      </c>
      <c r="GW520" s="122">
        <f t="shared" si="1897"/>
        <v>43641</v>
      </c>
      <c r="GX520" s="122">
        <f t="shared" si="1897"/>
        <v>43642</v>
      </c>
      <c r="GY520" s="122">
        <f t="shared" si="1897"/>
        <v>43643</v>
      </c>
      <c r="GZ520" s="122">
        <f t="shared" si="1897"/>
        <v>43644</v>
      </c>
      <c r="HA520" s="122">
        <f t="shared" si="1897"/>
        <v>43645</v>
      </c>
      <c r="HB520" s="122">
        <f t="shared" si="1897"/>
        <v>43646</v>
      </c>
      <c r="HC520" s="122">
        <f t="shared" si="1897"/>
        <v>43647</v>
      </c>
      <c r="HD520" s="122">
        <f t="shared" si="1897"/>
        <v>43648</v>
      </c>
      <c r="HE520" s="122">
        <f t="shared" si="1897"/>
        <v>43649</v>
      </c>
      <c r="HF520" s="122">
        <f t="shared" si="1897"/>
        <v>43650</v>
      </c>
      <c r="HG520" s="122">
        <f t="shared" si="1897"/>
        <v>43651</v>
      </c>
      <c r="HH520" s="122">
        <f t="shared" si="1897"/>
        <v>43652</v>
      </c>
      <c r="HI520" s="122">
        <f t="shared" si="1897"/>
        <v>43653</v>
      </c>
      <c r="HJ520" s="122">
        <f t="shared" si="1897"/>
        <v>43654</v>
      </c>
      <c r="HK520" s="122">
        <f t="shared" si="1897"/>
        <v>43655</v>
      </c>
      <c r="HL520" s="122">
        <f t="shared" si="1897"/>
        <v>43656</v>
      </c>
      <c r="HM520" s="122">
        <f t="shared" si="1897"/>
        <v>43657</v>
      </c>
      <c r="HN520" s="122">
        <f t="shared" si="1897"/>
        <v>43658</v>
      </c>
      <c r="HO520" s="122">
        <f t="shared" si="1897"/>
        <v>43659</v>
      </c>
      <c r="HP520" s="122">
        <f t="shared" si="1897"/>
        <v>43660</v>
      </c>
      <c r="HQ520" s="122">
        <f t="shared" si="1897"/>
        <v>43661</v>
      </c>
      <c r="HR520" s="122">
        <f t="shared" si="1897"/>
        <v>43662</v>
      </c>
      <c r="HS520" s="122">
        <f t="shared" si="1909"/>
        <v>43663</v>
      </c>
      <c r="HT520" s="122">
        <f t="shared" si="1909"/>
        <v>43664</v>
      </c>
      <c r="HU520" s="122">
        <f t="shared" si="1909"/>
        <v>43665</v>
      </c>
      <c r="HV520" s="122">
        <f t="shared" si="1909"/>
        <v>43666</v>
      </c>
      <c r="HW520" s="122">
        <f t="shared" si="1909"/>
        <v>43667</v>
      </c>
      <c r="HX520" s="122">
        <f t="shared" si="1909"/>
        <v>43668</v>
      </c>
      <c r="HY520" s="122">
        <f t="shared" si="1909"/>
        <v>43669</v>
      </c>
      <c r="HZ520" s="122">
        <f t="shared" si="1909"/>
        <v>43670</v>
      </c>
      <c r="IA520" s="122">
        <f t="shared" si="1909"/>
        <v>43671</v>
      </c>
      <c r="IB520" s="122">
        <f t="shared" si="1909"/>
        <v>43672</v>
      </c>
      <c r="IC520" s="122">
        <f t="shared" si="1909"/>
        <v>43673</v>
      </c>
      <c r="ID520" s="122">
        <f t="shared" si="1909"/>
        <v>43674</v>
      </c>
      <c r="IE520" s="122">
        <f t="shared" si="1909"/>
        <v>43675</v>
      </c>
      <c r="IF520" s="122">
        <f t="shared" si="1909"/>
        <v>43676</v>
      </c>
      <c r="IG520" s="122">
        <f t="shared" si="1909"/>
        <v>43677</v>
      </c>
      <c r="IH520" s="122">
        <f t="shared" si="1909"/>
        <v>43678</v>
      </c>
      <c r="II520" s="122">
        <f t="shared" si="1910"/>
        <v>43679</v>
      </c>
      <c r="IJ520" s="122">
        <f t="shared" si="1910"/>
        <v>43680</v>
      </c>
      <c r="IK520" s="122">
        <f t="shared" si="1910"/>
        <v>43681</v>
      </c>
      <c r="IL520" s="122">
        <f t="shared" si="1910"/>
        <v>43682</v>
      </c>
      <c r="IM520" s="122">
        <f t="shared" si="1910"/>
        <v>43683</v>
      </c>
      <c r="IN520" s="122">
        <f t="shared" si="1910"/>
        <v>43684</v>
      </c>
      <c r="IO520" s="122">
        <f t="shared" si="1910"/>
        <v>43685</v>
      </c>
      <c r="IP520" s="122">
        <f t="shared" si="1910"/>
        <v>43686</v>
      </c>
      <c r="IQ520" s="122">
        <f t="shared" si="1910"/>
        <v>43687</v>
      </c>
      <c r="IR520" s="122">
        <f t="shared" si="1910"/>
        <v>43688</v>
      </c>
      <c r="IS520" s="122">
        <f t="shared" si="1910"/>
        <v>43689</v>
      </c>
      <c r="IT520" s="122">
        <f t="shared" si="1910"/>
        <v>43690</v>
      </c>
      <c r="IU520" s="122">
        <f t="shared" si="1910"/>
        <v>43691</v>
      </c>
      <c r="IV520" s="122">
        <f t="shared" si="1910"/>
        <v>43692</v>
      </c>
      <c r="IW520" s="122">
        <f t="shared" si="1910"/>
        <v>43693</v>
      </c>
      <c r="IX520" s="122">
        <f t="shared" si="1898"/>
        <v>43694</v>
      </c>
      <c r="IY520" s="122">
        <f t="shared" si="1898"/>
        <v>43695</v>
      </c>
      <c r="IZ520" s="122">
        <f t="shared" si="1898"/>
        <v>43696</v>
      </c>
      <c r="JA520" s="122">
        <f t="shared" si="1898"/>
        <v>43697</v>
      </c>
      <c r="JB520" s="122">
        <f t="shared" si="1898"/>
        <v>43698</v>
      </c>
      <c r="JC520" s="122">
        <f t="shared" si="1898"/>
        <v>43699</v>
      </c>
      <c r="JD520" s="122">
        <f t="shared" si="1898"/>
        <v>43700</v>
      </c>
      <c r="JE520" s="122">
        <f t="shared" si="1898"/>
        <v>43701</v>
      </c>
      <c r="JF520" s="122">
        <f t="shared" si="1898"/>
        <v>43702</v>
      </c>
      <c r="JG520" s="122">
        <f t="shared" si="1898"/>
        <v>43703</v>
      </c>
      <c r="JH520" s="122">
        <f t="shared" si="1898"/>
        <v>43704</v>
      </c>
      <c r="JI520" s="122">
        <f t="shared" si="1898"/>
        <v>43705</v>
      </c>
      <c r="JJ520" s="122">
        <f t="shared" si="1898"/>
        <v>43706</v>
      </c>
      <c r="JK520" s="122">
        <f t="shared" si="1898"/>
        <v>43707</v>
      </c>
      <c r="JL520" s="122">
        <f t="shared" si="1898"/>
        <v>43708</v>
      </c>
      <c r="JM520" s="122">
        <f t="shared" si="1898"/>
        <v>43709</v>
      </c>
      <c r="JN520" s="122">
        <f t="shared" si="1898"/>
        <v>43710</v>
      </c>
      <c r="JO520" s="122">
        <f t="shared" si="1898"/>
        <v>43711</v>
      </c>
      <c r="JP520" s="122">
        <f t="shared" si="1898"/>
        <v>43712</v>
      </c>
      <c r="JQ520" s="122">
        <f t="shared" si="1898"/>
        <v>43713</v>
      </c>
      <c r="JR520" s="122">
        <f t="shared" si="1898"/>
        <v>43714</v>
      </c>
      <c r="JS520" s="122">
        <f t="shared" si="1898"/>
        <v>43715</v>
      </c>
      <c r="JT520" s="122">
        <f t="shared" si="1898"/>
        <v>43716</v>
      </c>
      <c r="JU520" s="122">
        <f t="shared" si="1898"/>
        <v>43717</v>
      </c>
      <c r="JV520" s="122">
        <f t="shared" si="1898"/>
        <v>43718</v>
      </c>
      <c r="JW520" s="122">
        <f t="shared" si="1898"/>
        <v>43719</v>
      </c>
      <c r="JX520" s="122">
        <f t="shared" si="1898"/>
        <v>43720</v>
      </c>
      <c r="JY520" s="122">
        <f t="shared" si="1898"/>
        <v>43721</v>
      </c>
      <c r="JZ520" s="122">
        <f t="shared" si="1898"/>
        <v>43722</v>
      </c>
      <c r="KA520" s="122">
        <f t="shared" si="1898"/>
        <v>43723</v>
      </c>
      <c r="KB520" s="122">
        <f t="shared" si="1898"/>
        <v>43724</v>
      </c>
      <c r="KC520" s="122">
        <f t="shared" si="1911"/>
        <v>43725</v>
      </c>
      <c r="KD520" s="122">
        <f t="shared" si="1911"/>
        <v>43726</v>
      </c>
      <c r="KE520" s="122">
        <f t="shared" si="1911"/>
        <v>43727</v>
      </c>
      <c r="KF520" s="122">
        <f t="shared" si="1911"/>
        <v>43728</v>
      </c>
      <c r="KG520" s="122">
        <f t="shared" si="1911"/>
        <v>43729</v>
      </c>
      <c r="KH520" s="122">
        <f t="shared" si="1911"/>
        <v>43730</v>
      </c>
      <c r="KI520" s="122">
        <f t="shared" si="1911"/>
        <v>43731</v>
      </c>
      <c r="KJ520" s="122">
        <f t="shared" si="1911"/>
        <v>43732</v>
      </c>
      <c r="KK520" s="122">
        <f t="shared" si="1911"/>
        <v>43733</v>
      </c>
      <c r="KL520" s="122">
        <f t="shared" si="1911"/>
        <v>43734</v>
      </c>
      <c r="KM520" s="122">
        <f t="shared" si="1911"/>
        <v>43735</v>
      </c>
      <c r="KN520" s="122">
        <f t="shared" si="1911"/>
        <v>43736</v>
      </c>
      <c r="KO520" s="122">
        <f t="shared" si="1911"/>
        <v>43737</v>
      </c>
      <c r="KP520" s="122">
        <f t="shared" si="1911"/>
        <v>43738</v>
      </c>
      <c r="KQ520" s="122">
        <f t="shared" si="1911"/>
        <v>43739</v>
      </c>
      <c r="KR520" s="122">
        <f t="shared" si="1911"/>
        <v>43740</v>
      </c>
      <c r="KS520" s="122">
        <f t="shared" si="1912"/>
        <v>43741</v>
      </c>
      <c r="KT520" s="122">
        <f t="shared" si="1912"/>
        <v>43742</v>
      </c>
      <c r="KU520" s="122">
        <f t="shared" si="1912"/>
        <v>43743</v>
      </c>
      <c r="KV520" s="122">
        <f t="shared" si="1912"/>
        <v>43744</v>
      </c>
      <c r="KW520" s="122">
        <f t="shared" si="1912"/>
        <v>43745</v>
      </c>
      <c r="KX520" s="122">
        <f t="shared" si="1912"/>
        <v>43746</v>
      </c>
      <c r="KY520" s="122">
        <f t="shared" si="1912"/>
        <v>43747</v>
      </c>
      <c r="KZ520" s="122">
        <f t="shared" si="1912"/>
        <v>43748</v>
      </c>
      <c r="LA520" s="122">
        <f t="shared" si="1912"/>
        <v>43749</v>
      </c>
      <c r="LB520" s="122">
        <f t="shared" si="1912"/>
        <v>43750</v>
      </c>
      <c r="LC520" s="122">
        <f t="shared" si="1912"/>
        <v>43751</v>
      </c>
      <c r="LD520" s="122">
        <f t="shared" si="1912"/>
        <v>43752</v>
      </c>
      <c r="LE520" s="122">
        <f t="shared" si="1912"/>
        <v>43753</v>
      </c>
      <c r="LF520" s="122">
        <f t="shared" si="1912"/>
        <v>43754</v>
      </c>
      <c r="LG520" s="122">
        <f t="shared" si="1899"/>
        <v>43755</v>
      </c>
      <c r="LH520" s="122">
        <f t="shared" si="1899"/>
        <v>43756</v>
      </c>
      <c r="LI520" s="122">
        <f t="shared" si="1899"/>
        <v>43757</v>
      </c>
      <c r="LJ520" s="122">
        <f t="shared" si="1899"/>
        <v>43758</v>
      </c>
      <c r="LK520" s="122">
        <f t="shared" si="1899"/>
        <v>43759</v>
      </c>
      <c r="LL520" s="122">
        <f t="shared" si="1899"/>
        <v>43760</v>
      </c>
      <c r="LM520" s="122">
        <f t="shared" si="1899"/>
        <v>43761</v>
      </c>
      <c r="LN520" s="122">
        <f t="shared" si="1899"/>
        <v>43762</v>
      </c>
      <c r="LO520" s="122">
        <f t="shared" si="1899"/>
        <v>43763</v>
      </c>
      <c r="LP520" s="122">
        <f t="shared" si="1899"/>
        <v>43764</v>
      </c>
      <c r="LQ520" s="122">
        <f t="shared" si="1899"/>
        <v>43765</v>
      </c>
      <c r="LR520" s="122">
        <f t="shared" si="1899"/>
        <v>43766</v>
      </c>
      <c r="LS520" s="122">
        <f t="shared" si="1899"/>
        <v>43767</v>
      </c>
      <c r="LT520" s="122">
        <f t="shared" si="1899"/>
        <v>43768</v>
      </c>
      <c r="LU520" s="122">
        <f t="shared" si="1899"/>
        <v>43769</v>
      </c>
      <c r="LV520" s="122">
        <f t="shared" si="1899"/>
        <v>43770</v>
      </c>
      <c r="LW520" s="122">
        <f t="shared" si="1899"/>
        <v>43771</v>
      </c>
      <c r="LX520" s="122">
        <f t="shared" si="1899"/>
        <v>43772</v>
      </c>
      <c r="LY520" s="122">
        <f t="shared" si="1899"/>
        <v>43773</v>
      </c>
      <c r="LZ520" s="122">
        <f t="shared" si="1899"/>
        <v>43774</v>
      </c>
      <c r="MA520" s="122">
        <f t="shared" si="1899"/>
        <v>43775</v>
      </c>
      <c r="MB520" s="122">
        <f t="shared" si="1899"/>
        <v>43776</v>
      </c>
      <c r="MC520" s="122">
        <f t="shared" si="1899"/>
        <v>43777</v>
      </c>
      <c r="MD520" s="122">
        <f t="shared" si="1899"/>
        <v>43778</v>
      </c>
      <c r="ME520" s="122">
        <f t="shared" si="1899"/>
        <v>43779</v>
      </c>
      <c r="MF520" s="122">
        <f t="shared" si="1899"/>
        <v>43780</v>
      </c>
      <c r="MG520" s="122">
        <f t="shared" si="1899"/>
        <v>43781</v>
      </c>
      <c r="MH520" s="122">
        <f t="shared" si="1899"/>
        <v>43782</v>
      </c>
      <c r="MI520" s="122">
        <f t="shared" si="1899"/>
        <v>43783</v>
      </c>
      <c r="MJ520" s="122">
        <f t="shared" si="1899"/>
        <v>43784</v>
      </c>
      <c r="MK520" s="122">
        <f t="shared" si="1899"/>
        <v>43785</v>
      </c>
      <c r="ML520" s="122">
        <f t="shared" si="1894"/>
        <v>43786</v>
      </c>
      <c r="MM520" s="122">
        <f t="shared" si="1894"/>
        <v>43787</v>
      </c>
      <c r="MN520" s="122">
        <f t="shared" si="1894"/>
        <v>43788</v>
      </c>
      <c r="MO520" s="122">
        <f t="shared" si="1894"/>
        <v>43789</v>
      </c>
      <c r="MP520" s="122">
        <f t="shared" si="1894"/>
        <v>43790</v>
      </c>
      <c r="MQ520" s="122">
        <f t="shared" si="1894"/>
        <v>43791</v>
      </c>
      <c r="MR520" s="122">
        <f t="shared" si="1894"/>
        <v>43792</v>
      </c>
      <c r="MS520" s="122">
        <f t="shared" si="1894"/>
        <v>43793</v>
      </c>
      <c r="MT520" s="122">
        <f t="shared" si="1894"/>
        <v>43794</v>
      </c>
      <c r="MU520" s="122">
        <f t="shared" si="1894"/>
        <v>43795</v>
      </c>
      <c r="MV520" s="122">
        <f t="shared" si="1894"/>
        <v>43796</v>
      </c>
      <c r="MW520" s="122">
        <f t="shared" si="1894"/>
        <v>43797</v>
      </c>
      <c r="MX520" s="122">
        <f t="shared" si="1894"/>
        <v>43798</v>
      </c>
      <c r="MY520" s="122">
        <f t="shared" si="1894"/>
        <v>43799</v>
      </c>
      <c r="MZ520" s="122">
        <f t="shared" si="1888"/>
        <v>43800</v>
      </c>
      <c r="NA520" s="122">
        <f t="shared" si="1888"/>
        <v>43801</v>
      </c>
      <c r="NB520" s="122">
        <f t="shared" si="1888"/>
        <v>43802</v>
      </c>
      <c r="NC520" s="122">
        <f t="shared" si="1888"/>
        <v>43803</v>
      </c>
      <c r="ND520" s="122">
        <f t="shared" si="1888"/>
        <v>43804</v>
      </c>
      <c r="NE520" s="122">
        <f t="shared" si="1888"/>
        <v>43805</v>
      </c>
      <c r="NF520" s="122">
        <f t="shared" si="1888"/>
        <v>43806</v>
      </c>
      <c r="NG520" s="122">
        <f t="shared" si="1888"/>
        <v>43807</v>
      </c>
      <c r="NH520" s="122">
        <f t="shared" si="1888"/>
        <v>43808</v>
      </c>
      <c r="NI520" s="122">
        <f t="shared" si="1888"/>
        <v>43809</v>
      </c>
      <c r="NJ520" s="122">
        <f t="shared" si="1888"/>
        <v>43810</v>
      </c>
      <c r="NK520" s="122">
        <f t="shared" si="1888"/>
        <v>43811</v>
      </c>
      <c r="NL520" s="122">
        <f t="shared" si="1888"/>
        <v>43812</v>
      </c>
      <c r="NM520" s="122">
        <f t="shared" si="1888"/>
        <v>43813</v>
      </c>
      <c r="NN520" s="122">
        <f t="shared" si="1888"/>
        <v>43814</v>
      </c>
      <c r="NO520" s="122">
        <f t="shared" si="1888"/>
        <v>43815</v>
      </c>
      <c r="NP520" s="122">
        <f t="shared" si="1888"/>
        <v>43816</v>
      </c>
      <c r="NQ520" s="122">
        <f t="shared" si="1888"/>
        <v>43817</v>
      </c>
      <c r="NR520" s="122">
        <f t="shared" si="1888"/>
        <v>43818</v>
      </c>
      <c r="NS520" s="122">
        <f t="shared" si="1888"/>
        <v>43819</v>
      </c>
      <c r="NT520" s="122">
        <f t="shared" si="1888"/>
        <v>43820</v>
      </c>
      <c r="NU520" s="122">
        <f t="shared" si="1888"/>
        <v>43821</v>
      </c>
      <c r="NV520" s="122">
        <f t="shared" si="1888"/>
        <v>43822</v>
      </c>
      <c r="NW520" s="122">
        <f t="shared" si="1888"/>
        <v>43823</v>
      </c>
      <c r="NX520" s="122">
        <f t="shared" si="1888"/>
        <v>43824</v>
      </c>
      <c r="NY520" s="122">
        <f t="shared" si="1888"/>
        <v>43825</v>
      </c>
      <c r="NZ520" s="122">
        <f t="shared" si="1888"/>
        <v>43826</v>
      </c>
      <c r="OA520" s="122">
        <f t="shared" si="1888"/>
        <v>43827</v>
      </c>
      <c r="OB520" s="122">
        <f t="shared" si="1888"/>
        <v>43828</v>
      </c>
      <c r="OC520" s="122">
        <f t="shared" si="1888"/>
        <v>43829</v>
      </c>
      <c r="OD520" s="122">
        <f t="shared" si="1888"/>
        <v>43830</v>
      </c>
      <c r="OE520" s="83"/>
      <c r="OF520" s="123"/>
      <c r="OG520" s="123"/>
      <c r="OH520" s="124"/>
      <c r="OI520" s="124"/>
      <c r="OJ520" s="125"/>
      <c r="OK520" s="124"/>
      <c r="OL520" s="124"/>
      <c r="OM520" s="124"/>
      <c r="ON520" s="124"/>
      <c r="OO520" s="123"/>
      <c r="OP520" s="124"/>
      <c r="OQ520" s="123"/>
      <c r="OR520" s="124"/>
      <c r="OS520" s="123"/>
      <c r="OT520" s="124"/>
      <c r="OU520" s="123"/>
      <c r="OV520" s="124"/>
      <c r="OW520" s="123"/>
      <c r="OX520" s="124"/>
      <c r="OY520" s="83"/>
    </row>
    <row r="521" spans="1:415" s="138" customFormat="1" ht="13" hidden="1" outlineLevel="2" x14ac:dyDescent="0.25">
      <c r="A521" s="192"/>
      <c r="B521" s="207"/>
      <c r="C521" s="131"/>
      <c r="D521" s="131"/>
      <c r="E521" s="131"/>
      <c r="F521" s="132"/>
      <c r="G521" s="119"/>
      <c r="H521" s="133"/>
      <c r="I521" s="134" t="s">
        <v>53</v>
      </c>
      <c r="J521" s="135"/>
      <c r="K521" s="135"/>
      <c r="L521" s="135"/>
      <c r="M521" s="135"/>
      <c r="N521" s="135"/>
      <c r="O521" s="135"/>
      <c r="P521" s="135"/>
      <c r="Q521" s="135"/>
      <c r="R521" s="135"/>
      <c r="S521" s="135"/>
      <c r="T521" s="135"/>
      <c r="U521" s="135"/>
      <c r="V521" s="135"/>
      <c r="W521" s="135"/>
      <c r="X521" s="135"/>
      <c r="Y521" s="135"/>
      <c r="Z521" s="135"/>
      <c r="AA521" s="136"/>
      <c r="AB521" s="137"/>
      <c r="AC521" s="120">
        <f>AA521+AB521</f>
        <v>0</v>
      </c>
      <c r="AD521" s="122">
        <f t="shared" si="1903"/>
        <v>43466</v>
      </c>
      <c r="AE521" s="122">
        <f t="shared" si="1903"/>
        <v>43467</v>
      </c>
      <c r="AF521" s="122">
        <f t="shared" si="1903"/>
        <v>43468</v>
      </c>
      <c r="AG521" s="122">
        <f t="shared" si="1903"/>
        <v>43469</v>
      </c>
      <c r="AH521" s="122">
        <f t="shared" si="1903"/>
        <v>43470</v>
      </c>
      <c r="AI521" s="122">
        <f t="shared" si="1903"/>
        <v>43471</v>
      </c>
      <c r="AJ521" s="122">
        <f t="shared" si="1903"/>
        <v>43472</v>
      </c>
      <c r="AK521" s="122">
        <f t="shared" si="1903"/>
        <v>43473</v>
      </c>
      <c r="AL521" s="122">
        <f t="shared" si="1903"/>
        <v>43474</v>
      </c>
      <c r="AM521" s="122">
        <f t="shared" si="1903"/>
        <v>43475</v>
      </c>
      <c r="AN521" s="122">
        <f t="shared" si="1903"/>
        <v>43476</v>
      </c>
      <c r="AO521" s="122">
        <f t="shared" si="1903"/>
        <v>43477</v>
      </c>
      <c r="AP521" s="122">
        <f t="shared" si="1903"/>
        <v>43478</v>
      </c>
      <c r="AQ521" s="122">
        <f t="shared" si="1903"/>
        <v>43479</v>
      </c>
      <c r="AR521" s="122">
        <f t="shared" si="1903"/>
        <v>43480</v>
      </c>
      <c r="AS521" s="122">
        <f t="shared" si="1903"/>
        <v>43481</v>
      </c>
      <c r="AT521" s="122">
        <f t="shared" si="1904"/>
        <v>43482</v>
      </c>
      <c r="AU521" s="122">
        <f t="shared" si="1904"/>
        <v>43483</v>
      </c>
      <c r="AV521" s="122">
        <f t="shared" si="1904"/>
        <v>43484</v>
      </c>
      <c r="AW521" s="122">
        <f t="shared" si="1904"/>
        <v>43485</v>
      </c>
      <c r="AX521" s="122">
        <f t="shared" si="1904"/>
        <v>43486</v>
      </c>
      <c r="AY521" s="122">
        <f t="shared" si="1904"/>
        <v>43487</v>
      </c>
      <c r="AZ521" s="122">
        <f t="shared" si="1904"/>
        <v>43488</v>
      </c>
      <c r="BA521" s="122">
        <f t="shared" si="1904"/>
        <v>43489</v>
      </c>
      <c r="BB521" s="122">
        <f t="shared" si="1904"/>
        <v>43490</v>
      </c>
      <c r="BC521" s="122">
        <f t="shared" si="1904"/>
        <v>43491</v>
      </c>
      <c r="BD521" s="122">
        <f t="shared" si="1904"/>
        <v>43492</v>
      </c>
      <c r="BE521" s="122">
        <f t="shared" si="1904"/>
        <v>43493</v>
      </c>
      <c r="BF521" s="122">
        <f t="shared" si="1904"/>
        <v>43494</v>
      </c>
      <c r="BG521" s="122">
        <f t="shared" si="1904"/>
        <v>43495</v>
      </c>
      <c r="BH521" s="122">
        <f t="shared" si="1904"/>
        <v>43496</v>
      </c>
      <c r="BI521" s="122">
        <f t="shared" si="1895"/>
        <v>43497</v>
      </c>
      <c r="BJ521" s="122">
        <f t="shared" si="1895"/>
        <v>43498</v>
      </c>
      <c r="BK521" s="122">
        <f t="shared" si="1895"/>
        <v>43499</v>
      </c>
      <c r="BL521" s="122">
        <f t="shared" si="1895"/>
        <v>43500</v>
      </c>
      <c r="BM521" s="122">
        <f t="shared" si="1895"/>
        <v>43501</v>
      </c>
      <c r="BN521" s="122">
        <f t="shared" si="1895"/>
        <v>43502</v>
      </c>
      <c r="BO521" s="122">
        <f t="shared" si="1895"/>
        <v>43503</v>
      </c>
      <c r="BP521" s="122">
        <f t="shared" si="1895"/>
        <v>43504</v>
      </c>
      <c r="BQ521" s="122">
        <f t="shared" si="1895"/>
        <v>43505</v>
      </c>
      <c r="BR521" s="122">
        <f t="shared" si="1895"/>
        <v>43506</v>
      </c>
      <c r="BS521" s="122">
        <f t="shared" si="1895"/>
        <v>43507</v>
      </c>
      <c r="BT521" s="122">
        <f t="shared" si="1895"/>
        <v>43508</v>
      </c>
      <c r="BU521" s="122">
        <f t="shared" si="1895"/>
        <v>43509</v>
      </c>
      <c r="BV521" s="122">
        <f t="shared" si="1895"/>
        <v>43510</v>
      </c>
      <c r="BW521" s="122">
        <f t="shared" si="1895"/>
        <v>43511</v>
      </c>
      <c r="BX521" s="122">
        <f t="shared" si="1895"/>
        <v>43512</v>
      </c>
      <c r="BY521" s="122">
        <f t="shared" si="1895"/>
        <v>43513</v>
      </c>
      <c r="BZ521" s="122">
        <f t="shared" si="1895"/>
        <v>43514</v>
      </c>
      <c r="CA521" s="122">
        <f t="shared" si="1895"/>
        <v>43515</v>
      </c>
      <c r="CB521" s="122">
        <f t="shared" si="1895"/>
        <v>43516</v>
      </c>
      <c r="CC521" s="122">
        <f t="shared" si="1895"/>
        <v>43517</v>
      </c>
      <c r="CD521" s="122">
        <f t="shared" si="1895"/>
        <v>43518</v>
      </c>
      <c r="CE521" s="122">
        <f t="shared" si="1895"/>
        <v>43519</v>
      </c>
      <c r="CF521" s="122">
        <f t="shared" si="1895"/>
        <v>43520</v>
      </c>
      <c r="CG521" s="122">
        <f t="shared" si="1895"/>
        <v>43521</v>
      </c>
      <c r="CH521" s="122">
        <f t="shared" si="1895"/>
        <v>43522</v>
      </c>
      <c r="CI521" s="122">
        <f t="shared" si="1895"/>
        <v>43523</v>
      </c>
      <c r="CJ521" s="122">
        <f t="shared" si="1895"/>
        <v>43524</v>
      </c>
      <c r="CK521" s="122">
        <f t="shared" si="1895"/>
        <v>43525</v>
      </c>
      <c r="CL521" s="122">
        <f t="shared" si="1895"/>
        <v>43526</v>
      </c>
      <c r="CM521" s="122">
        <f t="shared" si="1895"/>
        <v>43527</v>
      </c>
      <c r="CN521" s="122">
        <f t="shared" si="1895"/>
        <v>43528</v>
      </c>
      <c r="CO521" s="122">
        <f t="shared" si="1895"/>
        <v>43529</v>
      </c>
      <c r="CP521" s="122">
        <f t="shared" si="1895"/>
        <v>43530</v>
      </c>
      <c r="CQ521" s="122">
        <f t="shared" si="1895"/>
        <v>43531</v>
      </c>
      <c r="CR521" s="122">
        <f t="shared" si="1895"/>
        <v>43532</v>
      </c>
      <c r="CS521" s="122">
        <f t="shared" si="1895"/>
        <v>43533</v>
      </c>
      <c r="CT521" s="122">
        <f t="shared" si="1895"/>
        <v>43534</v>
      </c>
      <c r="CU521" s="122">
        <f t="shared" si="1895"/>
        <v>43535</v>
      </c>
      <c r="CV521" s="122">
        <f t="shared" si="1895"/>
        <v>43536</v>
      </c>
      <c r="CW521" s="122">
        <f t="shared" si="1895"/>
        <v>43537</v>
      </c>
      <c r="CX521" s="122">
        <f t="shared" si="1895"/>
        <v>43538</v>
      </c>
      <c r="CY521" s="122">
        <f t="shared" si="1895"/>
        <v>43539</v>
      </c>
      <c r="CZ521" s="122">
        <f t="shared" si="1895"/>
        <v>43540</v>
      </c>
      <c r="DA521" s="122">
        <f t="shared" si="1905"/>
        <v>43541</v>
      </c>
      <c r="DB521" s="122">
        <f t="shared" si="1905"/>
        <v>43542</v>
      </c>
      <c r="DC521" s="122">
        <f t="shared" si="1905"/>
        <v>43543</v>
      </c>
      <c r="DD521" s="122">
        <f t="shared" si="1905"/>
        <v>43544</v>
      </c>
      <c r="DE521" s="122">
        <f t="shared" si="1905"/>
        <v>43545</v>
      </c>
      <c r="DF521" s="122">
        <f t="shared" si="1905"/>
        <v>43546</v>
      </c>
      <c r="DG521" s="122">
        <f t="shared" si="1905"/>
        <v>43547</v>
      </c>
      <c r="DH521" s="122">
        <f t="shared" si="1905"/>
        <v>43548</v>
      </c>
      <c r="DI521" s="122">
        <f t="shared" si="1905"/>
        <v>43549</v>
      </c>
      <c r="DJ521" s="122">
        <f t="shared" si="1905"/>
        <v>43550</v>
      </c>
      <c r="DK521" s="122">
        <f t="shared" si="1905"/>
        <v>43551</v>
      </c>
      <c r="DL521" s="122">
        <f t="shared" si="1905"/>
        <v>43552</v>
      </c>
      <c r="DM521" s="122">
        <f t="shared" si="1905"/>
        <v>43553</v>
      </c>
      <c r="DN521" s="122">
        <f t="shared" si="1905"/>
        <v>43554</v>
      </c>
      <c r="DO521" s="122">
        <f t="shared" si="1905"/>
        <v>43555</v>
      </c>
      <c r="DP521" s="122">
        <f t="shared" si="1905"/>
        <v>43556</v>
      </c>
      <c r="DQ521" s="122">
        <f t="shared" si="1906"/>
        <v>43557</v>
      </c>
      <c r="DR521" s="122">
        <f t="shared" si="1906"/>
        <v>43558</v>
      </c>
      <c r="DS521" s="122">
        <f t="shared" si="1906"/>
        <v>43559</v>
      </c>
      <c r="DT521" s="122">
        <f t="shared" si="1906"/>
        <v>43560</v>
      </c>
      <c r="DU521" s="122">
        <f t="shared" si="1906"/>
        <v>43561</v>
      </c>
      <c r="DV521" s="122">
        <f t="shared" si="1906"/>
        <v>43562</v>
      </c>
      <c r="DW521" s="122">
        <f t="shared" si="1906"/>
        <v>43563</v>
      </c>
      <c r="DX521" s="122">
        <f t="shared" si="1906"/>
        <v>43564</v>
      </c>
      <c r="DY521" s="122">
        <f t="shared" si="1906"/>
        <v>43565</v>
      </c>
      <c r="DZ521" s="122">
        <f t="shared" si="1906"/>
        <v>43566</v>
      </c>
      <c r="EA521" s="122">
        <f t="shared" si="1906"/>
        <v>43567</v>
      </c>
      <c r="EB521" s="122">
        <f t="shared" si="1906"/>
        <v>43568</v>
      </c>
      <c r="EC521" s="122">
        <f t="shared" si="1906"/>
        <v>43569</v>
      </c>
      <c r="ED521" s="122">
        <f t="shared" si="1906"/>
        <v>43570</v>
      </c>
      <c r="EE521" s="122">
        <f t="shared" si="1906"/>
        <v>43571</v>
      </c>
      <c r="EF521" s="122">
        <f t="shared" si="1896"/>
        <v>43572</v>
      </c>
      <c r="EG521" s="122">
        <f t="shared" si="1896"/>
        <v>43573</v>
      </c>
      <c r="EH521" s="122">
        <f t="shared" si="1896"/>
        <v>43574</v>
      </c>
      <c r="EI521" s="122">
        <f t="shared" si="1896"/>
        <v>43575</v>
      </c>
      <c r="EJ521" s="122">
        <f t="shared" si="1896"/>
        <v>43576</v>
      </c>
      <c r="EK521" s="122">
        <f t="shared" si="1896"/>
        <v>43577</v>
      </c>
      <c r="EL521" s="122">
        <f t="shared" si="1896"/>
        <v>43578</v>
      </c>
      <c r="EM521" s="122">
        <f t="shared" si="1896"/>
        <v>43579</v>
      </c>
      <c r="EN521" s="122">
        <f t="shared" si="1896"/>
        <v>43580</v>
      </c>
      <c r="EO521" s="122">
        <f t="shared" si="1896"/>
        <v>43581</v>
      </c>
      <c r="EP521" s="122">
        <f t="shared" si="1896"/>
        <v>43582</v>
      </c>
      <c r="EQ521" s="122">
        <f t="shared" si="1896"/>
        <v>43583</v>
      </c>
      <c r="ER521" s="122">
        <f t="shared" si="1896"/>
        <v>43584</v>
      </c>
      <c r="ES521" s="122">
        <f t="shared" si="1896"/>
        <v>43585</v>
      </c>
      <c r="ET521" s="122">
        <f t="shared" si="1896"/>
        <v>43586</v>
      </c>
      <c r="EU521" s="122">
        <f t="shared" si="1896"/>
        <v>43587</v>
      </c>
      <c r="EV521" s="122">
        <f t="shared" si="1896"/>
        <v>43588</v>
      </c>
      <c r="EW521" s="122">
        <f t="shared" si="1896"/>
        <v>43589</v>
      </c>
      <c r="EX521" s="122">
        <f t="shared" si="1896"/>
        <v>43590</v>
      </c>
      <c r="EY521" s="122">
        <f t="shared" si="1896"/>
        <v>43591</v>
      </c>
      <c r="EZ521" s="122">
        <f t="shared" si="1896"/>
        <v>43592</v>
      </c>
      <c r="FA521" s="122">
        <f t="shared" si="1896"/>
        <v>43593</v>
      </c>
      <c r="FB521" s="122">
        <f t="shared" si="1896"/>
        <v>43594</v>
      </c>
      <c r="FC521" s="122">
        <f t="shared" si="1896"/>
        <v>43595</v>
      </c>
      <c r="FD521" s="122">
        <f t="shared" si="1896"/>
        <v>43596</v>
      </c>
      <c r="FE521" s="122">
        <f t="shared" si="1896"/>
        <v>43597</v>
      </c>
      <c r="FF521" s="122">
        <f t="shared" si="1896"/>
        <v>43598</v>
      </c>
      <c r="FG521" s="122">
        <f t="shared" si="1896"/>
        <v>43599</v>
      </c>
      <c r="FH521" s="122">
        <f t="shared" si="1896"/>
        <v>43600</v>
      </c>
      <c r="FI521" s="122">
        <f t="shared" si="1896"/>
        <v>43601</v>
      </c>
      <c r="FJ521" s="122">
        <f t="shared" si="1907"/>
        <v>43602</v>
      </c>
      <c r="FK521" s="122">
        <f t="shared" si="1907"/>
        <v>43603</v>
      </c>
      <c r="FL521" s="122">
        <f t="shared" si="1907"/>
        <v>43604</v>
      </c>
      <c r="FM521" s="122">
        <f t="shared" si="1907"/>
        <v>43605</v>
      </c>
      <c r="FN521" s="122">
        <f t="shared" si="1907"/>
        <v>43606</v>
      </c>
      <c r="FO521" s="122">
        <f t="shared" si="1907"/>
        <v>43607</v>
      </c>
      <c r="FP521" s="122">
        <f t="shared" si="1907"/>
        <v>43608</v>
      </c>
      <c r="FQ521" s="122">
        <f t="shared" si="1907"/>
        <v>43609</v>
      </c>
      <c r="FR521" s="122">
        <f t="shared" si="1907"/>
        <v>43610</v>
      </c>
      <c r="FS521" s="122">
        <f t="shared" si="1907"/>
        <v>43611</v>
      </c>
      <c r="FT521" s="122">
        <f t="shared" si="1907"/>
        <v>43612</v>
      </c>
      <c r="FU521" s="122">
        <f t="shared" si="1907"/>
        <v>43613</v>
      </c>
      <c r="FV521" s="122">
        <f t="shared" si="1907"/>
        <v>43614</v>
      </c>
      <c r="FW521" s="122">
        <f t="shared" si="1907"/>
        <v>43615</v>
      </c>
      <c r="FX521" s="122">
        <f t="shared" si="1907"/>
        <v>43616</v>
      </c>
      <c r="FY521" s="122">
        <f t="shared" si="1907"/>
        <v>43617</v>
      </c>
      <c r="FZ521" s="122">
        <f t="shared" si="1908"/>
        <v>43618</v>
      </c>
      <c r="GA521" s="122">
        <f t="shared" si="1908"/>
        <v>43619</v>
      </c>
      <c r="GB521" s="122">
        <f t="shared" si="1908"/>
        <v>43620</v>
      </c>
      <c r="GC521" s="122">
        <f t="shared" si="1908"/>
        <v>43621</v>
      </c>
      <c r="GD521" s="122">
        <f t="shared" si="1908"/>
        <v>43622</v>
      </c>
      <c r="GE521" s="122">
        <f t="shared" si="1908"/>
        <v>43623</v>
      </c>
      <c r="GF521" s="122">
        <f t="shared" si="1908"/>
        <v>43624</v>
      </c>
      <c r="GG521" s="122">
        <f t="shared" si="1908"/>
        <v>43625</v>
      </c>
      <c r="GH521" s="122">
        <f t="shared" si="1908"/>
        <v>43626</v>
      </c>
      <c r="GI521" s="122">
        <f t="shared" si="1908"/>
        <v>43627</v>
      </c>
      <c r="GJ521" s="122">
        <f t="shared" si="1908"/>
        <v>43628</v>
      </c>
      <c r="GK521" s="122">
        <f t="shared" si="1908"/>
        <v>43629</v>
      </c>
      <c r="GL521" s="122">
        <f t="shared" si="1908"/>
        <v>43630</v>
      </c>
      <c r="GM521" s="122">
        <f t="shared" si="1908"/>
        <v>43631</v>
      </c>
      <c r="GN521" s="122">
        <f t="shared" si="1908"/>
        <v>43632</v>
      </c>
      <c r="GO521" s="122">
        <f t="shared" si="1897"/>
        <v>43633</v>
      </c>
      <c r="GP521" s="122">
        <f t="shared" si="1897"/>
        <v>43634</v>
      </c>
      <c r="GQ521" s="122">
        <f t="shared" si="1897"/>
        <v>43635</v>
      </c>
      <c r="GR521" s="122">
        <f t="shared" si="1897"/>
        <v>43636</v>
      </c>
      <c r="GS521" s="122">
        <f t="shared" si="1897"/>
        <v>43637</v>
      </c>
      <c r="GT521" s="122">
        <f t="shared" si="1897"/>
        <v>43638</v>
      </c>
      <c r="GU521" s="122">
        <f t="shared" si="1897"/>
        <v>43639</v>
      </c>
      <c r="GV521" s="122">
        <f t="shared" si="1897"/>
        <v>43640</v>
      </c>
      <c r="GW521" s="122">
        <f t="shared" si="1897"/>
        <v>43641</v>
      </c>
      <c r="GX521" s="122">
        <f t="shared" si="1897"/>
        <v>43642</v>
      </c>
      <c r="GY521" s="122">
        <f t="shared" si="1897"/>
        <v>43643</v>
      </c>
      <c r="GZ521" s="122">
        <f t="shared" si="1897"/>
        <v>43644</v>
      </c>
      <c r="HA521" s="122">
        <f t="shared" si="1897"/>
        <v>43645</v>
      </c>
      <c r="HB521" s="122">
        <f t="shared" si="1897"/>
        <v>43646</v>
      </c>
      <c r="HC521" s="122">
        <f t="shared" si="1897"/>
        <v>43647</v>
      </c>
      <c r="HD521" s="122">
        <f t="shared" si="1897"/>
        <v>43648</v>
      </c>
      <c r="HE521" s="122">
        <f t="shared" si="1897"/>
        <v>43649</v>
      </c>
      <c r="HF521" s="122">
        <f t="shared" si="1897"/>
        <v>43650</v>
      </c>
      <c r="HG521" s="122">
        <f t="shared" si="1897"/>
        <v>43651</v>
      </c>
      <c r="HH521" s="122">
        <f t="shared" si="1897"/>
        <v>43652</v>
      </c>
      <c r="HI521" s="122">
        <f t="shared" si="1897"/>
        <v>43653</v>
      </c>
      <c r="HJ521" s="122">
        <f t="shared" si="1897"/>
        <v>43654</v>
      </c>
      <c r="HK521" s="122">
        <f t="shared" si="1897"/>
        <v>43655</v>
      </c>
      <c r="HL521" s="122">
        <f t="shared" si="1897"/>
        <v>43656</v>
      </c>
      <c r="HM521" s="122">
        <f t="shared" si="1897"/>
        <v>43657</v>
      </c>
      <c r="HN521" s="122">
        <f t="shared" si="1897"/>
        <v>43658</v>
      </c>
      <c r="HO521" s="122">
        <f t="shared" si="1897"/>
        <v>43659</v>
      </c>
      <c r="HP521" s="122">
        <f t="shared" si="1897"/>
        <v>43660</v>
      </c>
      <c r="HQ521" s="122">
        <f t="shared" si="1897"/>
        <v>43661</v>
      </c>
      <c r="HR521" s="122">
        <f t="shared" si="1897"/>
        <v>43662</v>
      </c>
      <c r="HS521" s="122">
        <f t="shared" si="1909"/>
        <v>43663</v>
      </c>
      <c r="HT521" s="122">
        <f t="shared" si="1909"/>
        <v>43664</v>
      </c>
      <c r="HU521" s="122">
        <f t="shared" si="1909"/>
        <v>43665</v>
      </c>
      <c r="HV521" s="122">
        <f t="shared" si="1909"/>
        <v>43666</v>
      </c>
      <c r="HW521" s="122">
        <f t="shared" si="1909"/>
        <v>43667</v>
      </c>
      <c r="HX521" s="122">
        <f t="shared" si="1909"/>
        <v>43668</v>
      </c>
      <c r="HY521" s="122">
        <f t="shared" si="1909"/>
        <v>43669</v>
      </c>
      <c r="HZ521" s="122">
        <f t="shared" si="1909"/>
        <v>43670</v>
      </c>
      <c r="IA521" s="122">
        <f t="shared" si="1909"/>
        <v>43671</v>
      </c>
      <c r="IB521" s="122">
        <f t="shared" si="1909"/>
        <v>43672</v>
      </c>
      <c r="IC521" s="122">
        <f t="shared" si="1909"/>
        <v>43673</v>
      </c>
      <c r="ID521" s="122">
        <f t="shared" si="1909"/>
        <v>43674</v>
      </c>
      <c r="IE521" s="122">
        <f t="shared" si="1909"/>
        <v>43675</v>
      </c>
      <c r="IF521" s="122">
        <f t="shared" si="1909"/>
        <v>43676</v>
      </c>
      <c r="IG521" s="122">
        <f t="shared" si="1909"/>
        <v>43677</v>
      </c>
      <c r="IH521" s="122">
        <f t="shared" si="1909"/>
        <v>43678</v>
      </c>
      <c r="II521" s="122">
        <f t="shared" si="1910"/>
        <v>43679</v>
      </c>
      <c r="IJ521" s="122">
        <f t="shared" si="1910"/>
        <v>43680</v>
      </c>
      <c r="IK521" s="122">
        <f t="shared" si="1910"/>
        <v>43681</v>
      </c>
      <c r="IL521" s="122">
        <f t="shared" si="1910"/>
        <v>43682</v>
      </c>
      <c r="IM521" s="122">
        <f t="shared" si="1910"/>
        <v>43683</v>
      </c>
      <c r="IN521" s="122">
        <f t="shared" si="1910"/>
        <v>43684</v>
      </c>
      <c r="IO521" s="122">
        <f t="shared" si="1910"/>
        <v>43685</v>
      </c>
      <c r="IP521" s="122">
        <f t="shared" si="1910"/>
        <v>43686</v>
      </c>
      <c r="IQ521" s="122">
        <f t="shared" si="1910"/>
        <v>43687</v>
      </c>
      <c r="IR521" s="122">
        <f t="shared" si="1910"/>
        <v>43688</v>
      </c>
      <c r="IS521" s="122">
        <f t="shared" si="1910"/>
        <v>43689</v>
      </c>
      <c r="IT521" s="122">
        <f t="shared" si="1910"/>
        <v>43690</v>
      </c>
      <c r="IU521" s="122">
        <f t="shared" si="1910"/>
        <v>43691</v>
      </c>
      <c r="IV521" s="122">
        <f t="shared" si="1910"/>
        <v>43692</v>
      </c>
      <c r="IW521" s="122">
        <f t="shared" si="1910"/>
        <v>43693</v>
      </c>
      <c r="IX521" s="122">
        <f t="shared" si="1898"/>
        <v>43694</v>
      </c>
      <c r="IY521" s="122">
        <f t="shared" si="1898"/>
        <v>43695</v>
      </c>
      <c r="IZ521" s="122">
        <f t="shared" si="1898"/>
        <v>43696</v>
      </c>
      <c r="JA521" s="122">
        <f t="shared" si="1898"/>
        <v>43697</v>
      </c>
      <c r="JB521" s="122">
        <f t="shared" si="1898"/>
        <v>43698</v>
      </c>
      <c r="JC521" s="122">
        <f t="shared" si="1898"/>
        <v>43699</v>
      </c>
      <c r="JD521" s="122">
        <f t="shared" si="1898"/>
        <v>43700</v>
      </c>
      <c r="JE521" s="122">
        <f t="shared" si="1898"/>
        <v>43701</v>
      </c>
      <c r="JF521" s="122">
        <f t="shared" si="1898"/>
        <v>43702</v>
      </c>
      <c r="JG521" s="122">
        <f t="shared" si="1898"/>
        <v>43703</v>
      </c>
      <c r="JH521" s="122">
        <f t="shared" si="1898"/>
        <v>43704</v>
      </c>
      <c r="JI521" s="122">
        <f t="shared" si="1898"/>
        <v>43705</v>
      </c>
      <c r="JJ521" s="122">
        <f t="shared" si="1898"/>
        <v>43706</v>
      </c>
      <c r="JK521" s="122">
        <f t="shared" si="1898"/>
        <v>43707</v>
      </c>
      <c r="JL521" s="122">
        <f t="shared" si="1898"/>
        <v>43708</v>
      </c>
      <c r="JM521" s="122">
        <f t="shared" si="1898"/>
        <v>43709</v>
      </c>
      <c r="JN521" s="122">
        <f t="shared" si="1898"/>
        <v>43710</v>
      </c>
      <c r="JO521" s="122">
        <f t="shared" si="1898"/>
        <v>43711</v>
      </c>
      <c r="JP521" s="122">
        <f t="shared" si="1898"/>
        <v>43712</v>
      </c>
      <c r="JQ521" s="122">
        <f t="shared" si="1898"/>
        <v>43713</v>
      </c>
      <c r="JR521" s="122">
        <f t="shared" si="1898"/>
        <v>43714</v>
      </c>
      <c r="JS521" s="122">
        <f t="shared" si="1898"/>
        <v>43715</v>
      </c>
      <c r="JT521" s="122">
        <f t="shared" si="1898"/>
        <v>43716</v>
      </c>
      <c r="JU521" s="122">
        <f t="shared" si="1898"/>
        <v>43717</v>
      </c>
      <c r="JV521" s="122">
        <f t="shared" si="1898"/>
        <v>43718</v>
      </c>
      <c r="JW521" s="122">
        <f t="shared" si="1898"/>
        <v>43719</v>
      </c>
      <c r="JX521" s="122">
        <f t="shared" si="1898"/>
        <v>43720</v>
      </c>
      <c r="JY521" s="122">
        <f t="shared" si="1898"/>
        <v>43721</v>
      </c>
      <c r="JZ521" s="122">
        <f t="shared" si="1898"/>
        <v>43722</v>
      </c>
      <c r="KA521" s="122">
        <f t="shared" si="1898"/>
        <v>43723</v>
      </c>
      <c r="KB521" s="122">
        <f t="shared" si="1898"/>
        <v>43724</v>
      </c>
      <c r="KC521" s="122">
        <f t="shared" si="1911"/>
        <v>43725</v>
      </c>
      <c r="KD521" s="122">
        <f t="shared" si="1911"/>
        <v>43726</v>
      </c>
      <c r="KE521" s="122">
        <f t="shared" si="1911"/>
        <v>43727</v>
      </c>
      <c r="KF521" s="122">
        <f t="shared" si="1911"/>
        <v>43728</v>
      </c>
      <c r="KG521" s="122">
        <f t="shared" si="1911"/>
        <v>43729</v>
      </c>
      <c r="KH521" s="122">
        <f t="shared" si="1911"/>
        <v>43730</v>
      </c>
      <c r="KI521" s="122">
        <f t="shared" si="1911"/>
        <v>43731</v>
      </c>
      <c r="KJ521" s="122">
        <f t="shared" si="1911"/>
        <v>43732</v>
      </c>
      <c r="KK521" s="122">
        <f t="shared" si="1911"/>
        <v>43733</v>
      </c>
      <c r="KL521" s="122">
        <f t="shared" si="1911"/>
        <v>43734</v>
      </c>
      <c r="KM521" s="122">
        <f t="shared" si="1911"/>
        <v>43735</v>
      </c>
      <c r="KN521" s="122">
        <f t="shared" si="1911"/>
        <v>43736</v>
      </c>
      <c r="KO521" s="122">
        <f t="shared" si="1911"/>
        <v>43737</v>
      </c>
      <c r="KP521" s="122">
        <f t="shared" si="1911"/>
        <v>43738</v>
      </c>
      <c r="KQ521" s="122">
        <f t="shared" si="1911"/>
        <v>43739</v>
      </c>
      <c r="KR521" s="122">
        <f t="shared" si="1911"/>
        <v>43740</v>
      </c>
      <c r="KS521" s="122">
        <f t="shared" si="1912"/>
        <v>43741</v>
      </c>
      <c r="KT521" s="122">
        <f t="shared" si="1912"/>
        <v>43742</v>
      </c>
      <c r="KU521" s="122">
        <f t="shared" si="1912"/>
        <v>43743</v>
      </c>
      <c r="KV521" s="122">
        <f t="shared" si="1912"/>
        <v>43744</v>
      </c>
      <c r="KW521" s="122">
        <f t="shared" si="1912"/>
        <v>43745</v>
      </c>
      <c r="KX521" s="122">
        <f t="shared" si="1912"/>
        <v>43746</v>
      </c>
      <c r="KY521" s="122">
        <f t="shared" si="1912"/>
        <v>43747</v>
      </c>
      <c r="KZ521" s="122">
        <f t="shared" si="1912"/>
        <v>43748</v>
      </c>
      <c r="LA521" s="122">
        <f t="shared" si="1912"/>
        <v>43749</v>
      </c>
      <c r="LB521" s="122">
        <f t="shared" si="1912"/>
        <v>43750</v>
      </c>
      <c r="LC521" s="122">
        <f t="shared" si="1912"/>
        <v>43751</v>
      </c>
      <c r="LD521" s="122">
        <f t="shared" si="1912"/>
        <v>43752</v>
      </c>
      <c r="LE521" s="122">
        <f t="shared" si="1912"/>
        <v>43753</v>
      </c>
      <c r="LF521" s="122">
        <f t="shared" si="1912"/>
        <v>43754</v>
      </c>
      <c r="LG521" s="122">
        <f t="shared" si="1899"/>
        <v>43755</v>
      </c>
      <c r="LH521" s="122">
        <f t="shared" si="1899"/>
        <v>43756</v>
      </c>
      <c r="LI521" s="122">
        <f t="shared" si="1899"/>
        <v>43757</v>
      </c>
      <c r="LJ521" s="122">
        <f t="shared" si="1899"/>
        <v>43758</v>
      </c>
      <c r="LK521" s="122">
        <f t="shared" si="1899"/>
        <v>43759</v>
      </c>
      <c r="LL521" s="122">
        <f t="shared" si="1899"/>
        <v>43760</v>
      </c>
      <c r="LM521" s="122">
        <f t="shared" si="1899"/>
        <v>43761</v>
      </c>
      <c r="LN521" s="122">
        <f t="shared" si="1899"/>
        <v>43762</v>
      </c>
      <c r="LO521" s="122">
        <f t="shared" si="1899"/>
        <v>43763</v>
      </c>
      <c r="LP521" s="122">
        <f t="shared" si="1899"/>
        <v>43764</v>
      </c>
      <c r="LQ521" s="122">
        <f t="shared" si="1899"/>
        <v>43765</v>
      </c>
      <c r="LR521" s="122">
        <f t="shared" si="1899"/>
        <v>43766</v>
      </c>
      <c r="LS521" s="122">
        <f t="shared" si="1899"/>
        <v>43767</v>
      </c>
      <c r="LT521" s="122">
        <f t="shared" si="1899"/>
        <v>43768</v>
      </c>
      <c r="LU521" s="122">
        <f t="shared" si="1899"/>
        <v>43769</v>
      </c>
      <c r="LV521" s="122">
        <f t="shared" si="1899"/>
        <v>43770</v>
      </c>
      <c r="LW521" s="122">
        <f t="shared" si="1899"/>
        <v>43771</v>
      </c>
      <c r="LX521" s="122">
        <f t="shared" si="1899"/>
        <v>43772</v>
      </c>
      <c r="LY521" s="122">
        <f t="shared" si="1899"/>
        <v>43773</v>
      </c>
      <c r="LZ521" s="122">
        <f t="shared" si="1899"/>
        <v>43774</v>
      </c>
      <c r="MA521" s="122">
        <f t="shared" si="1899"/>
        <v>43775</v>
      </c>
      <c r="MB521" s="122">
        <f t="shared" si="1899"/>
        <v>43776</v>
      </c>
      <c r="MC521" s="122">
        <f t="shared" si="1899"/>
        <v>43777</v>
      </c>
      <c r="MD521" s="122">
        <f t="shared" si="1899"/>
        <v>43778</v>
      </c>
      <c r="ME521" s="122">
        <f t="shared" si="1899"/>
        <v>43779</v>
      </c>
      <c r="MF521" s="122">
        <f t="shared" si="1899"/>
        <v>43780</v>
      </c>
      <c r="MG521" s="122">
        <f t="shared" si="1899"/>
        <v>43781</v>
      </c>
      <c r="MH521" s="122">
        <f t="shared" si="1899"/>
        <v>43782</v>
      </c>
      <c r="MI521" s="122">
        <f t="shared" si="1899"/>
        <v>43783</v>
      </c>
      <c r="MJ521" s="122">
        <f t="shared" si="1899"/>
        <v>43784</v>
      </c>
      <c r="MK521" s="122">
        <f t="shared" si="1899"/>
        <v>43785</v>
      </c>
      <c r="ML521" s="122">
        <f t="shared" si="1894"/>
        <v>43786</v>
      </c>
      <c r="MM521" s="122">
        <f t="shared" si="1894"/>
        <v>43787</v>
      </c>
      <c r="MN521" s="122">
        <f t="shared" si="1894"/>
        <v>43788</v>
      </c>
      <c r="MO521" s="122">
        <f t="shared" si="1894"/>
        <v>43789</v>
      </c>
      <c r="MP521" s="122">
        <f t="shared" si="1894"/>
        <v>43790</v>
      </c>
      <c r="MQ521" s="122">
        <f t="shared" si="1894"/>
        <v>43791</v>
      </c>
      <c r="MR521" s="122">
        <f t="shared" si="1894"/>
        <v>43792</v>
      </c>
      <c r="MS521" s="122">
        <f t="shared" si="1894"/>
        <v>43793</v>
      </c>
      <c r="MT521" s="122">
        <f t="shared" si="1894"/>
        <v>43794</v>
      </c>
      <c r="MU521" s="122">
        <f t="shared" si="1894"/>
        <v>43795</v>
      </c>
      <c r="MV521" s="122">
        <f t="shared" si="1894"/>
        <v>43796</v>
      </c>
      <c r="MW521" s="122">
        <f t="shared" si="1894"/>
        <v>43797</v>
      </c>
      <c r="MX521" s="122">
        <f t="shared" si="1894"/>
        <v>43798</v>
      </c>
      <c r="MY521" s="122">
        <f t="shared" si="1894"/>
        <v>43799</v>
      </c>
      <c r="MZ521" s="122">
        <f t="shared" si="1888"/>
        <v>43800</v>
      </c>
      <c r="NA521" s="122">
        <f t="shared" si="1888"/>
        <v>43801</v>
      </c>
      <c r="NB521" s="122">
        <f t="shared" si="1888"/>
        <v>43802</v>
      </c>
      <c r="NC521" s="122">
        <f t="shared" si="1888"/>
        <v>43803</v>
      </c>
      <c r="ND521" s="122">
        <f t="shared" si="1888"/>
        <v>43804</v>
      </c>
      <c r="NE521" s="122">
        <f t="shared" si="1888"/>
        <v>43805</v>
      </c>
      <c r="NF521" s="122">
        <f t="shared" si="1888"/>
        <v>43806</v>
      </c>
      <c r="NG521" s="122">
        <f t="shared" si="1888"/>
        <v>43807</v>
      </c>
      <c r="NH521" s="122">
        <f t="shared" si="1888"/>
        <v>43808</v>
      </c>
      <c r="NI521" s="122">
        <f t="shared" si="1888"/>
        <v>43809</v>
      </c>
      <c r="NJ521" s="122">
        <f t="shared" si="1888"/>
        <v>43810</v>
      </c>
      <c r="NK521" s="122">
        <f t="shared" si="1888"/>
        <v>43811</v>
      </c>
      <c r="NL521" s="122">
        <f t="shared" si="1888"/>
        <v>43812</v>
      </c>
      <c r="NM521" s="122">
        <f t="shared" si="1888"/>
        <v>43813</v>
      </c>
      <c r="NN521" s="122">
        <f t="shared" si="1888"/>
        <v>43814</v>
      </c>
      <c r="NO521" s="122">
        <f t="shared" si="1888"/>
        <v>43815</v>
      </c>
      <c r="NP521" s="122">
        <f t="shared" si="1888"/>
        <v>43816</v>
      </c>
      <c r="NQ521" s="122">
        <f t="shared" si="1888"/>
        <v>43817</v>
      </c>
      <c r="NR521" s="122">
        <f t="shared" si="1888"/>
        <v>43818</v>
      </c>
      <c r="NS521" s="122">
        <f t="shared" si="1888"/>
        <v>43819</v>
      </c>
      <c r="NT521" s="122">
        <f t="shared" si="1888"/>
        <v>43820</v>
      </c>
      <c r="NU521" s="122">
        <f t="shared" si="1888"/>
        <v>43821</v>
      </c>
      <c r="NV521" s="122">
        <f t="shared" si="1888"/>
        <v>43822</v>
      </c>
      <c r="NW521" s="122">
        <f t="shared" si="1888"/>
        <v>43823</v>
      </c>
      <c r="NX521" s="122">
        <f t="shared" si="1888"/>
        <v>43824</v>
      </c>
      <c r="NY521" s="122">
        <f t="shared" si="1888"/>
        <v>43825</v>
      </c>
      <c r="NZ521" s="122">
        <f t="shared" si="1888"/>
        <v>43826</v>
      </c>
      <c r="OA521" s="122">
        <f t="shared" si="1888"/>
        <v>43827</v>
      </c>
      <c r="OB521" s="122">
        <f t="shared" si="1888"/>
        <v>43828</v>
      </c>
      <c r="OC521" s="122">
        <f t="shared" si="1888"/>
        <v>43829</v>
      </c>
      <c r="OD521" s="122">
        <f t="shared" si="1888"/>
        <v>43830</v>
      </c>
      <c r="OE521" s="83"/>
      <c r="OF521" s="123"/>
      <c r="OG521" s="123"/>
      <c r="OH521" s="124"/>
      <c r="OI521" s="124"/>
      <c r="OJ521" s="125"/>
      <c r="OK521" s="124"/>
      <c r="OL521" s="124"/>
      <c r="OM521" s="124"/>
      <c r="ON521" s="124"/>
      <c r="OO521" s="123"/>
      <c r="OP521" s="124"/>
      <c r="OQ521" s="123"/>
      <c r="OR521" s="124"/>
      <c r="OS521" s="123"/>
      <c r="OT521" s="124"/>
      <c r="OU521" s="123"/>
      <c r="OV521" s="124"/>
      <c r="OW521" s="123"/>
      <c r="OX521" s="124"/>
      <c r="OY521" s="83"/>
    </row>
    <row r="522" spans="1:415" s="138" customFormat="1" ht="13.5" hidden="1" outlineLevel="2" thickBot="1" x14ac:dyDescent="0.3">
      <c r="A522" s="208"/>
      <c r="B522" s="209"/>
      <c r="C522" s="210"/>
      <c r="D522" s="210"/>
      <c r="E522" s="210"/>
      <c r="F522" s="211"/>
      <c r="G522" s="212"/>
      <c r="H522" s="213"/>
      <c r="I522" s="134" t="s">
        <v>53</v>
      </c>
      <c r="J522" s="135"/>
      <c r="K522" s="135"/>
      <c r="L522" s="214"/>
      <c r="M522" s="135"/>
      <c r="N522" s="214"/>
      <c r="O522" s="135"/>
      <c r="P522" s="214"/>
      <c r="Q522" s="135"/>
      <c r="R522" s="214"/>
      <c r="S522" s="135"/>
      <c r="T522" s="214"/>
      <c r="U522" s="135"/>
      <c r="V522" s="214"/>
      <c r="W522" s="135"/>
      <c r="X522" s="135"/>
      <c r="Y522" s="135"/>
      <c r="Z522" s="135"/>
      <c r="AA522" s="136"/>
      <c r="AB522" s="137"/>
      <c r="AC522" s="120">
        <f>AA522+AB522</f>
        <v>0</v>
      </c>
      <c r="AD522" s="122">
        <f t="shared" si="1903"/>
        <v>43466</v>
      </c>
      <c r="AE522" s="122">
        <f t="shared" si="1903"/>
        <v>43467</v>
      </c>
      <c r="AF522" s="122">
        <f t="shared" si="1903"/>
        <v>43468</v>
      </c>
      <c r="AG522" s="122">
        <f t="shared" si="1903"/>
        <v>43469</v>
      </c>
      <c r="AH522" s="122">
        <f t="shared" si="1903"/>
        <v>43470</v>
      </c>
      <c r="AI522" s="122">
        <f t="shared" si="1903"/>
        <v>43471</v>
      </c>
      <c r="AJ522" s="122">
        <f t="shared" si="1903"/>
        <v>43472</v>
      </c>
      <c r="AK522" s="122">
        <f t="shared" si="1903"/>
        <v>43473</v>
      </c>
      <c r="AL522" s="122">
        <f t="shared" si="1903"/>
        <v>43474</v>
      </c>
      <c r="AM522" s="122">
        <f t="shared" si="1903"/>
        <v>43475</v>
      </c>
      <c r="AN522" s="122">
        <f t="shared" si="1903"/>
        <v>43476</v>
      </c>
      <c r="AO522" s="122">
        <f t="shared" si="1903"/>
        <v>43477</v>
      </c>
      <c r="AP522" s="122">
        <f t="shared" si="1903"/>
        <v>43478</v>
      </c>
      <c r="AQ522" s="122">
        <f t="shared" si="1903"/>
        <v>43479</v>
      </c>
      <c r="AR522" s="122">
        <f t="shared" si="1903"/>
        <v>43480</v>
      </c>
      <c r="AS522" s="122">
        <f t="shared" si="1903"/>
        <v>43481</v>
      </c>
      <c r="AT522" s="122">
        <f t="shared" si="1904"/>
        <v>43482</v>
      </c>
      <c r="AU522" s="122">
        <f t="shared" si="1904"/>
        <v>43483</v>
      </c>
      <c r="AV522" s="122">
        <f t="shared" si="1904"/>
        <v>43484</v>
      </c>
      <c r="AW522" s="122">
        <f t="shared" si="1904"/>
        <v>43485</v>
      </c>
      <c r="AX522" s="122">
        <f t="shared" si="1904"/>
        <v>43486</v>
      </c>
      <c r="AY522" s="122">
        <f t="shared" si="1904"/>
        <v>43487</v>
      </c>
      <c r="AZ522" s="122">
        <f t="shared" si="1904"/>
        <v>43488</v>
      </c>
      <c r="BA522" s="122">
        <f t="shared" si="1904"/>
        <v>43489</v>
      </c>
      <c r="BB522" s="122">
        <f t="shared" si="1904"/>
        <v>43490</v>
      </c>
      <c r="BC522" s="122">
        <f t="shared" si="1904"/>
        <v>43491</v>
      </c>
      <c r="BD522" s="122">
        <f t="shared" si="1904"/>
        <v>43492</v>
      </c>
      <c r="BE522" s="122">
        <f t="shared" si="1904"/>
        <v>43493</v>
      </c>
      <c r="BF522" s="122">
        <f t="shared" si="1904"/>
        <v>43494</v>
      </c>
      <c r="BG522" s="122">
        <f t="shared" si="1904"/>
        <v>43495</v>
      </c>
      <c r="BH522" s="122">
        <f t="shared" si="1904"/>
        <v>43496</v>
      </c>
      <c r="BI522" s="122">
        <f t="shared" si="1895"/>
        <v>43497</v>
      </c>
      <c r="BJ522" s="122">
        <f t="shared" si="1895"/>
        <v>43498</v>
      </c>
      <c r="BK522" s="122">
        <f t="shared" si="1895"/>
        <v>43499</v>
      </c>
      <c r="BL522" s="122">
        <f t="shared" si="1895"/>
        <v>43500</v>
      </c>
      <c r="BM522" s="122">
        <f t="shared" si="1895"/>
        <v>43501</v>
      </c>
      <c r="BN522" s="122">
        <f t="shared" si="1895"/>
        <v>43502</v>
      </c>
      <c r="BO522" s="122">
        <f t="shared" si="1895"/>
        <v>43503</v>
      </c>
      <c r="BP522" s="122">
        <f t="shared" si="1895"/>
        <v>43504</v>
      </c>
      <c r="BQ522" s="122">
        <f t="shared" si="1895"/>
        <v>43505</v>
      </c>
      <c r="BR522" s="122">
        <f t="shared" si="1895"/>
        <v>43506</v>
      </c>
      <c r="BS522" s="122">
        <f t="shared" si="1895"/>
        <v>43507</v>
      </c>
      <c r="BT522" s="122">
        <f t="shared" si="1895"/>
        <v>43508</v>
      </c>
      <c r="BU522" s="122">
        <f t="shared" si="1895"/>
        <v>43509</v>
      </c>
      <c r="BV522" s="122">
        <f t="shared" si="1895"/>
        <v>43510</v>
      </c>
      <c r="BW522" s="122">
        <f t="shared" si="1895"/>
        <v>43511</v>
      </c>
      <c r="BX522" s="122">
        <f t="shared" si="1895"/>
        <v>43512</v>
      </c>
      <c r="BY522" s="122">
        <f t="shared" si="1895"/>
        <v>43513</v>
      </c>
      <c r="BZ522" s="122">
        <f t="shared" si="1895"/>
        <v>43514</v>
      </c>
      <c r="CA522" s="122">
        <f t="shared" si="1895"/>
        <v>43515</v>
      </c>
      <c r="CB522" s="122">
        <f t="shared" si="1895"/>
        <v>43516</v>
      </c>
      <c r="CC522" s="122">
        <f t="shared" si="1895"/>
        <v>43517</v>
      </c>
      <c r="CD522" s="122">
        <f t="shared" si="1895"/>
        <v>43518</v>
      </c>
      <c r="CE522" s="122">
        <f t="shared" si="1895"/>
        <v>43519</v>
      </c>
      <c r="CF522" s="122">
        <f t="shared" si="1895"/>
        <v>43520</v>
      </c>
      <c r="CG522" s="122">
        <f t="shared" si="1895"/>
        <v>43521</v>
      </c>
      <c r="CH522" s="122">
        <f t="shared" si="1895"/>
        <v>43522</v>
      </c>
      <c r="CI522" s="122">
        <f t="shared" si="1895"/>
        <v>43523</v>
      </c>
      <c r="CJ522" s="122">
        <f t="shared" si="1895"/>
        <v>43524</v>
      </c>
      <c r="CK522" s="122">
        <f t="shared" si="1895"/>
        <v>43525</v>
      </c>
      <c r="CL522" s="122">
        <f t="shared" si="1895"/>
        <v>43526</v>
      </c>
      <c r="CM522" s="122">
        <f t="shared" si="1895"/>
        <v>43527</v>
      </c>
      <c r="CN522" s="122">
        <f t="shared" si="1895"/>
        <v>43528</v>
      </c>
      <c r="CO522" s="122">
        <f t="shared" si="1895"/>
        <v>43529</v>
      </c>
      <c r="CP522" s="122">
        <f t="shared" si="1895"/>
        <v>43530</v>
      </c>
      <c r="CQ522" s="122">
        <f t="shared" si="1895"/>
        <v>43531</v>
      </c>
      <c r="CR522" s="122">
        <f t="shared" si="1895"/>
        <v>43532</v>
      </c>
      <c r="CS522" s="122">
        <f t="shared" si="1895"/>
        <v>43533</v>
      </c>
      <c r="CT522" s="122">
        <f t="shared" si="1895"/>
        <v>43534</v>
      </c>
      <c r="CU522" s="122">
        <f t="shared" si="1895"/>
        <v>43535</v>
      </c>
      <c r="CV522" s="122">
        <f t="shared" si="1895"/>
        <v>43536</v>
      </c>
      <c r="CW522" s="122">
        <f t="shared" si="1895"/>
        <v>43537</v>
      </c>
      <c r="CX522" s="122">
        <f t="shared" si="1895"/>
        <v>43538</v>
      </c>
      <c r="CY522" s="122">
        <f t="shared" si="1895"/>
        <v>43539</v>
      </c>
      <c r="CZ522" s="122">
        <f t="shared" si="1895"/>
        <v>43540</v>
      </c>
      <c r="DA522" s="122">
        <f t="shared" si="1905"/>
        <v>43541</v>
      </c>
      <c r="DB522" s="122">
        <f t="shared" si="1905"/>
        <v>43542</v>
      </c>
      <c r="DC522" s="122">
        <f t="shared" si="1905"/>
        <v>43543</v>
      </c>
      <c r="DD522" s="122">
        <f t="shared" si="1905"/>
        <v>43544</v>
      </c>
      <c r="DE522" s="122">
        <f t="shared" si="1905"/>
        <v>43545</v>
      </c>
      <c r="DF522" s="122">
        <f t="shared" si="1905"/>
        <v>43546</v>
      </c>
      <c r="DG522" s="122">
        <f t="shared" si="1905"/>
        <v>43547</v>
      </c>
      <c r="DH522" s="122">
        <f t="shared" si="1905"/>
        <v>43548</v>
      </c>
      <c r="DI522" s="122">
        <f t="shared" si="1905"/>
        <v>43549</v>
      </c>
      <c r="DJ522" s="122">
        <f t="shared" si="1905"/>
        <v>43550</v>
      </c>
      <c r="DK522" s="122">
        <f t="shared" si="1905"/>
        <v>43551</v>
      </c>
      <c r="DL522" s="122">
        <f t="shared" si="1905"/>
        <v>43552</v>
      </c>
      <c r="DM522" s="122">
        <f t="shared" si="1905"/>
        <v>43553</v>
      </c>
      <c r="DN522" s="122">
        <f t="shared" si="1905"/>
        <v>43554</v>
      </c>
      <c r="DO522" s="122">
        <f t="shared" si="1905"/>
        <v>43555</v>
      </c>
      <c r="DP522" s="122">
        <f t="shared" si="1905"/>
        <v>43556</v>
      </c>
      <c r="DQ522" s="122">
        <f t="shared" si="1906"/>
        <v>43557</v>
      </c>
      <c r="DR522" s="122">
        <f t="shared" si="1906"/>
        <v>43558</v>
      </c>
      <c r="DS522" s="122">
        <f t="shared" si="1906"/>
        <v>43559</v>
      </c>
      <c r="DT522" s="122">
        <f t="shared" si="1906"/>
        <v>43560</v>
      </c>
      <c r="DU522" s="122">
        <f t="shared" si="1906"/>
        <v>43561</v>
      </c>
      <c r="DV522" s="122">
        <f t="shared" si="1906"/>
        <v>43562</v>
      </c>
      <c r="DW522" s="122">
        <f t="shared" si="1906"/>
        <v>43563</v>
      </c>
      <c r="DX522" s="122">
        <f t="shared" si="1906"/>
        <v>43564</v>
      </c>
      <c r="DY522" s="122">
        <f t="shared" si="1906"/>
        <v>43565</v>
      </c>
      <c r="DZ522" s="122">
        <f t="shared" si="1906"/>
        <v>43566</v>
      </c>
      <c r="EA522" s="122">
        <f t="shared" si="1906"/>
        <v>43567</v>
      </c>
      <c r="EB522" s="122">
        <f t="shared" si="1906"/>
        <v>43568</v>
      </c>
      <c r="EC522" s="122">
        <f t="shared" si="1906"/>
        <v>43569</v>
      </c>
      <c r="ED522" s="122">
        <f t="shared" si="1906"/>
        <v>43570</v>
      </c>
      <c r="EE522" s="122">
        <f t="shared" si="1906"/>
        <v>43571</v>
      </c>
      <c r="EF522" s="122">
        <f t="shared" si="1896"/>
        <v>43572</v>
      </c>
      <c r="EG522" s="122">
        <f t="shared" si="1896"/>
        <v>43573</v>
      </c>
      <c r="EH522" s="122">
        <f t="shared" si="1896"/>
        <v>43574</v>
      </c>
      <c r="EI522" s="122">
        <f t="shared" si="1896"/>
        <v>43575</v>
      </c>
      <c r="EJ522" s="122">
        <f t="shared" si="1896"/>
        <v>43576</v>
      </c>
      <c r="EK522" s="122">
        <f t="shared" si="1896"/>
        <v>43577</v>
      </c>
      <c r="EL522" s="122">
        <f t="shared" si="1896"/>
        <v>43578</v>
      </c>
      <c r="EM522" s="122">
        <f t="shared" si="1896"/>
        <v>43579</v>
      </c>
      <c r="EN522" s="122">
        <f t="shared" si="1896"/>
        <v>43580</v>
      </c>
      <c r="EO522" s="122">
        <f t="shared" si="1896"/>
        <v>43581</v>
      </c>
      <c r="EP522" s="122">
        <f t="shared" si="1896"/>
        <v>43582</v>
      </c>
      <c r="EQ522" s="122">
        <f t="shared" si="1896"/>
        <v>43583</v>
      </c>
      <c r="ER522" s="122">
        <f t="shared" si="1896"/>
        <v>43584</v>
      </c>
      <c r="ES522" s="122">
        <f t="shared" si="1896"/>
        <v>43585</v>
      </c>
      <c r="ET522" s="122">
        <f t="shared" si="1896"/>
        <v>43586</v>
      </c>
      <c r="EU522" s="122">
        <f t="shared" si="1896"/>
        <v>43587</v>
      </c>
      <c r="EV522" s="122">
        <f t="shared" si="1896"/>
        <v>43588</v>
      </c>
      <c r="EW522" s="122">
        <f t="shared" si="1896"/>
        <v>43589</v>
      </c>
      <c r="EX522" s="122">
        <f t="shared" si="1896"/>
        <v>43590</v>
      </c>
      <c r="EY522" s="122">
        <f t="shared" si="1896"/>
        <v>43591</v>
      </c>
      <c r="EZ522" s="122">
        <f t="shared" si="1896"/>
        <v>43592</v>
      </c>
      <c r="FA522" s="122">
        <f t="shared" si="1896"/>
        <v>43593</v>
      </c>
      <c r="FB522" s="122">
        <f t="shared" si="1896"/>
        <v>43594</v>
      </c>
      <c r="FC522" s="122">
        <f t="shared" si="1896"/>
        <v>43595</v>
      </c>
      <c r="FD522" s="122">
        <f t="shared" si="1896"/>
        <v>43596</v>
      </c>
      <c r="FE522" s="122">
        <f t="shared" si="1896"/>
        <v>43597</v>
      </c>
      <c r="FF522" s="122">
        <f t="shared" si="1896"/>
        <v>43598</v>
      </c>
      <c r="FG522" s="122">
        <f t="shared" si="1896"/>
        <v>43599</v>
      </c>
      <c r="FH522" s="122">
        <f t="shared" si="1896"/>
        <v>43600</v>
      </c>
      <c r="FI522" s="122">
        <f t="shared" si="1896"/>
        <v>43601</v>
      </c>
      <c r="FJ522" s="122">
        <f t="shared" si="1907"/>
        <v>43602</v>
      </c>
      <c r="FK522" s="122">
        <f t="shared" si="1907"/>
        <v>43603</v>
      </c>
      <c r="FL522" s="122">
        <f t="shared" si="1907"/>
        <v>43604</v>
      </c>
      <c r="FM522" s="122">
        <f t="shared" si="1907"/>
        <v>43605</v>
      </c>
      <c r="FN522" s="122">
        <f t="shared" si="1907"/>
        <v>43606</v>
      </c>
      <c r="FO522" s="122">
        <f t="shared" si="1907"/>
        <v>43607</v>
      </c>
      <c r="FP522" s="122">
        <f t="shared" si="1907"/>
        <v>43608</v>
      </c>
      <c r="FQ522" s="122">
        <f t="shared" si="1907"/>
        <v>43609</v>
      </c>
      <c r="FR522" s="122">
        <f t="shared" si="1907"/>
        <v>43610</v>
      </c>
      <c r="FS522" s="122">
        <f t="shared" si="1907"/>
        <v>43611</v>
      </c>
      <c r="FT522" s="122">
        <f t="shared" si="1907"/>
        <v>43612</v>
      </c>
      <c r="FU522" s="122">
        <f t="shared" si="1907"/>
        <v>43613</v>
      </c>
      <c r="FV522" s="122">
        <f t="shared" si="1907"/>
        <v>43614</v>
      </c>
      <c r="FW522" s="122">
        <f t="shared" si="1907"/>
        <v>43615</v>
      </c>
      <c r="FX522" s="122">
        <f t="shared" si="1907"/>
        <v>43616</v>
      </c>
      <c r="FY522" s="122">
        <f t="shared" si="1907"/>
        <v>43617</v>
      </c>
      <c r="FZ522" s="122">
        <f t="shared" si="1908"/>
        <v>43618</v>
      </c>
      <c r="GA522" s="122">
        <f t="shared" si="1908"/>
        <v>43619</v>
      </c>
      <c r="GB522" s="122">
        <f t="shared" si="1908"/>
        <v>43620</v>
      </c>
      <c r="GC522" s="122">
        <f t="shared" si="1908"/>
        <v>43621</v>
      </c>
      <c r="GD522" s="122">
        <f t="shared" si="1908"/>
        <v>43622</v>
      </c>
      <c r="GE522" s="122">
        <f t="shared" si="1908"/>
        <v>43623</v>
      </c>
      <c r="GF522" s="122">
        <f t="shared" si="1908"/>
        <v>43624</v>
      </c>
      <c r="GG522" s="122">
        <f t="shared" si="1908"/>
        <v>43625</v>
      </c>
      <c r="GH522" s="122">
        <f t="shared" si="1908"/>
        <v>43626</v>
      </c>
      <c r="GI522" s="122">
        <f t="shared" si="1908"/>
        <v>43627</v>
      </c>
      <c r="GJ522" s="122">
        <f t="shared" si="1908"/>
        <v>43628</v>
      </c>
      <c r="GK522" s="122">
        <f t="shared" si="1908"/>
        <v>43629</v>
      </c>
      <c r="GL522" s="122">
        <f t="shared" si="1908"/>
        <v>43630</v>
      </c>
      <c r="GM522" s="122">
        <f t="shared" si="1908"/>
        <v>43631</v>
      </c>
      <c r="GN522" s="122">
        <f t="shared" si="1908"/>
        <v>43632</v>
      </c>
      <c r="GO522" s="122">
        <f t="shared" si="1897"/>
        <v>43633</v>
      </c>
      <c r="GP522" s="122">
        <f t="shared" si="1897"/>
        <v>43634</v>
      </c>
      <c r="GQ522" s="122">
        <f t="shared" si="1897"/>
        <v>43635</v>
      </c>
      <c r="GR522" s="122">
        <f t="shared" si="1897"/>
        <v>43636</v>
      </c>
      <c r="GS522" s="122">
        <f t="shared" si="1897"/>
        <v>43637</v>
      </c>
      <c r="GT522" s="122">
        <f t="shared" si="1897"/>
        <v>43638</v>
      </c>
      <c r="GU522" s="122">
        <f t="shared" si="1897"/>
        <v>43639</v>
      </c>
      <c r="GV522" s="122">
        <f t="shared" si="1897"/>
        <v>43640</v>
      </c>
      <c r="GW522" s="122">
        <f t="shared" si="1897"/>
        <v>43641</v>
      </c>
      <c r="GX522" s="122">
        <f t="shared" si="1897"/>
        <v>43642</v>
      </c>
      <c r="GY522" s="122">
        <f t="shared" si="1897"/>
        <v>43643</v>
      </c>
      <c r="GZ522" s="122">
        <f t="shared" si="1897"/>
        <v>43644</v>
      </c>
      <c r="HA522" s="122">
        <f t="shared" si="1897"/>
        <v>43645</v>
      </c>
      <c r="HB522" s="122">
        <f t="shared" si="1897"/>
        <v>43646</v>
      </c>
      <c r="HC522" s="122">
        <f t="shared" si="1897"/>
        <v>43647</v>
      </c>
      <c r="HD522" s="122">
        <f t="shared" si="1897"/>
        <v>43648</v>
      </c>
      <c r="HE522" s="122">
        <f t="shared" si="1897"/>
        <v>43649</v>
      </c>
      <c r="HF522" s="122">
        <f t="shared" si="1897"/>
        <v>43650</v>
      </c>
      <c r="HG522" s="122">
        <f t="shared" si="1897"/>
        <v>43651</v>
      </c>
      <c r="HH522" s="122">
        <f t="shared" si="1897"/>
        <v>43652</v>
      </c>
      <c r="HI522" s="122">
        <f t="shared" si="1897"/>
        <v>43653</v>
      </c>
      <c r="HJ522" s="122">
        <f t="shared" si="1897"/>
        <v>43654</v>
      </c>
      <c r="HK522" s="122">
        <f t="shared" si="1897"/>
        <v>43655</v>
      </c>
      <c r="HL522" s="122">
        <f t="shared" si="1897"/>
        <v>43656</v>
      </c>
      <c r="HM522" s="122">
        <f t="shared" si="1897"/>
        <v>43657</v>
      </c>
      <c r="HN522" s="122">
        <f t="shared" si="1897"/>
        <v>43658</v>
      </c>
      <c r="HO522" s="122">
        <f t="shared" si="1897"/>
        <v>43659</v>
      </c>
      <c r="HP522" s="122">
        <f t="shared" si="1897"/>
        <v>43660</v>
      </c>
      <c r="HQ522" s="122">
        <f t="shared" si="1897"/>
        <v>43661</v>
      </c>
      <c r="HR522" s="122">
        <f t="shared" si="1897"/>
        <v>43662</v>
      </c>
      <c r="HS522" s="122">
        <f t="shared" si="1909"/>
        <v>43663</v>
      </c>
      <c r="HT522" s="122">
        <f t="shared" si="1909"/>
        <v>43664</v>
      </c>
      <c r="HU522" s="122">
        <f t="shared" si="1909"/>
        <v>43665</v>
      </c>
      <c r="HV522" s="122">
        <f t="shared" si="1909"/>
        <v>43666</v>
      </c>
      <c r="HW522" s="122">
        <f t="shared" si="1909"/>
        <v>43667</v>
      </c>
      <c r="HX522" s="122">
        <f t="shared" si="1909"/>
        <v>43668</v>
      </c>
      <c r="HY522" s="122">
        <f t="shared" si="1909"/>
        <v>43669</v>
      </c>
      <c r="HZ522" s="122">
        <f t="shared" si="1909"/>
        <v>43670</v>
      </c>
      <c r="IA522" s="122">
        <f t="shared" si="1909"/>
        <v>43671</v>
      </c>
      <c r="IB522" s="122">
        <f t="shared" si="1909"/>
        <v>43672</v>
      </c>
      <c r="IC522" s="122">
        <f t="shared" si="1909"/>
        <v>43673</v>
      </c>
      <c r="ID522" s="122">
        <f t="shared" si="1909"/>
        <v>43674</v>
      </c>
      <c r="IE522" s="122">
        <f t="shared" si="1909"/>
        <v>43675</v>
      </c>
      <c r="IF522" s="122">
        <f t="shared" si="1909"/>
        <v>43676</v>
      </c>
      <c r="IG522" s="122">
        <f t="shared" si="1909"/>
        <v>43677</v>
      </c>
      <c r="IH522" s="122">
        <f t="shared" si="1909"/>
        <v>43678</v>
      </c>
      <c r="II522" s="122">
        <f t="shared" si="1910"/>
        <v>43679</v>
      </c>
      <c r="IJ522" s="122">
        <f t="shared" si="1910"/>
        <v>43680</v>
      </c>
      <c r="IK522" s="122">
        <f t="shared" si="1910"/>
        <v>43681</v>
      </c>
      <c r="IL522" s="122">
        <f t="shared" si="1910"/>
        <v>43682</v>
      </c>
      <c r="IM522" s="122">
        <f t="shared" si="1910"/>
        <v>43683</v>
      </c>
      <c r="IN522" s="122">
        <f t="shared" si="1910"/>
        <v>43684</v>
      </c>
      <c r="IO522" s="122">
        <f t="shared" si="1910"/>
        <v>43685</v>
      </c>
      <c r="IP522" s="122">
        <f t="shared" si="1910"/>
        <v>43686</v>
      </c>
      <c r="IQ522" s="122">
        <f t="shared" si="1910"/>
        <v>43687</v>
      </c>
      <c r="IR522" s="122">
        <f t="shared" si="1910"/>
        <v>43688</v>
      </c>
      <c r="IS522" s="122">
        <f t="shared" si="1910"/>
        <v>43689</v>
      </c>
      <c r="IT522" s="122">
        <f t="shared" si="1910"/>
        <v>43690</v>
      </c>
      <c r="IU522" s="122">
        <f t="shared" si="1910"/>
        <v>43691</v>
      </c>
      <c r="IV522" s="122">
        <f t="shared" si="1910"/>
        <v>43692</v>
      </c>
      <c r="IW522" s="122">
        <f t="shared" si="1910"/>
        <v>43693</v>
      </c>
      <c r="IX522" s="122">
        <f t="shared" si="1898"/>
        <v>43694</v>
      </c>
      <c r="IY522" s="122">
        <f t="shared" si="1898"/>
        <v>43695</v>
      </c>
      <c r="IZ522" s="122">
        <f t="shared" si="1898"/>
        <v>43696</v>
      </c>
      <c r="JA522" s="122">
        <f t="shared" si="1898"/>
        <v>43697</v>
      </c>
      <c r="JB522" s="122">
        <f t="shared" si="1898"/>
        <v>43698</v>
      </c>
      <c r="JC522" s="122">
        <f t="shared" si="1898"/>
        <v>43699</v>
      </c>
      <c r="JD522" s="122">
        <f t="shared" si="1898"/>
        <v>43700</v>
      </c>
      <c r="JE522" s="122">
        <f t="shared" si="1898"/>
        <v>43701</v>
      </c>
      <c r="JF522" s="122">
        <f t="shared" si="1898"/>
        <v>43702</v>
      </c>
      <c r="JG522" s="122">
        <f t="shared" si="1898"/>
        <v>43703</v>
      </c>
      <c r="JH522" s="122">
        <f t="shared" si="1898"/>
        <v>43704</v>
      </c>
      <c r="JI522" s="122">
        <f t="shared" si="1898"/>
        <v>43705</v>
      </c>
      <c r="JJ522" s="122">
        <f t="shared" si="1898"/>
        <v>43706</v>
      </c>
      <c r="JK522" s="122">
        <f t="shared" si="1898"/>
        <v>43707</v>
      </c>
      <c r="JL522" s="122">
        <f t="shared" si="1898"/>
        <v>43708</v>
      </c>
      <c r="JM522" s="122">
        <f t="shared" si="1898"/>
        <v>43709</v>
      </c>
      <c r="JN522" s="122">
        <f t="shared" si="1898"/>
        <v>43710</v>
      </c>
      <c r="JO522" s="122">
        <f t="shared" si="1898"/>
        <v>43711</v>
      </c>
      <c r="JP522" s="122">
        <f t="shared" si="1898"/>
        <v>43712</v>
      </c>
      <c r="JQ522" s="122">
        <f t="shared" si="1898"/>
        <v>43713</v>
      </c>
      <c r="JR522" s="122">
        <f t="shared" si="1898"/>
        <v>43714</v>
      </c>
      <c r="JS522" s="122">
        <f t="shared" si="1898"/>
        <v>43715</v>
      </c>
      <c r="JT522" s="122">
        <f t="shared" si="1898"/>
        <v>43716</v>
      </c>
      <c r="JU522" s="122">
        <f t="shared" si="1898"/>
        <v>43717</v>
      </c>
      <c r="JV522" s="122">
        <f t="shared" si="1898"/>
        <v>43718</v>
      </c>
      <c r="JW522" s="122">
        <f t="shared" si="1898"/>
        <v>43719</v>
      </c>
      <c r="JX522" s="122">
        <f t="shared" si="1898"/>
        <v>43720</v>
      </c>
      <c r="JY522" s="122">
        <f t="shared" si="1898"/>
        <v>43721</v>
      </c>
      <c r="JZ522" s="122">
        <f t="shared" si="1898"/>
        <v>43722</v>
      </c>
      <c r="KA522" s="122">
        <f t="shared" si="1898"/>
        <v>43723</v>
      </c>
      <c r="KB522" s="122">
        <f t="shared" si="1898"/>
        <v>43724</v>
      </c>
      <c r="KC522" s="122">
        <f t="shared" si="1911"/>
        <v>43725</v>
      </c>
      <c r="KD522" s="122">
        <f t="shared" si="1911"/>
        <v>43726</v>
      </c>
      <c r="KE522" s="122">
        <f t="shared" si="1911"/>
        <v>43727</v>
      </c>
      <c r="KF522" s="122">
        <f t="shared" si="1911"/>
        <v>43728</v>
      </c>
      <c r="KG522" s="122">
        <f t="shared" si="1911"/>
        <v>43729</v>
      </c>
      <c r="KH522" s="122">
        <f t="shared" si="1911"/>
        <v>43730</v>
      </c>
      <c r="KI522" s="122">
        <f t="shared" si="1911"/>
        <v>43731</v>
      </c>
      <c r="KJ522" s="122">
        <f t="shared" si="1911"/>
        <v>43732</v>
      </c>
      <c r="KK522" s="122">
        <f t="shared" si="1911"/>
        <v>43733</v>
      </c>
      <c r="KL522" s="122">
        <f t="shared" si="1911"/>
        <v>43734</v>
      </c>
      <c r="KM522" s="122">
        <f t="shared" si="1911"/>
        <v>43735</v>
      </c>
      <c r="KN522" s="122">
        <f t="shared" si="1911"/>
        <v>43736</v>
      </c>
      <c r="KO522" s="122">
        <f t="shared" si="1911"/>
        <v>43737</v>
      </c>
      <c r="KP522" s="122">
        <f t="shared" si="1911"/>
        <v>43738</v>
      </c>
      <c r="KQ522" s="122">
        <f t="shared" si="1911"/>
        <v>43739</v>
      </c>
      <c r="KR522" s="122">
        <f t="shared" si="1911"/>
        <v>43740</v>
      </c>
      <c r="KS522" s="122">
        <f t="shared" si="1912"/>
        <v>43741</v>
      </c>
      <c r="KT522" s="122">
        <f t="shared" si="1912"/>
        <v>43742</v>
      </c>
      <c r="KU522" s="122">
        <f t="shared" si="1912"/>
        <v>43743</v>
      </c>
      <c r="KV522" s="122">
        <f t="shared" si="1912"/>
        <v>43744</v>
      </c>
      <c r="KW522" s="122">
        <f t="shared" si="1912"/>
        <v>43745</v>
      </c>
      <c r="KX522" s="122">
        <f t="shared" si="1912"/>
        <v>43746</v>
      </c>
      <c r="KY522" s="122">
        <f t="shared" si="1912"/>
        <v>43747</v>
      </c>
      <c r="KZ522" s="122">
        <f t="shared" si="1912"/>
        <v>43748</v>
      </c>
      <c r="LA522" s="122">
        <f t="shared" si="1912"/>
        <v>43749</v>
      </c>
      <c r="LB522" s="122">
        <f t="shared" si="1912"/>
        <v>43750</v>
      </c>
      <c r="LC522" s="122">
        <f t="shared" si="1912"/>
        <v>43751</v>
      </c>
      <c r="LD522" s="122">
        <f t="shared" si="1912"/>
        <v>43752</v>
      </c>
      <c r="LE522" s="122">
        <f t="shared" si="1912"/>
        <v>43753</v>
      </c>
      <c r="LF522" s="122">
        <f t="shared" si="1912"/>
        <v>43754</v>
      </c>
      <c r="LG522" s="122">
        <f t="shared" si="1899"/>
        <v>43755</v>
      </c>
      <c r="LH522" s="122">
        <f t="shared" si="1899"/>
        <v>43756</v>
      </c>
      <c r="LI522" s="122">
        <f t="shared" si="1899"/>
        <v>43757</v>
      </c>
      <c r="LJ522" s="122">
        <f t="shared" si="1899"/>
        <v>43758</v>
      </c>
      <c r="LK522" s="122">
        <f t="shared" si="1899"/>
        <v>43759</v>
      </c>
      <c r="LL522" s="122">
        <f t="shared" si="1899"/>
        <v>43760</v>
      </c>
      <c r="LM522" s="122">
        <f t="shared" si="1899"/>
        <v>43761</v>
      </c>
      <c r="LN522" s="122">
        <f t="shared" si="1899"/>
        <v>43762</v>
      </c>
      <c r="LO522" s="122">
        <f t="shared" si="1899"/>
        <v>43763</v>
      </c>
      <c r="LP522" s="122">
        <f t="shared" si="1899"/>
        <v>43764</v>
      </c>
      <c r="LQ522" s="122">
        <f t="shared" si="1899"/>
        <v>43765</v>
      </c>
      <c r="LR522" s="122">
        <f t="shared" si="1899"/>
        <v>43766</v>
      </c>
      <c r="LS522" s="122">
        <f t="shared" si="1899"/>
        <v>43767</v>
      </c>
      <c r="LT522" s="122">
        <f t="shared" si="1899"/>
        <v>43768</v>
      </c>
      <c r="LU522" s="122">
        <f t="shared" si="1899"/>
        <v>43769</v>
      </c>
      <c r="LV522" s="122">
        <f t="shared" si="1899"/>
        <v>43770</v>
      </c>
      <c r="LW522" s="122">
        <f t="shared" si="1899"/>
        <v>43771</v>
      </c>
      <c r="LX522" s="122">
        <f t="shared" si="1899"/>
        <v>43772</v>
      </c>
      <c r="LY522" s="122">
        <f t="shared" si="1899"/>
        <v>43773</v>
      </c>
      <c r="LZ522" s="122">
        <f t="shared" si="1899"/>
        <v>43774</v>
      </c>
      <c r="MA522" s="122">
        <f t="shared" si="1899"/>
        <v>43775</v>
      </c>
      <c r="MB522" s="122">
        <f t="shared" si="1899"/>
        <v>43776</v>
      </c>
      <c r="MC522" s="122">
        <f t="shared" si="1899"/>
        <v>43777</v>
      </c>
      <c r="MD522" s="122">
        <f t="shared" si="1899"/>
        <v>43778</v>
      </c>
      <c r="ME522" s="122">
        <f t="shared" si="1899"/>
        <v>43779</v>
      </c>
      <c r="MF522" s="122">
        <f t="shared" si="1899"/>
        <v>43780</v>
      </c>
      <c r="MG522" s="122">
        <f t="shared" si="1899"/>
        <v>43781</v>
      </c>
      <c r="MH522" s="122">
        <f t="shared" si="1899"/>
        <v>43782</v>
      </c>
      <c r="MI522" s="122">
        <f t="shared" si="1899"/>
        <v>43783</v>
      </c>
      <c r="MJ522" s="122">
        <f t="shared" si="1899"/>
        <v>43784</v>
      </c>
      <c r="MK522" s="122">
        <f t="shared" si="1899"/>
        <v>43785</v>
      </c>
      <c r="ML522" s="122">
        <f t="shared" si="1894"/>
        <v>43786</v>
      </c>
      <c r="MM522" s="122">
        <f t="shared" si="1894"/>
        <v>43787</v>
      </c>
      <c r="MN522" s="122">
        <f t="shared" si="1894"/>
        <v>43788</v>
      </c>
      <c r="MO522" s="122">
        <f t="shared" si="1894"/>
        <v>43789</v>
      </c>
      <c r="MP522" s="122">
        <f t="shared" si="1894"/>
        <v>43790</v>
      </c>
      <c r="MQ522" s="122">
        <f t="shared" si="1894"/>
        <v>43791</v>
      </c>
      <c r="MR522" s="122">
        <f t="shared" si="1894"/>
        <v>43792</v>
      </c>
      <c r="MS522" s="122">
        <f t="shared" si="1894"/>
        <v>43793</v>
      </c>
      <c r="MT522" s="122">
        <f t="shared" si="1894"/>
        <v>43794</v>
      </c>
      <c r="MU522" s="122">
        <f t="shared" si="1894"/>
        <v>43795</v>
      </c>
      <c r="MV522" s="122">
        <f t="shared" si="1894"/>
        <v>43796</v>
      </c>
      <c r="MW522" s="122">
        <f t="shared" si="1894"/>
        <v>43797</v>
      </c>
      <c r="MX522" s="122">
        <f t="shared" si="1894"/>
        <v>43798</v>
      </c>
      <c r="MY522" s="122">
        <f t="shared" si="1894"/>
        <v>43799</v>
      </c>
      <c r="MZ522" s="122">
        <f t="shared" si="1888"/>
        <v>43800</v>
      </c>
      <c r="NA522" s="122">
        <f t="shared" si="1888"/>
        <v>43801</v>
      </c>
      <c r="NB522" s="122">
        <f t="shared" si="1888"/>
        <v>43802</v>
      </c>
      <c r="NC522" s="122">
        <f t="shared" si="1888"/>
        <v>43803</v>
      </c>
      <c r="ND522" s="122">
        <f t="shared" si="1888"/>
        <v>43804</v>
      </c>
      <c r="NE522" s="122">
        <f t="shared" si="1888"/>
        <v>43805</v>
      </c>
      <c r="NF522" s="122">
        <f t="shared" si="1888"/>
        <v>43806</v>
      </c>
      <c r="NG522" s="122">
        <f t="shared" si="1888"/>
        <v>43807</v>
      </c>
      <c r="NH522" s="122">
        <f t="shared" ref="NH522:OD522" si="1915">NH$20</f>
        <v>43808</v>
      </c>
      <c r="NI522" s="122">
        <f t="shared" si="1915"/>
        <v>43809</v>
      </c>
      <c r="NJ522" s="122">
        <f t="shared" si="1915"/>
        <v>43810</v>
      </c>
      <c r="NK522" s="122">
        <f t="shared" si="1915"/>
        <v>43811</v>
      </c>
      <c r="NL522" s="122">
        <f t="shared" si="1915"/>
        <v>43812</v>
      </c>
      <c r="NM522" s="122">
        <f t="shared" si="1915"/>
        <v>43813</v>
      </c>
      <c r="NN522" s="122">
        <f t="shared" si="1915"/>
        <v>43814</v>
      </c>
      <c r="NO522" s="122">
        <f t="shared" si="1915"/>
        <v>43815</v>
      </c>
      <c r="NP522" s="122">
        <f t="shared" si="1915"/>
        <v>43816</v>
      </c>
      <c r="NQ522" s="122">
        <f t="shared" si="1915"/>
        <v>43817</v>
      </c>
      <c r="NR522" s="122">
        <f t="shared" si="1915"/>
        <v>43818</v>
      </c>
      <c r="NS522" s="122">
        <f t="shared" si="1915"/>
        <v>43819</v>
      </c>
      <c r="NT522" s="122">
        <f t="shared" si="1915"/>
        <v>43820</v>
      </c>
      <c r="NU522" s="122">
        <f t="shared" si="1915"/>
        <v>43821</v>
      </c>
      <c r="NV522" s="122">
        <f t="shared" si="1915"/>
        <v>43822</v>
      </c>
      <c r="NW522" s="122">
        <f t="shared" si="1915"/>
        <v>43823</v>
      </c>
      <c r="NX522" s="122">
        <f t="shared" si="1915"/>
        <v>43824</v>
      </c>
      <c r="NY522" s="122">
        <f t="shared" si="1915"/>
        <v>43825</v>
      </c>
      <c r="NZ522" s="122">
        <f t="shared" si="1915"/>
        <v>43826</v>
      </c>
      <c r="OA522" s="122">
        <f t="shared" si="1915"/>
        <v>43827</v>
      </c>
      <c r="OB522" s="122">
        <f t="shared" si="1915"/>
        <v>43828</v>
      </c>
      <c r="OC522" s="122">
        <f t="shared" si="1915"/>
        <v>43829</v>
      </c>
      <c r="OD522" s="122">
        <f t="shared" si="1915"/>
        <v>43830</v>
      </c>
      <c r="OE522" s="83"/>
      <c r="OF522" s="123"/>
      <c r="OG522" s="215"/>
      <c r="OH522" s="124"/>
      <c r="OI522" s="216"/>
      <c r="OJ522" s="125"/>
      <c r="OK522" s="124"/>
      <c r="OL522" s="216"/>
      <c r="OM522" s="124"/>
      <c r="ON522" s="216"/>
      <c r="OO522" s="123"/>
      <c r="OP522" s="216"/>
      <c r="OQ522" s="123"/>
      <c r="OR522" s="216"/>
      <c r="OS522" s="123"/>
      <c r="OT522" s="216"/>
      <c r="OU522" s="123"/>
      <c r="OV522" s="216"/>
      <c r="OW522" s="123"/>
      <c r="OX522" s="216"/>
      <c r="OY522" s="199"/>
    </row>
    <row r="523" spans="1:415" ht="27.75" customHeight="1" collapsed="1" x14ac:dyDescent="0.25">
      <c r="A523" s="1"/>
      <c r="B523" s="226"/>
      <c r="C523" s="227"/>
      <c r="D523" s="228">
        <f>COUNTIF(D21:D519,"&gt;0")</f>
        <v>4</v>
      </c>
      <c r="E523" s="228">
        <f>COUNT(F21:F519)</f>
        <v>4</v>
      </c>
      <c r="F523" s="229" t="s">
        <v>306</v>
      </c>
      <c r="G523" s="230">
        <f>ROUND(SUM(G22:G519),2)</f>
        <v>88728</v>
      </c>
      <c r="H523" s="231">
        <f>ROUND(SUM(H22:H519),2)</f>
        <v>149500</v>
      </c>
      <c r="I523" s="232"/>
      <c r="J523" s="233"/>
      <c r="K523" s="234"/>
      <c r="L523" s="235">
        <f>ROUND(SUM(L22:L510),2)</f>
        <v>0</v>
      </c>
      <c r="M523" s="236" t="s">
        <v>307</v>
      </c>
      <c r="N523" s="235">
        <f>ROUND(SUM(N22:N510),2)</f>
        <v>0</v>
      </c>
      <c r="O523" s="236" t="s">
        <v>307</v>
      </c>
      <c r="P523" s="235">
        <f>ROUND(SUM(P22:P510),2)</f>
        <v>0</v>
      </c>
      <c r="Q523" s="236" t="s">
        <v>307</v>
      </c>
      <c r="R523" s="235">
        <f>ROUND(SUM(R22:R510),2)</f>
        <v>0</v>
      </c>
      <c r="S523" s="236" t="s">
        <v>307</v>
      </c>
      <c r="T523" s="235">
        <f>ROUND(SUM(T22:T510),2)</f>
        <v>0</v>
      </c>
      <c r="U523" s="236" t="s">
        <v>307</v>
      </c>
      <c r="V523" s="235">
        <f>ROUND(SUM(V22:V510),2)</f>
        <v>0</v>
      </c>
      <c r="W523" s="236" t="s">
        <v>307</v>
      </c>
      <c r="X523" s="233"/>
      <c r="Y523" s="234" t="s">
        <v>308</v>
      </c>
      <c r="Z523" s="237">
        <f>ROUND(SUM(Z22:Z510),2)</f>
        <v>0</v>
      </c>
      <c r="AA523" s="238"/>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c r="OE523" s="239"/>
      <c r="OF523" s="234" t="s">
        <v>308</v>
      </c>
      <c r="OG523" s="240">
        <f>ROUND(SUM(OG22:OG510),2)</f>
        <v>0</v>
      </c>
      <c r="OH523" s="241"/>
      <c r="OI523" s="235">
        <f>ROUND(SUM(OI22:OI510),2)</f>
        <v>72228</v>
      </c>
      <c r="OJ523" s="236" t="s">
        <v>307</v>
      </c>
      <c r="OK523" s="236"/>
      <c r="OL523" s="235">
        <f>ROUND(SUM(OL22:OL510),2)</f>
        <v>0</v>
      </c>
      <c r="OM523" s="236" t="s">
        <v>307</v>
      </c>
      <c r="ON523" s="235">
        <f>ROUND(SUM(ON22:ON510),2)</f>
        <v>0</v>
      </c>
      <c r="OO523" s="236" t="s">
        <v>307</v>
      </c>
      <c r="OP523" s="235">
        <f>ROUND(SUM(OP22:OP510),2)</f>
        <v>0</v>
      </c>
      <c r="OQ523" s="236" t="s">
        <v>307</v>
      </c>
      <c r="OR523" s="235">
        <f>ROUND(SUM(OR22:OR510),2)</f>
        <v>0</v>
      </c>
      <c r="OS523" s="236" t="s">
        <v>307</v>
      </c>
      <c r="OT523" s="235">
        <f>ROUND(SUM(OT22:OT510),2)</f>
        <v>0</v>
      </c>
      <c r="OU523" s="236" t="s">
        <v>307</v>
      </c>
      <c r="OV523" s="235">
        <f>ROUND(SUM(OV22:OV510),2)</f>
        <v>0</v>
      </c>
      <c r="OW523" s="236" t="s">
        <v>307</v>
      </c>
      <c r="OX523" s="235">
        <f>ROUND(SUM(OX22:OX510),2)</f>
        <v>0</v>
      </c>
      <c r="OY523" s="236"/>
    </row>
    <row r="524" spans="1:415" ht="27.75" customHeight="1" x14ac:dyDescent="0.25">
      <c r="A524" s="1"/>
      <c r="B524" s="226"/>
      <c r="C524" s="227"/>
      <c r="D524" s="227"/>
      <c r="E524" s="227"/>
      <c r="F524" s="242" t="s">
        <v>309</v>
      </c>
      <c r="G524" s="243">
        <f>ROUND(G523*0.21,2)</f>
        <v>18632.88</v>
      </c>
      <c r="H524" s="244">
        <f>ROUND(H523*0.21,2)</f>
        <v>31395</v>
      </c>
      <c r="I524" s="232"/>
      <c r="J524" s="233"/>
      <c r="K524" s="234"/>
      <c r="L524" s="235">
        <f>ROUND(L523*0.21,2)</f>
        <v>0</v>
      </c>
      <c r="M524" s="236" t="s">
        <v>309</v>
      </c>
      <c r="N524" s="235">
        <f>ROUND(N523*0.21,2)</f>
        <v>0</v>
      </c>
      <c r="O524" s="236" t="s">
        <v>309</v>
      </c>
      <c r="P524" s="235">
        <f>ROUND(P523*0.21,2)</f>
        <v>0</v>
      </c>
      <c r="Q524" s="236" t="s">
        <v>309</v>
      </c>
      <c r="R524" s="235">
        <f>ROUND(R523*0.21,2)</f>
        <v>0</v>
      </c>
      <c r="S524" s="236" t="s">
        <v>309</v>
      </c>
      <c r="T524" s="235">
        <f>ROUND(T523*0.21,2)</f>
        <v>0</v>
      </c>
      <c r="U524" s="236" t="s">
        <v>309</v>
      </c>
      <c r="V524" s="235">
        <f>ROUND(V523*0.21,2)</f>
        <v>0</v>
      </c>
      <c r="W524" s="236" t="s">
        <v>309</v>
      </c>
      <c r="X524" s="233"/>
      <c r="Y524" s="234" t="s">
        <v>310</v>
      </c>
      <c r="Z524" s="245">
        <f>ROUND(Z523*0.21,2)</f>
        <v>0</v>
      </c>
      <c r="AA524" s="238"/>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33"/>
      <c r="CN524" s="233"/>
      <c r="CO524" s="233"/>
      <c r="CP524" s="233"/>
      <c r="CQ524" s="233"/>
      <c r="CR524" s="233"/>
      <c r="CS524" s="233"/>
      <c r="CT524" s="233"/>
      <c r="CU524" s="233"/>
      <c r="CV524" s="233"/>
      <c r="CW524" s="233"/>
      <c r="CX524" s="233"/>
      <c r="CY524" s="233"/>
      <c r="CZ524" s="233"/>
      <c r="DA524" s="233"/>
      <c r="DB524" s="233"/>
      <c r="DC524" s="233"/>
      <c r="DD524" s="233"/>
      <c r="DE524" s="233"/>
      <c r="DF524" s="233"/>
      <c r="DG524" s="233"/>
      <c r="DH524" s="233"/>
      <c r="DI524" s="233"/>
      <c r="DJ524" s="233"/>
      <c r="DK524" s="233"/>
      <c r="DL524" s="233"/>
      <c r="DM524" s="233"/>
      <c r="DN524" s="233"/>
      <c r="DO524" s="233"/>
      <c r="DP524" s="233"/>
      <c r="DQ524" s="233"/>
      <c r="DR524" s="233"/>
      <c r="DS524" s="233"/>
      <c r="DT524" s="233"/>
      <c r="DU524" s="233"/>
      <c r="DV524" s="233"/>
      <c r="DW524" s="233"/>
      <c r="DX524" s="233"/>
      <c r="DY524" s="233"/>
      <c r="DZ524" s="233"/>
      <c r="EA524" s="233"/>
      <c r="EB524" s="233"/>
      <c r="EC524" s="233"/>
      <c r="ED524" s="233"/>
      <c r="EE524" s="233"/>
      <c r="EF524" s="233"/>
      <c r="EG524" s="233"/>
      <c r="EH524" s="233"/>
      <c r="EI524" s="233"/>
      <c r="EJ524" s="233"/>
      <c r="EK524" s="233"/>
      <c r="EL524" s="233"/>
      <c r="EM524" s="233"/>
      <c r="EN524" s="233"/>
      <c r="EO524" s="233"/>
      <c r="EP524" s="233"/>
      <c r="EQ524" s="233"/>
      <c r="ER524" s="233"/>
      <c r="ES524" s="233"/>
      <c r="ET524" s="233"/>
      <c r="EU524" s="233"/>
      <c r="EV524" s="233"/>
      <c r="EW524" s="233"/>
      <c r="EX524" s="233"/>
      <c r="EY524" s="233"/>
      <c r="EZ524" s="233"/>
      <c r="FA524" s="233"/>
      <c r="FB524" s="233"/>
      <c r="FC524" s="233"/>
      <c r="FD524" s="233"/>
      <c r="FE524" s="233"/>
      <c r="FF524" s="233"/>
      <c r="FG524" s="233"/>
      <c r="FH524" s="233"/>
      <c r="FI524" s="233"/>
      <c r="FJ524" s="233"/>
      <c r="FK524" s="233"/>
      <c r="FL524" s="233"/>
      <c r="FM524" s="233"/>
      <c r="FN524" s="233"/>
      <c r="FO524" s="233"/>
      <c r="FP524" s="233"/>
      <c r="FQ524" s="233"/>
      <c r="FR524" s="233"/>
      <c r="FS524" s="233"/>
      <c r="FT524" s="233"/>
      <c r="FU524" s="233"/>
      <c r="FV524" s="233"/>
      <c r="FW524" s="233"/>
      <c r="FX524" s="233"/>
      <c r="FY524" s="233"/>
      <c r="FZ524" s="233"/>
      <c r="GA524" s="233"/>
      <c r="GB524" s="233"/>
      <c r="GC524" s="233"/>
      <c r="GD524" s="233"/>
      <c r="GE524" s="233"/>
      <c r="GF524" s="233"/>
      <c r="GG524" s="233"/>
      <c r="GH524" s="233"/>
      <c r="GI524" s="233"/>
      <c r="GJ524" s="233"/>
      <c r="GK524" s="233"/>
      <c r="GL524" s="233"/>
      <c r="GM524" s="233"/>
      <c r="GN524" s="233"/>
      <c r="GO524" s="233"/>
      <c r="GP524" s="233"/>
      <c r="GQ524" s="233"/>
      <c r="GR524" s="233"/>
      <c r="GS524" s="233"/>
      <c r="GT524" s="233"/>
      <c r="GU524" s="233"/>
      <c r="GV524" s="233"/>
      <c r="GW524" s="233"/>
      <c r="GX524" s="233"/>
      <c r="GY524" s="233"/>
      <c r="GZ524" s="233"/>
      <c r="HA524" s="233"/>
      <c r="HB524" s="233"/>
      <c r="HC524" s="233"/>
      <c r="HD524" s="233"/>
      <c r="HE524" s="233"/>
      <c r="HF524" s="233"/>
      <c r="HG524" s="233"/>
      <c r="HH524" s="233"/>
      <c r="HI524" s="233"/>
      <c r="HJ524" s="233"/>
      <c r="HK524" s="233"/>
      <c r="HL524" s="233"/>
      <c r="HM524" s="233"/>
      <c r="HN524" s="233"/>
      <c r="HO524" s="233"/>
      <c r="HP524" s="233"/>
      <c r="HQ524" s="233"/>
      <c r="HR524" s="233"/>
      <c r="HS524" s="233"/>
      <c r="HT524" s="233"/>
      <c r="HU524" s="233"/>
      <c r="HV524" s="233"/>
      <c r="HW524" s="233"/>
      <c r="HX524" s="233"/>
      <c r="HY524" s="233"/>
      <c r="HZ524" s="233"/>
      <c r="IA524" s="233"/>
      <c r="IB524" s="233"/>
      <c r="IC524" s="233"/>
      <c r="ID524" s="233"/>
      <c r="IE524" s="233"/>
      <c r="IF524" s="233"/>
      <c r="IG524" s="233"/>
      <c r="IH524" s="233"/>
      <c r="II524" s="233"/>
      <c r="IJ524" s="233"/>
      <c r="IK524" s="233"/>
      <c r="IL524" s="233"/>
      <c r="IM524" s="233"/>
      <c r="IN524" s="233"/>
      <c r="IO524" s="233"/>
      <c r="IP524" s="233"/>
      <c r="IQ524" s="233"/>
      <c r="IR524" s="233"/>
      <c r="IS524" s="233"/>
      <c r="IT524" s="233"/>
      <c r="IU524" s="233"/>
      <c r="IV524" s="233"/>
      <c r="IW524" s="233"/>
      <c r="IX524" s="233"/>
      <c r="IY524" s="233"/>
      <c r="IZ524" s="233"/>
      <c r="JA524" s="233"/>
      <c r="JB524" s="233"/>
      <c r="JC524" s="233"/>
      <c r="JD524" s="233"/>
      <c r="JE524" s="233"/>
      <c r="JF524" s="233"/>
      <c r="JG524" s="233"/>
      <c r="JH524" s="233"/>
      <c r="JI524" s="233"/>
      <c r="JJ524" s="233"/>
      <c r="JK524" s="233"/>
      <c r="JL524" s="233"/>
      <c r="JM524" s="233"/>
      <c r="JN524" s="233"/>
      <c r="JO524" s="233"/>
      <c r="JP524" s="233"/>
      <c r="JQ524" s="233"/>
      <c r="JR524" s="233"/>
      <c r="JS524" s="233"/>
      <c r="JT524" s="233"/>
      <c r="JU524" s="233"/>
      <c r="JV524" s="233"/>
      <c r="JW524" s="233"/>
      <c r="JX524" s="233"/>
      <c r="JY524" s="233"/>
      <c r="JZ524" s="233"/>
      <c r="KA524" s="233"/>
      <c r="KB524" s="233"/>
      <c r="KC524" s="233"/>
      <c r="KD524" s="233"/>
      <c r="KE524" s="233"/>
      <c r="KF524" s="233"/>
      <c r="KG524" s="233"/>
      <c r="KH524" s="233"/>
      <c r="KI524" s="233"/>
      <c r="KJ524" s="233"/>
      <c r="KK524" s="233"/>
      <c r="KL524" s="233"/>
      <c r="KM524" s="233"/>
      <c r="KN524" s="233"/>
      <c r="KO524" s="233"/>
      <c r="KP524" s="233"/>
      <c r="KQ524" s="233"/>
      <c r="KR524" s="233"/>
      <c r="KS524" s="233"/>
      <c r="KT524" s="233"/>
      <c r="KU524" s="233"/>
      <c r="KV524" s="233"/>
      <c r="KW524" s="233"/>
      <c r="KX524" s="233"/>
      <c r="KY524" s="233"/>
      <c r="KZ524" s="233"/>
      <c r="LA524" s="233"/>
      <c r="LB524" s="233"/>
      <c r="LC524" s="233"/>
      <c r="LD524" s="233"/>
      <c r="LE524" s="233"/>
      <c r="LF524" s="233"/>
      <c r="LG524" s="233"/>
      <c r="LH524" s="233"/>
      <c r="LI524" s="233"/>
      <c r="LJ524" s="233"/>
      <c r="LK524" s="233"/>
      <c r="LL524" s="233"/>
      <c r="LM524" s="233"/>
      <c r="LN524" s="233"/>
      <c r="LO524" s="233"/>
      <c r="LP524" s="233"/>
      <c r="LQ524" s="233"/>
      <c r="LR524" s="233"/>
      <c r="LS524" s="233"/>
      <c r="LT524" s="233"/>
      <c r="LU524" s="233"/>
      <c r="LV524" s="233"/>
      <c r="LW524" s="233"/>
      <c r="LX524" s="233"/>
      <c r="LY524" s="233"/>
      <c r="LZ524" s="233"/>
      <c r="MA524" s="233"/>
      <c r="MB524" s="233"/>
      <c r="MC524" s="233"/>
      <c r="MD524" s="233"/>
      <c r="ME524" s="233"/>
      <c r="MF524" s="233"/>
      <c r="MG524" s="233"/>
      <c r="MH524" s="233"/>
      <c r="MI524" s="233"/>
      <c r="MJ524" s="233"/>
      <c r="MK524" s="233"/>
      <c r="ML524" s="233"/>
      <c r="MM524" s="233"/>
      <c r="MN524" s="233"/>
      <c r="MO524" s="233"/>
      <c r="MP524" s="233"/>
      <c r="MQ524" s="233"/>
      <c r="MR524" s="233"/>
      <c r="MS524" s="233"/>
      <c r="MT524" s="233"/>
      <c r="MU524" s="233"/>
      <c r="MV524" s="233"/>
      <c r="MW524" s="233"/>
      <c r="MX524" s="233"/>
      <c r="MY524" s="233"/>
      <c r="MZ524" s="233"/>
      <c r="NA524" s="233"/>
      <c r="NB524" s="233"/>
      <c r="NC524" s="233"/>
      <c r="ND524" s="233"/>
      <c r="NE524" s="233"/>
      <c r="NF524" s="233"/>
      <c r="NG524" s="233"/>
      <c r="NH524" s="233"/>
      <c r="NI524" s="233"/>
      <c r="NJ524" s="233"/>
      <c r="NK524" s="233"/>
      <c r="NL524" s="233"/>
      <c r="NM524" s="233"/>
      <c r="NN524" s="233"/>
      <c r="NO524" s="233"/>
      <c r="NP524" s="233"/>
      <c r="NQ524" s="233"/>
      <c r="NR524" s="233"/>
      <c r="NS524" s="233"/>
      <c r="NT524" s="233"/>
      <c r="NU524" s="233"/>
      <c r="NV524" s="233"/>
      <c r="NW524" s="233"/>
      <c r="NX524" s="233"/>
      <c r="NY524" s="233"/>
      <c r="NZ524" s="233"/>
      <c r="OA524" s="233"/>
      <c r="OB524" s="233"/>
      <c r="OC524" s="233"/>
      <c r="OD524" s="233"/>
      <c r="OE524" s="233"/>
      <c r="OF524" s="234" t="s">
        <v>310</v>
      </c>
      <c r="OG524" s="246">
        <f>ROUND(OG523*0.21,2)</f>
        <v>0</v>
      </c>
      <c r="OH524" s="241"/>
      <c r="OI524" s="235">
        <f>ROUND(OI523*0.21,2)</f>
        <v>15167.88</v>
      </c>
      <c r="OJ524" s="236" t="s">
        <v>309</v>
      </c>
      <c r="OK524" s="236"/>
      <c r="OL524" s="235">
        <f>ROUND(OL523*0.21,2)</f>
        <v>0</v>
      </c>
      <c r="OM524" s="236" t="s">
        <v>309</v>
      </c>
      <c r="ON524" s="235">
        <f>ROUND(ON523*0.21,2)</f>
        <v>0</v>
      </c>
      <c r="OO524" s="236" t="s">
        <v>309</v>
      </c>
      <c r="OP524" s="235">
        <f>ROUND(OP523*0.21,2)</f>
        <v>0</v>
      </c>
      <c r="OQ524" s="236" t="s">
        <v>309</v>
      </c>
      <c r="OR524" s="235">
        <f>ROUND(OR523*0.21,2)</f>
        <v>0</v>
      </c>
      <c r="OS524" s="236" t="s">
        <v>309</v>
      </c>
      <c r="OT524" s="235">
        <f>ROUND(OT523*0.21,2)</f>
        <v>0</v>
      </c>
      <c r="OU524" s="236" t="s">
        <v>309</v>
      </c>
      <c r="OV524" s="235">
        <f>ROUND(OV523*0.21,2)</f>
        <v>0</v>
      </c>
      <c r="OW524" s="236" t="s">
        <v>309</v>
      </c>
      <c r="OX524" s="235">
        <f>ROUND(OX523*0.21,2)</f>
        <v>0</v>
      </c>
      <c r="OY524" s="236"/>
    </row>
    <row r="525" spans="1:415" ht="27.75" customHeight="1" thickBot="1" x14ac:dyDescent="0.35">
      <c r="A525" s="298" t="s">
        <v>419</v>
      </c>
      <c r="B525" s="298"/>
      <c r="C525" s="298"/>
      <c r="D525" s="298"/>
      <c r="E525" s="299"/>
      <c r="F525" s="247" t="s">
        <v>311</v>
      </c>
      <c r="G525" s="248">
        <f>SUM(G523:G524)</f>
        <v>107360.88</v>
      </c>
      <c r="H525" s="249">
        <f>SUM(H523:H524)</f>
        <v>180895</v>
      </c>
      <c r="I525" s="232"/>
      <c r="J525" s="233"/>
      <c r="K525" s="234"/>
      <c r="L525" s="235">
        <f>SUM(L523:L524)</f>
        <v>0</v>
      </c>
      <c r="M525" s="236" t="s">
        <v>312</v>
      </c>
      <c r="N525" s="235">
        <f>SUM(N523:N524)</f>
        <v>0</v>
      </c>
      <c r="O525" s="236" t="s">
        <v>312</v>
      </c>
      <c r="P525" s="235">
        <f>SUM(P523:P524)</f>
        <v>0</v>
      </c>
      <c r="Q525" s="236" t="s">
        <v>312</v>
      </c>
      <c r="R525" s="235">
        <f>SUM(R523:R524)</f>
        <v>0</v>
      </c>
      <c r="S525" s="236" t="s">
        <v>312</v>
      </c>
      <c r="T525" s="235">
        <f>SUM(T523:T524)</f>
        <v>0</v>
      </c>
      <c r="U525" s="236" t="s">
        <v>312</v>
      </c>
      <c r="V525" s="235">
        <f>SUM(V523:V524)</f>
        <v>0</v>
      </c>
      <c r="W525" s="236" t="s">
        <v>312</v>
      </c>
      <c r="X525" s="233"/>
      <c r="Y525" s="234" t="s">
        <v>313</v>
      </c>
      <c r="Z525" s="250">
        <f>SUM(Z523:Z524)</f>
        <v>0</v>
      </c>
      <c r="AA525" s="238"/>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33"/>
      <c r="CN525" s="233"/>
      <c r="CO525" s="233"/>
      <c r="CP525" s="233"/>
      <c r="CQ525" s="233"/>
      <c r="CR525" s="233"/>
      <c r="CS525" s="233"/>
      <c r="CT525" s="233"/>
      <c r="CU525" s="233"/>
      <c r="CV525" s="233"/>
      <c r="CW525" s="233"/>
      <c r="CX525" s="233"/>
      <c r="CY525" s="233"/>
      <c r="CZ525" s="233"/>
      <c r="DA525" s="233"/>
      <c r="DB525" s="233"/>
      <c r="DC525" s="233"/>
      <c r="DD525" s="233"/>
      <c r="DE525" s="233"/>
      <c r="DF525" s="233"/>
      <c r="DG525" s="233"/>
      <c r="DH525" s="233"/>
      <c r="DI525" s="233"/>
      <c r="DJ525" s="233"/>
      <c r="DK525" s="233"/>
      <c r="DL525" s="233"/>
      <c r="DM525" s="233"/>
      <c r="DN525" s="233"/>
      <c r="DO525" s="233"/>
      <c r="DP525" s="233"/>
      <c r="DQ525" s="233"/>
      <c r="DR525" s="233"/>
      <c r="DS525" s="233"/>
      <c r="DT525" s="233"/>
      <c r="DU525" s="233"/>
      <c r="DV525" s="233"/>
      <c r="DW525" s="233"/>
      <c r="DX525" s="233"/>
      <c r="DY525" s="233"/>
      <c r="DZ525" s="233"/>
      <c r="EA525" s="233"/>
      <c r="EB525" s="233"/>
      <c r="EC525" s="233"/>
      <c r="ED525" s="233"/>
      <c r="EE525" s="233"/>
      <c r="EF525" s="233"/>
      <c r="EG525" s="233"/>
      <c r="EH525" s="233"/>
      <c r="EI525" s="233"/>
      <c r="EJ525" s="233"/>
      <c r="EK525" s="233"/>
      <c r="EL525" s="233"/>
      <c r="EM525" s="233"/>
      <c r="EN525" s="233"/>
      <c r="EO525" s="233"/>
      <c r="EP525" s="233"/>
      <c r="EQ525" s="233"/>
      <c r="ER525" s="233"/>
      <c r="ES525" s="233"/>
      <c r="ET525" s="233"/>
      <c r="EU525" s="233"/>
      <c r="EV525" s="233"/>
      <c r="EW525" s="233"/>
      <c r="EX525" s="233"/>
      <c r="EY525" s="233"/>
      <c r="EZ525" s="233"/>
      <c r="FA525" s="233"/>
      <c r="FB525" s="233"/>
      <c r="FC525" s="233"/>
      <c r="FD525" s="233"/>
      <c r="FE525" s="233"/>
      <c r="FF525" s="233"/>
      <c r="FG525" s="233"/>
      <c r="FH525" s="233"/>
      <c r="FI525" s="233"/>
      <c r="FJ525" s="233"/>
      <c r="FK525" s="233"/>
      <c r="FL525" s="233"/>
      <c r="FM525" s="233"/>
      <c r="FN525" s="233"/>
      <c r="FO525" s="233"/>
      <c r="FP525" s="233"/>
      <c r="FQ525" s="233"/>
      <c r="FR525" s="233"/>
      <c r="FS525" s="233"/>
      <c r="FT525" s="233"/>
      <c r="FU525" s="233"/>
      <c r="FV525" s="233"/>
      <c r="FW525" s="233"/>
      <c r="FX525" s="233"/>
      <c r="FY525" s="233"/>
      <c r="FZ525" s="233"/>
      <c r="GA525" s="233"/>
      <c r="GB525" s="233"/>
      <c r="GC525" s="233"/>
      <c r="GD525" s="233"/>
      <c r="GE525" s="233"/>
      <c r="GF525" s="233"/>
      <c r="GG525" s="233"/>
      <c r="GH525" s="233"/>
      <c r="GI525" s="233"/>
      <c r="GJ525" s="233"/>
      <c r="GK525" s="233"/>
      <c r="GL525" s="233"/>
      <c r="GM525" s="233"/>
      <c r="GN525" s="233"/>
      <c r="GO525" s="233"/>
      <c r="GP525" s="233"/>
      <c r="GQ525" s="233"/>
      <c r="GR525" s="233"/>
      <c r="GS525" s="233"/>
      <c r="GT525" s="233"/>
      <c r="GU525" s="233"/>
      <c r="GV525" s="233"/>
      <c r="GW525" s="233"/>
      <c r="GX525" s="233"/>
      <c r="GY525" s="233"/>
      <c r="GZ525" s="233"/>
      <c r="HA525" s="233"/>
      <c r="HB525" s="233"/>
      <c r="HC525" s="233"/>
      <c r="HD525" s="233"/>
      <c r="HE525" s="233"/>
      <c r="HF525" s="233"/>
      <c r="HG525" s="233"/>
      <c r="HH525" s="233"/>
      <c r="HI525" s="233"/>
      <c r="HJ525" s="233"/>
      <c r="HK525" s="233"/>
      <c r="HL525" s="233"/>
      <c r="HM525" s="233"/>
      <c r="HN525" s="233"/>
      <c r="HO525" s="233"/>
      <c r="HP525" s="233"/>
      <c r="HQ525" s="233"/>
      <c r="HR525" s="233"/>
      <c r="HS525" s="233"/>
      <c r="HT525" s="233"/>
      <c r="HU525" s="233"/>
      <c r="HV525" s="233"/>
      <c r="HW525" s="233"/>
      <c r="HX525" s="233"/>
      <c r="HY525" s="233"/>
      <c r="HZ525" s="233"/>
      <c r="IA525" s="233"/>
      <c r="IB525" s="233"/>
      <c r="IC525" s="233"/>
      <c r="ID525" s="233"/>
      <c r="IE525" s="233"/>
      <c r="IF525" s="233"/>
      <c r="IG525" s="233"/>
      <c r="IH525" s="233"/>
      <c r="II525" s="233"/>
      <c r="IJ525" s="233"/>
      <c r="IK525" s="233"/>
      <c r="IL525" s="233"/>
      <c r="IM525" s="233"/>
      <c r="IN525" s="233"/>
      <c r="IO525" s="233"/>
      <c r="IP525" s="233"/>
      <c r="IQ525" s="233"/>
      <c r="IR525" s="233"/>
      <c r="IS525" s="233"/>
      <c r="IT525" s="233"/>
      <c r="IU525" s="233"/>
      <c r="IV525" s="233"/>
      <c r="IW525" s="233"/>
      <c r="IX525" s="233"/>
      <c r="IY525" s="233"/>
      <c r="IZ525" s="233"/>
      <c r="JA525" s="233"/>
      <c r="JB525" s="233"/>
      <c r="JC525" s="233"/>
      <c r="JD525" s="233"/>
      <c r="JE525" s="233"/>
      <c r="JF525" s="233"/>
      <c r="JG525" s="233"/>
      <c r="JH525" s="233"/>
      <c r="JI525" s="233"/>
      <c r="JJ525" s="233"/>
      <c r="JK525" s="233"/>
      <c r="JL525" s="233"/>
      <c r="JM525" s="233"/>
      <c r="JN525" s="233"/>
      <c r="JO525" s="233"/>
      <c r="JP525" s="233"/>
      <c r="JQ525" s="233"/>
      <c r="JR525" s="233"/>
      <c r="JS525" s="233"/>
      <c r="JT525" s="233"/>
      <c r="JU525" s="233"/>
      <c r="JV525" s="233"/>
      <c r="JW525" s="233"/>
      <c r="JX525" s="233"/>
      <c r="JY525" s="233"/>
      <c r="JZ525" s="233"/>
      <c r="KA525" s="233"/>
      <c r="KB525" s="233"/>
      <c r="KC525" s="233"/>
      <c r="KD525" s="233"/>
      <c r="KE525" s="233"/>
      <c r="KF525" s="233"/>
      <c r="KG525" s="233"/>
      <c r="KH525" s="233"/>
      <c r="KI525" s="233"/>
      <c r="KJ525" s="233"/>
      <c r="KK525" s="233"/>
      <c r="KL525" s="233"/>
      <c r="KM525" s="233"/>
      <c r="KN525" s="233"/>
      <c r="KO525" s="233"/>
      <c r="KP525" s="233"/>
      <c r="KQ525" s="233"/>
      <c r="KR525" s="233"/>
      <c r="KS525" s="233"/>
      <c r="KT525" s="233"/>
      <c r="KU525" s="233"/>
      <c r="KV525" s="233"/>
      <c r="KW525" s="233"/>
      <c r="KX525" s="233"/>
      <c r="KY525" s="233"/>
      <c r="KZ525" s="233"/>
      <c r="LA525" s="233"/>
      <c r="LB525" s="233"/>
      <c r="LC525" s="233"/>
      <c r="LD525" s="233"/>
      <c r="LE525" s="233"/>
      <c r="LF525" s="233"/>
      <c r="LG525" s="233"/>
      <c r="LH525" s="233"/>
      <c r="LI525" s="233"/>
      <c r="LJ525" s="233"/>
      <c r="LK525" s="233"/>
      <c r="LL525" s="233"/>
      <c r="LM525" s="233"/>
      <c r="LN525" s="233"/>
      <c r="LO525" s="233"/>
      <c r="LP525" s="233"/>
      <c r="LQ525" s="233"/>
      <c r="LR525" s="233"/>
      <c r="LS525" s="233"/>
      <c r="LT525" s="233"/>
      <c r="LU525" s="233"/>
      <c r="LV525" s="233"/>
      <c r="LW525" s="233"/>
      <c r="LX525" s="233"/>
      <c r="LY525" s="233"/>
      <c r="LZ525" s="233"/>
      <c r="MA525" s="233"/>
      <c r="MB525" s="233"/>
      <c r="MC525" s="233"/>
      <c r="MD525" s="233"/>
      <c r="ME525" s="233"/>
      <c r="MF525" s="233"/>
      <c r="MG525" s="233"/>
      <c r="MH525" s="233"/>
      <c r="MI525" s="233"/>
      <c r="MJ525" s="233"/>
      <c r="MK525" s="233"/>
      <c r="ML525" s="233"/>
      <c r="MM525" s="233"/>
      <c r="MN525" s="233"/>
      <c r="MO525" s="233"/>
      <c r="MP525" s="233"/>
      <c r="MQ525" s="233"/>
      <c r="MR525" s="233"/>
      <c r="MS525" s="233"/>
      <c r="MT525" s="233"/>
      <c r="MU525" s="233"/>
      <c r="MV525" s="233"/>
      <c r="MW525" s="233"/>
      <c r="MX525" s="233"/>
      <c r="MY525" s="233"/>
      <c r="MZ525" s="233"/>
      <c r="NA525" s="233"/>
      <c r="NB525" s="233"/>
      <c r="NC525" s="233"/>
      <c r="ND525" s="233"/>
      <c r="NE525" s="233"/>
      <c r="NF525" s="233"/>
      <c r="NG525" s="233"/>
      <c r="NH525" s="233"/>
      <c r="NI525" s="233"/>
      <c r="NJ525" s="233"/>
      <c r="NK525" s="233"/>
      <c r="NL525" s="233"/>
      <c r="NM525" s="233"/>
      <c r="NN525" s="233"/>
      <c r="NO525" s="233"/>
      <c r="NP525" s="233"/>
      <c r="NQ525" s="233"/>
      <c r="NR525" s="233"/>
      <c r="NS525" s="233"/>
      <c r="NT525" s="233"/>
      <c r="NU525" s="233"/>
      <c r="NV525" s="233"/>
      <c r="NW525" s="233"/>
      <c r="NX525" s="233"/>
      <c r="NY525" s="233"/>
      <c r="NZ525" s="233"/>
      <c r="OA525" s="233"/>
      <c r="OB525" s="233"/>
      <c r="OC525" s="233"/>
      <c r="OD525" s="233"/>
      <c r="OE525" s="233"/>
      <c r="OF525" s="234" t="s">
        <v>313</v>
      </c>
      <c r="OG525" s="251">
        <f>SUM(OG523:OG524)</f>
        <v>0</v>
      </c>
      <c r="OH525" s="241"/>
      <c r="OI525" s="235">
        <f>SUM(OI523:OI524)</f>
        <v>87395.88</v>
      </c>
      <c r="OJ525" s="236" t="s">
        <v>312</v>
      </c>
      <c r="OK525" s="236"/>
      <c r="OL525" s="235">
        <f>SUM(OL523:OL524)</f>
        <v>0</v>
      </c>
      <c r="OM525" s="236" t="s">
        <v>312</v>
      </c>
      <c r="ON525" s="235">
        <f>SUM(ON523:ON524)</f>
        <v>0</v>
      </c>
      <c r="OO525" s="236" t="s">
        <v>312</v>
      </c>
      <c r="OP525" s="235">
        <f>SUM(OP523:OP524)</f>
        <v>0</v>
      </c>
      <c r="OQ525" s="236" t="s">
        <v>312</v>
      </c>
      <c r="OR525" s="235">
        <f>SUM(OR523:OR524)</f>
        <v>0</v>
      </c>
      <c r="OS525" s="236" t="s">
        <v>312</v>
      </c>
      <c r="OT525" s="235">
        <f>SUM(OT523:OT524)</f>
        <v>0</v>
      </c>
      <c r="OU525" s="236" t="s">
        <v>312</v>
      </c>
      <c r="OV525" s="235">
        <f>SUM(OV523:OV524)</f>
        <v>0</v>
      </c>
      <c r="OW525" s="236" t="s">
        <v>312</v>
      </c>
      <c r="OX525" s="235">
        <f>SUM(OX523:OX524)</f>
        <v>0</v>
      </c>
      <c r="OY525" s="236"/>
    </row>
    <row r="526" spans="1:415" ht="27.75" customHeight="1" x14ac:dyDescent="0.3">
      <c r="C526" s="252"/>
      <c r="D526" s="252"/>
      <c r="E526" s="252"/>
      <c r="F526" s="233"/>
      <c r="G526" s="253"/>
      <c r="H526" s="234"/>
      <c r="I526" s="254"/>
      <c r="J526" s="234"/>
      <c r="K526" s="234"/>
      <c r="L526" s="234"/>
      <c r="M526" s="234"/>
      <c r="N526" s="234"/>
      <c r="O526" s="234"/>
      <c r="P526" s="234"/>
      <c r="Q526" s="234"/>
      <c r="R526" s="234"/>
      <c r="S526" s="234"/>
      <c r="T526" s="234"/>
      <c r="U526" s="234"/>
      <c r="V526" s="234"/>
      <c r="W526" s="234"/>
      <c r="X526" s="234"/>
      <c r="Y526" s="234"/>
      <c r="Z526" s="234"/>
      <c r="AA526" s="234"/>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c r="BR526" s="234"/>
      <c r="BS526" s="234"/>
      <c r="BT526" s="234"/>
      <c r="BU526" s="234"/>
      <c r="BV526" s="234"/>
      <c r="BW526" s="234"/>
      <c r="BX526" s="234"/>
      <c r="BY526" s="234"/>
      <c r="BZ526" s="234"/>
      <c r="CA526" s="234"/>
      <c r="CB526" s="234"/>
      <c r="CC526" s="234"/>
      <c r="CD526" s="234"/>
      <c r="CE526" s="234"/>
      <c r="CF526" s="234"/>
      <c r="CG526" s="234"/>
      <c r="CH526" s="234"/>
      <c r="CI526" s="234"/>
      <c r="CJ526" s="234"/>
      <c r="CK526" s="234"/>
      <c r="CL526" s="234"/>
      <c r="CM526" s="234"/>
      <c r="CN526" s="234"/>
      <c r="CO526" s="234"/>
      <c r="CP526" s="234"/>
      <c r="CQ526" s="234"/>
      <c r="CR526" s="234"/>
      <c r="CS526" s="234"/>
      <c r="CT526" s="234"/>
      <c r="CU526" s="234"/>
      <c r="CV526" s="234"/>
      <c r="CW526" s="234"/>
      <c r="CX526" s="234"/>
      <c r="CY526" s="234"/>
      <c r="CZ526" s="234"/>
      <c r="DA526" s="234"/>
      <c r="DB526" s="234"/>
      <c r="DC526" s="234"/>
      <c r="DD526" s="234"/>
      <c r="DE526" s="234"/>
      <c r="DF526" s="234"/>
      <c r="DG526" s="234"/>
      <c r="DH526" s="234"/>
      <c r="DI526" s="234"/>
      <c r="DJ526" s="234"/>
      <c r="DK526" s="234"/>
      <c r="DL526" s="234"/>
      <c r="DM526" s="234"/>
      <c r="DN526" s="234"/>
      <c r="DO526" s="234"/>
      <c r="DP526" s="234"/>
      <c r="DQ526" s="234"/>
      <c r="DR526" s="234"/>
      <c r="DS526" s="234"/>
      <c r="DT526" s="234"/>
      <c r="DU526" s="234"/>
      <c r="DV526" s="234"/>
      <c r="DW526" s="234"/>
      <c r="DX526" s="234"/>
      <c r="DY526" s="234"/>
      <c r="DZ526" s="234"/>
      <c r="EA526" s="234"/>
      <c r="EB526" s="234"/>
      <c r="EC526" s="234"/>
      <c r="ED526" s="234"/>
      <c r="EE526" s="234"/>
      <c r="EF526" s="234"/>
      <c r="EG526" s="234"/>
      <c r="EH526" s="234"/>
      <c r="EI526" s="234"/>
      <c r="EJ526" s="234"/>
      <c r="EK526" s="234"/>
      <c r="EL526" s="234"/>
      <c r="EM526" s="234"/>
      <c r="EN526" s="234"/>
      <c r="EO526" s="234"/>
      <c r="EP526" s="234"/>
      <c r="EQ526" s="234"/>
      <c r="ER526" s="234"/>
      <c r="ES526" s="234"/>
      <c r="ET526" s="234"/>
      <c r="EU526" s="234"/>
      <c r="EV526" s="234"/>
      <c r="EW526" s="234"/>
      <c r="EX526" s="234"/>
      <c r="EY526" s="234"/>
      <c r="EZ526" s="234"/>
      <c r="FA526" s="234"/>
      <c r="FB526" s="234"/>
      <c r="FC526" s="234"/>
      <c r="FD526" s="234"/>
      <c r="FE526" s="234"/>
      <c r="FF526" s="234"/>
      <c r="FG526" s="234"/>
      <c r="FH526" s="234"/>
      <c r="FI526" s="234"/>
      <c r="FJ526" s="234"/>
      <c r="FK526" s="234"/>
      <c r="FL526" s="234"/>
      <c r="FM526" s="234"/>
      <c r="FN526" s="234"/>
      <c r="FO526" s="234"/>
      <c r="FP526" s="234"/>
      <c r="FQ526" s="234"/>
      <c r="FR526" s="234"/>
      <c r="FS526" s="234"/>
      <c r="FT526" s="234"/>
      <c r="FU526" s="234"/>
      <c r="FV526" s="234"/>
      <c r="FW526" s="234"/>
      <c r="FX526" s="234"/>
      <c r="FY526" s="234"/>
      <c r="FZ526" s="234"/>
      <c r="GA526" s="234"/>
      <c r="GB526" s="234"/>
      <c r="GC526" s="234"/>
      <c r="GD526" s="234"/>
      <c r="GE526" s="234"/>
      <c r="GF526" s="234"/>
      <c r="GG526" s="234"/>
      <c r="GH526" s="234"/>
      <c r="GI526" s="234"/>
      <c r="GJ526" s="234"/>
      <c r="GK526" s="234"/>
      <c r="GL526" s="234"/>
      <c r="GM526" s="234"/>
      <c r="GN526" s="234"/>
      <c r="GO526" s="234"/>
      <c r="GP526" s="234"/>
      <c r="GQ526" s="234"/>
      <c r="GR526" s="234"/>
      <c r="GS526" s="234"/>
      <c r="GT526" s="234"/>
      <c r="GU526" s="234"/>
      <c r="GV526" s="234"/>
      <c r="GW526" s="234"/>
      <c r="GX526" s="234"/>
      <c r="GY526" s="234"/>
      <c r="GZ526" s="234"/>
      <c r="HA526" s="234"/>
      <c r="HB526" s="234"/>
      <c r="HC526" s="234"/>
      <c r="HD526" s="234"/>
      <c r="HE526" s="234"/>
      <c r="HF526" s="234"/>
      <c r="HG526" s="234"/>
      <c r="HH526" s="234"/>
      <c r="HI526" s="234"/>
      <c r="HJ526" s="234"/>
      <c r="HK526" s="234"/>
      <c r="HL526" s="234"/>
      <c r="HM526" s="234"/>
      <c r="HN526" s="234"/>
      <c r="HO526" s="234"/>
      <c r="HP526" s="234"/>
      <c r="HQ526" s="234"/>
      <c r="HR526" s="234"/>
      <c r="HS526" s="234"/>
      <c r="HT526" s="234"/>
      <c r="HU526" s="234"/>
      <c r="HV526" s="234"/>
      <c r="HW526" s="234"/>
      <c r="HX526" s="234"/>
      <c r="HY526" s="234"/>
      <c r="HZ526" s="234"/>
      <c r="IA526" s="234"/>
      <c r="IB526" s="234"/>
      <c r="IC526" s="234"/>
      <c r="ID526" s="234"/>
      <c r="IE526" s="234"/>
      <c r="IF526" s="234"/>
      <c r="IG526" s="234"/>
      <c r="IH526" s="234"/>
      <c r="II526" s="234"/>
      <c r="IJ526" s="234"/>
      <c r="IK526" s="234"/>
      <c r="IL526" s="234"/>
      <c r="IM526" s="234"/>
      <c r="IN526" s="234"/>
      <c r="IO526" s="234"/>
      <c r="IP526" s="234"/>
      <c r="IQ526" s="234"/>
      <c r="IR526" s="234"/>
      <c r="IS526" s="234"/>
      <c r="IT526" s="234"/>
      <c r="IU526" s="234"/>
      <c r="IV526" s="234"/>
      <c r="IW526" s="234"/>
      <c r="IX526" s="234"/>
      <c r="IY526" s="234"/>
      <c r="IZ526" s="234"/>
      <c r="JA526" s="234"/>
      <c r="JB526" s="234"/>
      <c r="JC526" s="234"/>
      <c r="JD526" s="234"/>
      <c r="JE526" s="234"/>
      <c r="JF526" s="234"/>
      <c r="JG526" s="234"/>
      <c r="JH526" s="234"/>
      <c r="JI526" s="234"/>
      <c r="JJ526" s="234"/>
      <c r="JK526" s="234"/>
      <c r="JL526" s="234"/>
      <c r="JM526" s="234"/>
      <c r="JN526" s="234"/>
      <c r="JO526" s="234"/>
      <c r="JP526" s="234"/>
      <c r="JQ526" s="234"/>
      <c r="JR526" s="234"/>
      <c r="JS526" s="234"/>
      <c r="JT526" s="234"/>
      <c r="JU526" s="234"/>
      <c r="JV526" s="234"/>
      <c r="JW526" s="234"/>
      <c r="JX526" s="234"/>
      <c r="JY526" s="234"/>
      <c r="JZ526" s="234"/>
      <c r="KA526" s="234"/>
      <c r="KB526" s="234"/>
      <c r="KC526" s="234"/>
      <c r="KD526" s="234"/>
      <c r="KE526" s="234"/>
      <c r="KF526" s="234"/>
      <c r="KG526" s="234"/>
      <c r="KH526" s="234"/>
      <c r="KI526" s="234"/>
      <c r="KJ526" s="234"/>
      <c r="KK526" s="234"/>
      <c r="KL526" s="234"/>
      <c r="KM526" s="234"/>
      <c r="KN526" s="234"/>
      <c r="KO526" s="234"/>
      <c r="KP526" s="234"/>
      <c r="KQ526" s="234"/>
      <c r="KR526" s="234"/>
      <c r="KS526" s="234"/>
      <c r="KT526" s="234"/>
      <c r="KU526" s="234"/>
      <c r="KV526" s="234"/>
      <c r="KW526" s="234"/>
      <c r="KX526" s="234"/>
      <c r="KY526" s="234"/>
      <c r="KZ526" s="234"/>
      <c r="LA526" s="234"/>
      <c r="LB526" s="234"/>
      <c r="LC526" s="234"/>
      <c r="LD526" s="234"/>
      <c r="LE526" s="234"/>
      <c r="LF526" s="234"/>
      <c r="LG526" s="234"/>
      <c r="LH526" s="234"/>
      <c r="LI526" s="234"/>
      <c r="LJ526" s="234"/>
      <c r="LK526" s="234"/>
      <c r="LL526" s="234"/>
      <c r="LM526" s="234"/>
      <c r="LN526" s="234"/>
      <c r="LO526" s="234"/>
      <c r="LP526" s="234"/>
      <c r="LQ526" s="234"/>
      <c r="LR526" s="234"/>
      <c r="LS526" s="234"/>
      <c r="LT526" s="234"/>
      <c r="LU526" s="234"/>
      <c r="LV526" s="234"/>
      <c r="LW526" s="234"/>
      <c r="LX526" s="234"/>
      <c r="LY526" s="234"/>
      <c r="LZ526" s="234"/>
      <c r="MA526" s="234"/>
      <c r="MB526" s="234"/>
      <c r="MC526" s="234"/>
      <c r="MD526" s="234"/>
      <c r="ME526" s="234"/>
      <c r="MF526" s="234"/>
      <c r="MG526" s="234"/>
      <c r="MH526" s="234"/>
      <c r="MI526" s="234"/>
      <c r="MJ526" s="234"/>
      <c r="MK526" s="234"/>
      <c r="ML526" s="234"/>
      <c r="MM526" s="234"/>
      <c r="MN526" s="234"/>
      <c r="MO526" s="234"/>
      <c r="MP526" s="234"/>
      <c r="MQ526" s="234"/>
      <c r="MR526" s="234"/>
      <c r="MS526" s="234"/>
      <c r="MT526" s="234"/>
      <c r="MU526" s="234"/>
      <c r="MV526" s="234"/>
      <c r="MW526" s="234"/>
      <c r="MX526" s="234"/>
      <c r="MY526" s="234"/>
      <c r="MZ526" s="234"/>
      <c r="NA526" s="234"/>
      <c r="NB526" s="234"/>
      <c r="NC526" s="234"/>
      <c r="ND526" s="234"/>
      <c r="NE526" s="234"/>
      <c r="NF526" s="234"/>
      <c r="NG526" s="234"/>
      <c r="NH526" s="234"/>
      <c r="NI526" s="234"/>
      <c r="NJ526" s="234"/>
      <c r="NK526" s="234"/>
      <c r="NL526" s="234"/>
      <c r="NM526" s="234"/>
      <c r="NN526" s="234"/>
      <c r="NO526" s="234"/>
      <c r="NP526" s="234"/>
      <c r="NQ526" s="234"/>
      <c r="NR526" s="234"/>
      <c r="NS526" s="234"/>
      <c r="NT526" s="234"/>
      <c r="NU526" s="234"/>
      <c r="NV526" s="234"/>
      <c r="NW526" s="234"/>
      <c r="NX526" s="234"/>
      <c r="NY526" s="234"/>
      <c r="NZ526" s="234"/>
      <c r="OA526" s="234"/>
      <c r="OB526" s="234"/>
      <c r="OC526" s="234"/>
      <c r="OD526" s="234"/>
    </row>
    <row r="527" spans="1:415" ht="27.75" customHeight="1" x14ac:dyDescent="0.25">
      <c r="A527" s="1"/>
      <c r="B527" s="6" t="s">
        <v>314</v>
      </c>
      <c r="C527" s="255"/>
      <c r="D527" s="255"/>
      <c r="E527" s="255"/>
      <c r="F527" s="256"/>
      <c r="G527" s="257"/>
      <c r="H527" s="71"/>
      <c r="I527" s="6"/>
      <c r="J527" s="6" t="s">
        <v>315</v>
      </c>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c r="OF527" s="6" t="s">
        <v>316</v>
      </c>
    </row>
    <row r="528" spans="1:415" ht="34.5" customHeight="1" x14ac:dyDescent="0.25">
      <c r="A528" s="286" t="s">
        <v>417</v>
      </c>
      <c r="B528" s="286"/>
      <c r="C528" s="286"/>
      <c r="D528" s="286"/>
      <c r="E528" s="286"/>
      <c r="F528" s="286"/>
      <c r="G528" s="286"/>
      <c r="H528" s="286"/>
      <c r="I528" s="258"/>
      <c r="J528" s="300" t="s">
        <v>317</v>
      </c>
      <c r="K528" s="300"/>
      <c r="L528" s="300"/>
      <c r="M528" s="300"/>
      <c r="N528" s="300"/>
      <c r="O528" s="300"/>
      <c r="P528" s="300"/>
      <c r="Q528" s="300"/>
      <c r="R528" s="300"/>
      <c r="S528" s="300"/>
      <c r="T528" s="300"/>
      <c r="U528" s="300"/>
      <c r="V528" s="300"/>
      <c r="W528" s="300"/>
      <c r="X528" s="300"/>
      <c r="Y528" s="300"/>
      <c r="Z528" s="300"/>
      <c r="AA528" s="300"/>
      <c r="AB528" s="300"/>
      <c r="AC528" s="300"/>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300" t="s">
        <v>317</v>
      </c>
      <c r="OG528" s="300"/>
      <c r="OH528" s="300"/>
      <c r="OI528" s="300"/>
      <c r="OJ528" s="300"/>
      <c r="OK528" s="300"/>
      <c r="OL528" s="300"/>
      <c r="OM528" s="300"/>
      <c r="ON528" s="300"/>
      <c r="OO528" s="300"/>
      <c r="OP528" s="300"/>
      <c r="OQ528" s="300"/>
      <c r="OR528" s="300"/>
      <c r="OS528" s="300"/>
      <c r="OT528" s="300"/>
      <c r="OU528" s="300"/>
      <c r="OV528" s="300"/>
      <c r="OW528" s="300"/>
      <c r="OX528" s="300"/>
    </row>
    <row r="529" spans="1:414" ht="34.5" customHeight="1" x14ac:dyDescent="0.25">
      <c r="A529" s="286" t="s">
        <v>418</v>
      </c>
      <c r="B529" s="286"/>
      <c r="C529" s="286"/>
      <c r="D529" s="286"/>
      <c r="E529" s="286"/>
      <c r="F529" s="286"/>
      <c r="G529" s="286"/>
      <c r="H529" s="286"/>
      <c r="I529" s="258"/>
      <c r="J529" s="300" t="s">
        <v>317</v>
      </c>
      <c r="K529" s="300"/>
      <c r="L529" s="300"/>
      <c r="M529" s="300"/>
      <c r="N529" s="300"/>
      <c r="O529" s="300"/>
      <c r="P529" s="300"/>
      <c r="Q529" s="300"/>
      <c r="R529" s="300"/>
      <c r="S529" s="300"/>
      <c r="T529" s="300"/>
      <c r="U529" s="300"/>
      <c r="V529" s="300"/>
      <c r="W529" s="300"/>
      <c r="X529" s="300"/>
      <c r="Y529" s="300"/>
      <c r="Z529" s="300"/>
      <c r="AA529" s="300"/>
      <c r="AB529" s="300"/>
      <c r="AC529" s="300"/>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71"/>
      <c r="DL529" s="71"/>
      <c r="DM529" s="71"/>
      <c r="DN529" s="71"/>
      <c r="DO529" s="71"/>
      <c r="DP529" s="71"/>
      <c r="DQ529" s="71"/>
      <c r="DR529" s="71"/>
      <c r="DS529" s="71"/>
      <c r="DT529" s="71"/>
      <c r="DU529" s="71"/>
      <c r="DV529" s="71"/>
      <c r="DW529" s="71"/>
      <c r="DX529" s="71"/>
      <c r="DY529" s="71"/>
      <c r="DZ529" s="71"/>
      <c r="EA529" s="71"/>
      <c r="EB529" s="71"/>
      <c r="EC529" s="71"/>
      <c r="ED529" s="71"/>
      <c r="EE529" s="71"/>
      <c r="EF529" s="71"/>
      <c r="EG529" s="71"/>
      <c r="EH529" s="71"/>
      <c r="EI529" s="71"/>
      <c r="EJ529" s="71"/>
      <c r="EK529" s="71"/>
      <c r="EL529" s="71"/>
      <c r="EM529" s="71"/>
      <c r="EN529" s="71"/>
      <c r="EO529" s="71"/>
      <c r="EP529" s="71"/>
      <c r="EQ529" s="71"/>
      <c r="ER529" s="71"/>
      <c r="ES529" s="71"/>
      <c r="ET529" s="71"/>
      <c r="EU529" s="71"/>
      <c r="EV529" s="71"/>
      <c r="EW529" s="71"/>
      <c r="EX529" s="71"/>
      <c r="EY529" s="71"/>
      <c r="EZ529" s="71"/>
      <c r="FA529" s="71"/>
      <c r="FB529" s="71"/>
      <c r="FC529" s="71"/>
      <c r="FD529" s="71"/>
      <c r="FE529" s="71"/>
      <c r="FF529" s="71"/>
      <c r="FG529" s="71"/>
      <c r="FH529" s="71"/>
      <c r="FI529" s="71"/>
      <c r="FJ529" s="71"/>
      <c r="FK529" s="71"/>
      <c r="FL529" s="71"/>
      <c r="FM529" s="71"/>
      <c r="FN529" s="71"/>
      <c r="FO529" s="71"/>
      <c r="FP529" s="71"/>
      <c r="FQ529" s="71"/>
      <c r="FR529" s="71"/>
      <c r="FS529" s="71"/>
      <c r="FT529" s="71"/>
      <c r="FU529" s="71"/>
      <c r="FV529" s="71"/>
      <c r="FW529" s="71"/>
      <c r="FX529" s="71"/>
      <c r="FY529" s="71"/>
      <c r="FZ529" s="71"/>
      <c r="GA529" s="71"/>
      <c r="GB529" s="71"/>
      <c r="GC529" s="71"/>
      <c r="GD529" s="71"/>
      <c r="GE529" s="71"/>
      <c r="GF529" s="71"/>
      <c r="GG529" s="71"/>
      <c r="GH529" s="71"/>
      <c r="GI529" s="71"/>
      <c r="GJ529" s="71"/>
      <c r="GK529" s="71"/>
      <c r="GL529" s="71"/>
      <c r="GM529" s="71"/>
      <c r="GN529" s="71"/>
      <c r="GO529" s="71"/>
      <c r="GP529" s="71"/>
      <c r="GQ529" s="71"/>
      <c r="GR529" s="71"/>
      <c r="GS529" s="71"/>
      <c r="GT529" s="71"/>
      <c r="GU529" s="71"/>
      <c r="GV529" s="71"/>
      <c r="GW529" s="71"/>
      <c r="GX529" s="71"/>
      <c r="GY529" s="71"/>
      <c r="GZ529" s="71"/>
      <c r="HA529" s="71"/>
      <c r="HB529" s="71"/>
      <c r="HC529" s="71"/>
      <c r="HD529" s="71"/>
      <c r="HE529" s="71"/>
      <c r="HF529" s="71"/>
      <c r="HG529" s="71"/>
      <c r="HH529" s="71"/>
      <c r="HI529" s="71"/>
      <c r="HJ529" s="71"/>
      <c r="HK529" s="71"/>
      <c r="HL529" s="71"/>
      <c r="HM529" s="71"/>
      <c r="HN529" s="71"/>
      <c r="HO529" s="71"/>
      <c r="HP529" s="71"/>
      <c r="HQ529" s="71"/>
      <c r="HR529" s="71"/>
      <c r="HS529" s="71"/>
      <c r="HT529" s="71"/>
      <c r="HU529" s="71"/>
      <c r="HV529" s="71"/>
      <c r="HW529" s="71"/>
      <c r="HX529" s="71"/>
      <c r="HY529" s="71"/>
      <c r="HZ529" s="71"/>
      <c r="IA529" s="71"/>
      <c r="IB529" s="71"/>
      <c r="IC529" s="71"/>
      <c r="ID529" s="71"/>
      <c r="IE529" s="71"/>
      <c r="IF529" s="71"/>
      <c r="IG529" s="71"/>
      <c r="IH529" s="71"/>
      <c r="II529" s="71"/>
      <c r="IJ529" s="71"/>
      <c r="IK529" s="71"/>
      <c r="IL529" s="71"/>
      <c r="IM529" s="71"/>
      <c r="IN529" s="71"/>
      <c r="IO529" s="71"/>
      <c r="IP529" s="71"/>
      <c r="IQ529" s="71"/>
      <c r="IR529" s="71"/>
      <c r="IS529" s="71"/>
      <c r="IT529" s="71"/>
      <c r="IU529" s="71"/>
      <c r="IV529" s="71"/>
      <c r="IW529" s="71"/>
      <c r="IX529" s="71"/>
      <c r="IY529" s="71"/>
      <c r="IZ529" s="71"/>
      <c r="JA529" s="71"/>
      <c r="JB529" s="71"/>
      <c r="JC529" s="71"/>
      <c r="JD529" s="71"/>
      <c r="JE529" s="71"/>
      <c r="JF529" s="71"/>
      <c r="JG529" s="71"/>
      <c r="JH529" s="71"/>
      <c r="JI529" s="71"/>
      <c r="JJ529" s="71"/>
      <c r="JK529" s="71"/>
      <c r="JL529" s="71"/>
      <c r="JM529" s="71"/>
      <c r="JN529" s="71"/>
      <c r="JO529" s="71"/>
      <c r="JP529" s="71"/>
      <c r="JQ529" s="71"/>
      <c r="JR529" s="71"/>
      <c r="JS529" s="71"/>
      <c r="JT529" s="71"/>
      <c r="JU529" s="71"/>
      <c r="JV529" s="71"/>
      <c r="JW529" s="71"/>
      <c r="JX529" s="71"/>
      <c r="JY529" s="71"/>
      <c r="JZ529" s="71"/>
      <c r="KA529" s="71"/>
      <c r="KB529" s="71"/>
      <c r="KC529" s="71"/>
      <c r="KD529" s="71"/>
      <c r="KE529" s="71"/>
      <c r="KF529" s="71"/>
      <c r="KG529" s="71"/>
      <c r="KH529" s="71"/>
      <c r="KI529" s="71"/>
      <c r="KJ529" s="71"/>
      <c r="KK529" s="71"/>
      <c r="KL529" s="71"/>
      <c r="KM529" s="71"/>
      <c r="KN529" s="71"/>
      <c r="KO529" s="71"/>
      <c r="KP529" s="71"/>
      <c r="KQ529" s="71"/>
      <c r="KR529" s="71"/>
      <c r="KS529" s="71"/>
      <c r="KT529" s="71"/>
      <c r="KU529" s="71"/>
      <c r="KV529" s="71"/>
      <c r="KW529" s="71"/>
      <c r="KX529" s="71"/>
      <c r="KY529" s="71"/>
      <c r="KZ529" s="71"/>
      <c r="LA529" s="71"/>
      <c r="LB529" s="71"/>
      <c r="LC529" s="71"/>
      <c r="LD529" s="71"/>
      <c r="LE529" s="71"/>
      <c r="LF529" s="71"/>
      <c r="LG529" s="71"/>
      <c r="LH529" s="71"/>
      <c r="LI529" s="71"/>
      <c r="LJ529" s="71"/>
      <c r="LK529" s="71"/>
      <c r="LL529" s="71"/>
      <c r="LM529" s="71"/>
      <c r="LN529" s="71"/>
      <c r="LO529" s="71"/>
      <c r="LP529" s="71"/>
      <c r="LQ529" s="71"/>
      <c r="LR529" s="71"/>
      <c r="LS529" s="71"/>
      <c r="LT529" s="71"/>
      <c r="LU529" s="71"/>
      <c r="LV529" s="71"/>
      <c r="LW529" s="71"/>
      <c r="LX529" s="71"/>
      <c r="LY529" s="71"/>
      <c r="LZ529" s="71"/>
      <c r="MA529" s="71"/>
      <c r="MB529" s="71"/>
      <c r="MC529" s="71"/>
      <c r="MD529" s="71"/>
      <c r="ME529" s="71"/>
      <c r="MF529" s="71"/>
      <c r="MG529" s="71"/>
      <c r="MH529" s="71"/>
      <c r="MI529" s="71"/>
      <c r="MJ529" s="71"/>
      <c r="MK529" s="71"/>
      <c r="ML529" s="71"/>
      <c r="MM529" s="71"/>
      <c r="MN529" s="71"/>
      <c r="MO529" s="71"/>
      <c r="MP529" s="71"/>
      <c r="MQ529" s="71"/>
      <c r="MR529" s="71"/>
      <c r="MS529" s="71"/>
      <c r="MT529" s="71"/>
      <c r="MU529" s="71"/>
      <c r="MV529" s="71"/>
      <c r="MW529" s="71"/>
      <c r="MX529" s="71"/>
      <c r="MY529" s="71"/>
      <c r="MZ529" s="71"/>
      <c r="NA529" s="71"/>
      <c r="NB529" s="71"/>
      <c r="NC529" s="71"/>
      <c r="ND529" s="71"/>
      <c r="NE529" s="71"/>
      <c r="NF529" s="71"/>
      <c r="NG529" s="71"/>
      <c r="NH529" s="71"/>
      <c r="NI529" s="71"/>
      <c r="NJ529" s="71"/>
      <c r="NK529" s="71"/>
      <c r="NL529" s="71"/>
      <c r="NM529" s="71"/>
      <c r="NN529" s="71"/>
      <c r="NO529" s="71"/>
      <c r="NP529" s="71"/>
      <c r="NQ529" s="71"/>
      <c r="NR529" s="71"/>
      <c r="NS529" s="71"/>
      <c r="NT529" s="71"/>
      <c r="NU529" s="71"/>
      <c r="NV529" s="71"/>
      <c r="NW529" s="71"/>
      <c r="NX529" s="71"/>
      <c r="NY529" s="71"/>
      <c r="NZ529" s="71"/>
      <c r="OA529" s="71"/>
      <c r="OB529" s="71"/>
      <c r="OC529" s="71"/>
      <c r="OD529" s="71"/>
      <c r="OF529" s="300" t="s">
        <v>317</v>
      </c>
      <c r="OG529" s="300"/>
      <c r="OH529" s="300"/>
      <c r="OI529" s="300"/>
      <c r="OJ529" s="300"/>
      <c r="OK529" s="300"/>
      <c r="OL529" s="300"/>
      <c r="OM529" s="300"/>
      <c r="ON529" s="300"/>
      <c r="OO529" s="300"/>
      <c r="OP529" s="300"/>
      <c r="OQ529" s="300"/>
      <c r="OR529" s="300"/>
      <c r="OS529" s="300"/>
      <c r="OT529" s="300"/>
      <c r="OU529" s="300"/>
      <c r="OV529" s="300"/>
      <c r="OW529" s="300"/>
      <c r="OX529" s="300"/>
    </row>
    <row r="530" spans="1:414" ht="12.75" customHeight="1" x14ac:dyDescent="0.25">
      <c r="A530" s="1"/>
      <c r="B530" s="259"/>
      <c r="C530" s="255"/>
      <c r="D530" s="255"/>
      <c r="E530" s="255"/>
      <c r="F530" s="256"/>
      <c r="G530" s="257"/>
      <c r="H530" s="71"/>
      <c r="I530" s="258"/>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row>
    <row r="531" spans="1:414" ht="27.75" customHeight="1" x14ac:dyDescent="0.25">
      <c r="A531" s="3"/>
      <c r="B531" s="297" t="s">
        <v>318</v>
      </c>
      <c r="C531" s="297"/>
      <c r="D531" s="297"/>
      <c r="E531" s="297"/>
      <c r="F531" s="297"/>
      <c r="G531" s="297"/>
      <c r="H531" s="297"/>
      <c r="I531" s="258"/>
      <c r="J531" s="8"/>
      <c r="K531" s="297" t="s">
        <v>319</v>
      </c>
      <c r="L531" s="297"/>
      <c r="M531" s="297"/>
      <c r="N531" s="297"/>
      <c r="O531" s="297"/>
      <c r="P531" s="297"/>
      <c r="Q531" s="297"/>
      <c r="R531" s="297"/>
      <c r="S531" s="297"/>
      <c r="T531" s="297"/>
      <c r="U531" s="297"/>
      <c r="V531" s="297"/>
      <c r="W531" s="297"/>
      <c r="X531" s="297"/>
      <c r="Y531" s="297"/>
      <c r="Z531" s="297"/>
      <c r="AA531" s="297"/>
      <c r="AB531" s="297"/>
      <c r="AC531" s="297"/>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71"/>
      <c r="DL531" s="71"/>
      <c r="DM531" s="71"/>
      <c r="DN531" s="71"/>
      <c r="DO531" s="71"/>
      <c r="DP531" s="71"/>
      <c r="DQ531" s="71"/>
      <c r="DR531" s="71"/>
      <c r="DS531" s="71"/>
      <c r="DT531" s="71"/>
      <c r="DU531" s="71"/>
      <c r="DV531" s="71"/>
      <c r="DW531" s="71"/>
      <c r="DX531" s="71"/>
      <c r="DY531" s="71"/>
      <c r="DZ531" s="71"/>
      <c r="EA531" s="71"/>
      <c r="EB531" s="71"/>
      <c r="EC531" s="71"/>
      <c r="ED531" s="71"/>
      <c r="EE531" s="71"/>
      <c r="EF531" s="71"/>
      <c r="EG531" s="71"/>
      <c r="EH531" s="71"/>
      <c r="EI531" s="71"/>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71"/>
      <c r="GP531" s="71"/>
      <c r="GQ531" s="71"/>
      <c r="GR531" s="71"/>
      <c r="GS531" s="71"/>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71"/>
      <c r="JR531" s="71"/>
      <c r="JS531" s="71"/>
      <c r="JT531" s="71"/>
      <c r="JU531" s="71"/>
      <c r="JV531" s="71"/>
      <c r="JW531" s="71"/>
      <c r="JX531" s="71"/>
      <c r="JY531" s="71"/>
      <c r="JZ531" s="71"/>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c r="OF531" s="9"/>
      <c r="OG531" s="297" t="s">
        <v>320</v>
      </c>
      <c r="OH531" s="297"/>
      <c r="OI531" s="297"/>
      <c r="OJ531" s="297"/>
      <c r="OK531" s="297"/>
      <c r="OL531" s="297"/>
      <c r="OM531" s="297"/>
      <c r="ON531" s="297"/>
      <c r="OO531" s="297"/>
      <c r="OP531" s="297"/>
      <c r="OQ531" s="297"/>
      <c r="OR531" s="297"/>
      <c r="OS531" s="297"/>
      <c r="OT531" s="297"/>
      <c r="OU531" s="297"/>
      <c r="OV531" s="297"/>
      <c r="OW531" s="297"/>
      <c r="OX531" s="297"/>
    </row>
    <row r="532" spans="1:414" s="262" customFormat="1" ht="11.25" customHeight="1" x14ac:dyDescent="0.25">
      <c r="A532" s="1"/>
      <c r="B532" s="12"/>
      <c r="C532" s="12"/>
      <c r="D532" s="12"/>
      <c r="E532" s="12"/>
      <c r="F532" s="12"/>
      <c r="G532" s="12"/>
      <c r="H532" s="12"/>
      <c r="I532" s="260"/>
      <c r="J532" s="261"/>
      <c r="K532" s="261"/>
      <c r="L532" s="261"/>
      <c r="M532" s="261"/>
      <c r="N532" s="261"/>
      <c r="O532" s="261"/>
      <c r="P532" s="261"/>
      <c r="Q532" s="261"/>
      <c r="R532" s="261"/>
      <c r="S532" s="261"/>
      <c r="T532" s="261"/>
      <c r="U532" s="261"/>
      <c r="V532" s="261"/>
      <c r="W532" s="261"/>
      <c r="X532" s="261"/>
      <c r="Y532" s="261"/>
      <c r="Z532" s="261"/>
      <c r="AA532" s="261"/>
      <c r="AB532" s="261"/>
      <c r="AC532" s="261"/>
      <c r="AD532" s="261"/>
      <c r="AE532" s="261"/>
      <c r="AF532" s="261"/>
      <c r="AG532" s="261"/>
      <c r="AH532" s="261"/>
      <c r="AI532" s="261"/>
      <c r="AJ532" s="261"/>
      <c r="AK532" s="261"/>
      <c r="AL532" s="261"/>
      <c r="AM532" s="261"/>
      <c r="AN532" s="261"/>
      <c r="AO532" s="261"/>
      <c r="AP532" s="261"/>
      <c r="AQ532" s="261"/>
      <c r="AR532" s="261"/>
      <c r="AS532" s="261"/>
      <c r="AT532" s="261"/>
      <c r="AU532" s="261"/>
      <c r="AV532" s="261"/>
      <c r="AW532" s="261"/>
      <c r="AX532" s="261"/>
      <c r="AY532" s="261"/>
      <c r="AZ532" s="261"/>
      <c r="BA532" s="261"/>
      <c r="BB532" s="261"/>
      <c r="BC532" s="261"/>
      <c r="BD532" s="261"/>
      <c r="BE532" s="261"/>
      <c r="BF532" s="261"/>
      <c r="BG532" s="261"/>
      <c r="BH532" s="261"/>
      <c r="BI532" s="261"/>
      <c r="BJ532" s="261"/>
      <c r="BK532" s="261"/>
      <c r="BL532" s="261"/>
      <c r="BM532" s="261"/>
      <c r="BN532" s="261"/>
      <c r="BO532" s="261"/>
      <c r="BP532" s="261"/>
      <c r="BQ532" s="261"/>
      <c r="BR532" s="261"/>
      <c r="BS532" s="261"/>
      <c r="BT532" s="261"/>
      <c r="BU532" s="261"/>
      <c r="BV532" s="261"/>
      <c r="BW532" s="261"/>
      <c r="BX532" s="261"/>
      <c r="BY532" s="261"/>
      <c r="BZ532" s="261"/>
      <c r="CA532" s="261"/>
      <c r="CB532" s="261"/>
      <c r="CC532" s="261"/>
      <c r="CD532" s="261"/>
      <c r="CE532" s="261"/>
      <c r="CF532" s="261"/>
      <c r="CG532" s="261"/>
      <c r="CH532" s="261"/>
      <c r="CI532" s="261"/>
      <c r="CJ532" s="261"/>
      <c r="CK532" s="261"/>
      <c r="CL532" s="261"/>
      <c r="CM532" s="261"/>
      <c r="CN532" s="261"/>
      <c r="CO532" s="261"/>
      <c r="CP532" s="261"/>
      <c r="CQ532" s="261"/>
      <c r="CR532" s="261"/>
      <c r="CS532" s="261"/>
      <c r="CT532" s="261"/>
      <c r="CU532" s="261"/>
      <c r="CV532" s="261"/>
      <c r="CW532" s="261"/>
      <c r="CX532" s="261"/>
      <c r="CY532" s="261"/>
      <c r="CZ532" s="261"/>
      <c r="DA532" s="261"/>
      <c r="DB532" s="261"/>
      <c r="DC532" s="261"/>
      <c r="DD532" s="261"/>
      <c r="DE532" s="261"/>
      <c r="DF532" s="261"/>
      <c r="DG532" s="261"/>
      <c r="DH532" s="261"/>
      <c r="DI532" s="261"/>
      <c r="DJ532" s="261"/>
      <c r="DK532" s="261"/>
      <c r="DL532" s="261"/>
      <c r="DM532" s="261"/>
      <c r="DN532" s="261"/>
      <c r="DO532" s="261"/>
      <c r="DP532" s="261"/>
      <c r="DQ532" s="261"/>
      <c r="DR532" s="261"/>
      <c r="DS532" s="261"/>
      <c r="DT532" s="261"/>
      <c r="DU532" s="261"/>
      <c r="DV532" s="261"/>
      <c r="DW532" s="261"/>
      <c r="DX532" s="261"/>
      <c r="DY532" s="261"/>
      <c r="DZ532" s="261"/>
      <c r="EA532" s="261"/>
      <c r="EB532" s="261"/>
      <c r="EC532" s="261"/>
      <c r="ED532" s="261"/>
      <c r="EE532" s="261"/>
      <c r="EF532" s="261"/>
      <c r="EG532" s="261"/>
      <c r="EH532" s="261"/>
      <c r="EI532" s="261"/>
      <c r="EJ532" s="261"/>
      <c r="EK532" s="261"/>
      <c r="EL532" s="261"/>
      <c r="EM532" s="261"/>
      <c r="EN532" s="261"/>
      <c r="EO532" s="261"/>
      <c r="EP532" s="261"/>
      <c r="EQ532" s="261"/>
      <c r="ER532" s="261"/>
      <c r="ES532" s="261"/>
      <c r="ET532" s="261"/>
      <c r="EU532" s="261"/>
      <c r="EV532" s="261"/>
      <c r="EW532" s="261"/>
      <c r="EX532" s="261"/>
      <c r="EY532" s="261"/>
      <c r="EZ532" s="261"/>
      <c r="FA532" s="261"/>
      <c r="FB532" s="261"/>
      <c r="FC532" s="261"/>
      <c r="FD532" s="261"/>
      <c r="FE532" s="261"/>
      <c r="FF532" s="261"/>
      <c r="FG532" s="261"/>
      <c r="FH532" s="261"/>
      <c r="FI532" s="261"/>
      <c r="FJ532" s="261"/>
      <c r="FK532" s="261"/>
      <c r="FL532" s="261"/>
      <c r="FM532" s="261"/>
      <c r="FN532" s="261"/>
      <c r="FO532" s="261"/>
      <c r="FP532" s="261"/>
      <c r="FQ532" s="261"/>
      <c r="FR532" s="261"/>
      <c r="FS532" s="261"/>
      <c r="FT532" s="261"/>
      <c r="FU532" s="261"/>
      <c r="FV532" s="261"/>
      <c r="FW532" s="261"/>
      <c r="FX532" s="261"/>
      <c r="FY532" s="261"/>
      <c r="FZ532" s="261"/>
      <c r="GA532" s="261"/>
      <c r="GB532" s="261"/>
      <c r="GC532" s="261"/>
      <c r="GD532" s="261"/>
      <c r="GE532" s="261"/>
      <c r="GF532" s="261"/>
      <c r="GG532" s="261"/>
      <c r="GH532" s="261"/>
      <c r="GI532" s="261"/>
      <c r="GJ532" s="261"/>
      <c r="GK532" s="261"/>
      <c r="GL532" s="261"/>
      <c r="GM532" s="261"/>
      <c r="GN532" s="261"/>
      <c r="GO532" s="261"/>
      <c r="GP532" s="261"/>
      <c r="GQ532" s="261"/>
      <c r="GR532" s="261"/>
      <c r="GS532" s="261"/>
      <c r="GT532" s="261"/>
      <c r="GU532" s="261"/>
      <c r="GV532" s="261"/>
      <c r="GW532" s="261"/>
      <c r="GX532" s="261"/>
      <c r="GY532" s="261"/>
      <c r="GZ532" s="261"/>
      <c r="HA532" s="261"/>
      <c r="HB532" s="261"/>
      <c r="HC532" s="261"/>
      <c r="HD532" s="261"/>
      <c r="HE532" s="261"/>
      <c r="HF532" s="261"/>
      <c r="HG532" s="261"/>
      <c r="HH532" s="261"/>
      <c r="HI532" s="261"/>
      <c r="HJ532" s="261"/>
      <c r="HK532" s="261"/>
      <c r="HL532" s="261"/>
      <c r="HM532" s="261"/>
      <c r="HN532" s="261"/>
      <c r="HO532" s="261"/>
      <c r="HP532" s="261"/>
      <c r="HQ532" s="261"/>
      <c r="HR532" s="261"/>
      <c r="HS532" s="261"/>
      <c r="HT532" s="261"/>
      <c r="HU532" s="261"/>
      <c r="HV532" s="261"/>
      <c r="HW532" s="261"/>
      <c r="HX532" s="261"/>
      <c r="HY532" s="261"/>
      <c r="HZ532" s="261"/>
      <c r="IA532" s="261"/>
      <c r="IB532" s="261"/>
      <c r="IC532" s="261"/>
      <c r="ID532" s="261"/>
      <c r="IE532" s="261"/>
      <c r="IF532" s="261"/>
      <c r="IG532" s="261"/>
      <c r="IH532" s="261"/>
      <c r="II532" s="261"/>
      <c r="IJ532" s="261"/>
      <c r="IK532" s="261"/>
      <c r="IL532" s="261"/>
      <c r="IM532" s="261"/>
      <c r="IN532" s="261"/>
      <c r="IO532" s="261"/>
      <c r="IP532" s="261"/>
      <c r="IQ532" s="261"/>
      <c r="IR532" s="261"/>
      <c r="IS532" s="261"/>
      <c r="IT532" s="261"/>
      <c r="IU532" s="261"/>
      <c r="IV532" s="261"/>
      <c r="IW532" s="261"/>
      <c r="IX532" s="261"/>
      <c r="IY532" s="261"/>
      <c r="IZ532" s="261"/>
      <c r="JA532" s="261"/>
      <c r="JB532" s="261"/>
      <c r="JC532" s="261"/>
      <c r="JD532" s="261"/>
      <c r="JE532" s="261"/>
      <c r="JF532" s="261"/>
      <c r="JG532" s="261"/>
      <c r="JH532" s="261"/>
      <c r="JI532" s="261"/>
      <c r="JJ532" s="261"/>
      <c r="JK532" s="261"/>
      <c r="JL532" s="261"/>
      <c r="JM532" s="261"/>
      <c r="JN532" s="261"/>
      <c r="JO532" s="261"/>
      <c r="JP532" s="261"/>
      <c r="JQ532" s="261"/>
      <c r="JR532" s="261"/>
      <c r="JS532" s="261"/>
      <c r="JT532" s="261"/>
      <c r="JU532" s="261"/>
      <c r="JV532" s="261"/>
      <c r="JW532" s="261"/>
      <c r="JX532" s="261"/>
      <c r="JY532" s="261"/>
      <c r="JZ532" s="261"/>
      <c r="KA532" s="261"/>
      <c r="KB532" s="261"/>
      <c r="KC532" s="261"/>
      <c r="KD532" s="261"/>
      <c r="KE532" s="261"/>
      <c r="KF532" s="261"/>
      <c r="KG532" s="261"/>
      <c r="KH532" s="261"/>
      <c r="KI532" s="261"/>
      <c r="KJ532" s="261"/>
      <c r="KK532" s="261"/>
      <c r="KL532" s="261"/>
      <c r="KM532" s="261"/>
      <c r="KN532" s="261"/>
      <c r="KO532" s="261"/>
      <c r="KP532" s="261"/>
      <c r="KQ532" s="261"/>
      <c r="KR532" s="261"/>
      <c r="KS532" s="261"/>
      <c r="KT532" s="261"/>
      <c r="KU532" s="261"/>
      <c r="KV532" s="261"/>
      <c r="KW532" s="261"/>
      <c r="KX532" s="261"/>
      <c r="KY532" s="261"/>
      <c r="KZ532" s="261"/>
      <c r="LA532" s="261"/>
      <c r="LB532" s="261"/>
      <c r="LC532" s="261"/>
      <c r="LD532" s="261"/>
      <c r="LE532" s="261"/>
      <c r="LF532" s="261"/>
      <c r="LG532" s="261"/>
      <c r="LH532" s="261"/>
      <c r="LI532" s="261"/>
      <c r="LJ532" s="261"/>
      <c r="LK532" s="261"/>
      <c r="LL532" s="261"/>
      <c r="LM532" s="261"/>
      <c r="LN532" s="261"/>
      <c r="LO532" s="261"/>
      <c r="LP532" s="261"/>
      <c r="LQ532" s="261"/>
      <c r="LR532" s="261"/>
      <c r="LS532" s="261"/>
      <c r="LT532" s="261"/>
      <c r="LU532" s="261"/>
      <c r="LV532" s="261"/>
      <c r="LW532" s="261"/>
      <c r="LX532" s="261"/>
      <c r="LY532" s="261"/>
      <c r="LZ532" s="261"/>
      <c r="MA532" s="261"/>
      <c r="MB532" s="261"/>
      <c r="MC532" s="261"/>
      <c r="MD532" s="261"/>
      <c r="ME532" s="261"/>
      <c r="MF532" s="261"/>
      <c r="MG532" s="261"/>
      <c r="MH532" s="261"/>
      <c r="MI532" s="261"/>
      <c r="MJ532" s="261"/>
      <c r="MK532" s="261"/>
      <c r="ML532" s="261"/>
      <c r="MM532" s="261"/>
      <c r="MN532" s="261"/>
      <c r="MO532" s="261"/>
      <c r="MP532" s="261"/>
      <c r="MQ532" s="261"/>
      <c r="MR532" s="261"/>
      <c r="MS532" s="261"/>
      <c r="MT532" s="261"/>
      <c r="MU532" s="261"/>
      <c r="MV532" s="261"/>
      <c r="MW532" s="261"/>
      <c r="MX532" s="261"/>
      <c r="MY532" s="261"/>
      <c r="MZ532" s="261"/>
      <c r="NA532" s="261"/>
      <c r="NB532" s="261"/>
      <c r="NC532" s="261"/>
      <c r="ND532" s="261"/>
      <c r="NE532" s="261"/>
      <c r="NF532" s="261"/>
      <c r="NG532" s="261"/>
      <c r="NH532" s="261"/>
      <c r="NI532" s="261"/>
      <c r="NJ532" s="261"/>
      <c r="NK532" s="261"/>
      <c r="NL532" s="261"/>
      <c r="NM532" s="261"/>
      <c r="NN532" s="261"/>
      <c r="NO532" s="261"/>
      <c r="NP532" s="261"/>
      <c r="NQ532" s="261"/>
      <c r="NR532" s="261"/>
      <c r="NS532" s="261"/>
      <c r="NT532" s="261"/>
      <c r="NU532" s="261"/>
      <c r="NV532" s="261"/>
      <c r="NW532" s="261"/>
      <c r="NX532" s="261"/>
      <c r="NY532" s="261"/>
      <c r="NZ532" s="261"/>
      <c r="OA532" s="261"/>
      <c r="OB532" s="261"/>
      <c r="OC532" s="261"/>
      <c r="OD532" s="261"/>
      <c r="OE532" s="256"/>
      <c r="OF532" s="1"/>
      <c r="OG532" s="12"/>
      <c r="OH532" s="12"/>
      <c r="OI532" s="12"/>
      <c r="OJ532" s="12"/>
      <c r="OK532" s="12"/>
      <c r="OL532" s="12"/>
      <c r="OM532" s="12"/>
      <c r="ON532" s="261"/>
      <c r="OO532" s="261"/>
      <c r="OP532" s="261"/>
      <c r="OQ532" s="261"/>
      <c r="OR532" s="261"/>
      <c r="OS532" s="261"/>
      <c r="OT532" s="261"/>
      <c r="OU532" s="261"/>
      <c r="OV532" s="261"/>
      <c r="OW532" s="261"/>
      <c r="OX532" s="261"/>
    </row>
    <row r="533" spans="1:414" ht="27.75" customHeight="1" x14ac:dyDescent="0.25">
      <c r="A533" s="7"/>
      <c r="B533" s="297" t="s">
        <v>321</v>
      </c>
      <c r="C533" s="297"/>
      <c r="D533" s="297"/>
      <c r="E533" s="297"/>
      <c r="F533" s="297"/>
      <c r="G533" s="297"/>
      <c r="H533" s="297"/>
      <c r="I533" s="258"/>
      <c r="J533" s="10"/>
      <c r="K533" s="297" t="s">
        <v>322</v>
      </c>
      <c r="L533" s="297"/>
      <c r="M533" s="297"/>
      <c r="N533" s="297"/>
      <c r="O533" s="297"/>
      <c r="P533" s="297"/>
      <c r="Q533" s="297"/>
      <c r="R533" s="297"/>
      <c r="S533" s="297"/>
      <c r="T533" s="297"/>
      <c r="U533" s="297"/>
      <c r="V533" s="297"/>
      <c r="W533" s="297"/>
      <c r="X533" s="297"/>
      <c r="Y533" s="297"/>
      <c r="Z533" s="297"/>
      <c r="AA533" s="297"/>
      <c r="AB533" s="297"/>
      <c r="AC533" s="297"/>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0"/>
      <c r="OG533" s="297" t="s">
        <v>322</v>
      </c>
      <c r="OH533" s="297"/>
      <c r="OI533" s="297"/>
      <c r="OJ533" s="297"/>
      <c r="OK533" s="297"/>
      <c r="OL533" s="297"/>
      <c r="OM533" s="297"/>
      <c r="ON533" s="297"/>
      <c r="OO533" s="297"/>
      <c r="OP533" s="297"/>
      <c r="OQ533" s="297"/>
      <c r="OR533" s="297"/>
      <c r="OS533" s="297"/>
      <c r="OT533" s="297"/>
      <c r="OU533" s="297"/>
      <c r="OV533" s="297"/>
      <c r="OW533" s="297"/>
      <c r="OX533" s="297"/>
    </row>
    <row r="534" spans="1:414" s="262" customFormat="1" ht="10.5" customHeight="1" x14ac:dyDescent="0.25">
      <c r="A534" s="1"/>
      <c r="B534" s="12"/>
      <c r="C534" s="12"/>
      <c r="D534" s="12"/>
      <c r="E534" s="12"/>
      <c r="F534" s="12"/>
      <c r="G534" s="12"/>
      <c r="H534" s="12"/>
      <c r="I534" s="260"/>
      <c r="J534" s="261"/>
      <c r="K534" s="261"/>
      <c r="L534" s="261"/>
      <c r="M534" s="261"/>
      <c r="N534" s="261"/>
      <c r="O534" s="261"/>
      <c r="P534" s="261"/>
      <c r="Q534" s="261"/>
      <c r="R534" s="261"/>
      <c r="S534" s="261"/>
      <c r="T534" s="261"/>
      <c r="U534" s="261"/>
      <c r="V534" s="261"/>
      <c r="W534" s="261"/>
      <c r="X534" s="261"/>
      <c r="Y534" s="261"/>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c r="BX534" s="261"/>
      <c r="BY534" s="261"/>
      <c r="BZ534" s="261"/>
      <c r="CA534" s="261"/>
      <c r="CB534" s="261"/>
      <c r="CC534" s="261"/>
      <c r="CD534" s="261"/>
      <c r="CE534" s="261"/>
      <c r="CF534" s="261"/>
      <c r="CG534" s="261"/>
      <c r="CH534" s="261"/>
      <c r="CI534" s="261"/>
      <c r="CJ534" s="261"/>
      <c r="CK534" s="261"/>
      <c r="CL534" s="261"/>
      <c r="CM534" s="261"/>
      <c r="CN534" s="261"/>
      <c r="CO534" s="261"/>
      <c r="CP534" s="261"/>
      <c r="CQ534" s="261"/>
      <c r="CR534" s="261"/>
      <c r="CS534" s="261"/>
      <c r="CT534" s="261"/>
      <c r="CU534" s="261"/>
      <c r="CV534" s="261"/>
      <c r="CW534" s="261"/>
      <c r="CX534" s="261"/>
      <c r="CY534" s="261"/>
      <c r="CZ534" s="261"/>
      <c r="DA534" s="261"/>
      <c r="DB534" s="261"/>
      <c r="DC534" s="261"/>
      <c r="DD534" s="261"/>
      <c r="DE534" s="261"/>
      <c r="DF534" s="261"/>
      <c r="DG534" s="261"/>
      <c r="DH534" s="261"/>
      <c r="DI534" s="261"/>
      <c r="DJ534" s="261"/>
      <c r="DK534" s="261"/>
      <c r="DL534" s="261"/>
      <c r="DM534" s="261"/>
      <c r="DN534" s="261"/>
      <c r="DO534" s="261"/>
      <c r="DP534" s="261"/>
      <c r="DQ534" s="261"/>
      <c r="DR534" s="261"/>
      <c r="DS534" s="261"/>
      <c r="DT534" s="261"/>
      <c r="DU534" s="261"/>
      <c r="DV534" s="261"/>
      <c r="DW534" s="261"/>
      <c r="DX534" s="261"/>
      <c r="DY534" s="261"/>
      <c r="DZ534" s="261"/>
      <c r="EA534" s="261"/>
      <c r="EB534" s="261"/>
      <c r="EC534" s="261"/>
      <c r="ED534" s="261"/>
      <c r="EE534" s="261"/>
      <c r="EF534" s="261"/>
      <c r="EG534" s="261"/>
      <c r="EH534" s="261"/>
      <c r="EI534" s="261"/>
      <c r="EJ534" s="261"/>
      <c r="EK534" s="261"/>
      <c r="EL534" s="261"/>
      <c r="EM534" s="261"/>
      <c r="EN534" s="261"/>
      <c r="EO534" s="261"/>
      <c r="EP534" s="261"/>
      <c r="EQ534" s="261"/>
      <c r="ER534" s="261"/>
      <c r="ES534" s="261"/>
      <c r="ET534" s="261"/>
      <c r="EU534" s="261"/>
      <c r="EV534" s="261"/>
      <c r="EW534" s="261"/>
      <c r="EX534" s="261"/>
      <c r="EY534" s="261"/>
      <c r="EZ534" s="261"/>
      <c r="FA534" s="261"/>
      <c r="FB534" s="261"/>
      <c r="FC534" s="261"/>
      <c r="FD534" s="261"/>
      <c r="FE534" s="261"/>
      <c r="FF534" s="261"/>
      <c r="FG534" s="261"/>
      <c r="FH534" s="261"/>
      <c r="FI534" s="261"/>
      <c r="FJ534" s="261"/>
      <c r="FK534" s="261"/>
      <c r="FL534" s="261"/>
      <c r="FM534" s="261"/>
      <c r="FN534" s="261"/>
      <c r="FO534" s="261"/>
      <c r="FP534" s="261"/>
      <c r="FQ534" s="261"/>
      <c r="FR534" s="261"/>
      <c r="FS534" s="261"/>
      <c r="FT534" s="261"/>
      <c r="FU534" s="261"/>
      <c r="FV534" s="261"/>
      <c r="FW534" s="261"/>
      <c r="FX534" s="261"/>
      <c r="FY534" s="261"/>
      <c r="FZ534" s="261"/>
      <c r="GA534" s="261"/>
      <c r="GB534" s="261"/>
      <c r="GC534" s="261"/>
      <c r="GD534" s="261"/>
      <c r="GE534" s="261"/>
      <c r="GF534" s="261"/>
      <c r="GG534" s="261"/>
      <c r="GH534" s="261"/>
      <c r="GI534" s="261"/>
      <c r="GJ534" s="261"/>
      <c r="GK534" s="261"/>
      <c r="GL534" s="261"/>
      <c r="GM534" s="261"/>
      <c r="GN534" s="261"/>
      <c r="GO534" s="261"/>
      <c r="GP534" s="261"/>
      <c r="GQ534" s="261"/>
      <c r="GR534" s="261"/>
      <c r="GS534" s="261"/>
      <c r="GT534" s="261"/>
      <c r="GU534" s="261"/>
      <c r="GV534" s="261"/>
      <c r="GW534" s="261"/>
      <c r="GX534" s="261"/>
      <c r="GY534" s="261"/>
      <c r="GZ534" s="261"/>
      <c r="HA534" s="261"/>
      <c r="HB534" s="261"/>
      <c r="HC534" s="261"/>
      <c r="HD534" s="261"/>
      <c r="HE534" s="261"/>
      <c r="HF534" s="261"/>
      <c r="HG534" s="261"/>
      <c r="HH534" s="261"/>
      <c r="HI534" s="261"/>
      <c r="HJ534" s="261"/>
      <c r="HK534" s="261"/>
      <c r="HL534" s="261"/>
      <c r="HM534" s="261"/>
      <c r="HN534" s="261"/>
      <c r="HO534" s="261"/>
      <c r="HP534" s="261"/>
      <c r="HQ534" s="261"/>
      <c r="HR534" s="261"/>
      <c r="HS534" s="261"/>
      <c r="HT534" s="261"/>
      <c r="HU534" s="261"/>
      <c r="HV534" s="261"/>
      <c r="HW534" s="261"/>
      <c r="HX534" s="261"/>
      <c r="HY534" s="261"/>
      <c r="HZ534" s="261"/>
      <c r="IA534" s="261"/>
      <c r="IB534" s="261"/>
      <c r="IC534" s="261"/>
      <c r="ID534" s="261"/>
      <c r="IE534" s="261"/>
      <c r="IF534" s="261"/>
      <c r="IG534" s="261"/>
      <c r="IH534" s="261"/>
      <c r="II534" s="261"/>
      <c r="IJ534" s="261"/>
      <c r="IK534" s="261"/>
      <c r="IL534" s="261"/>
      <c r="IM534" s="261"/>
      <c r="IN534" s="261"/>
      <c r="IO534" s="261"/>
      <c r="IP534" s="261"/>
      <c r="IQ534" s="261"/>
      <c r="IR534" s="261"/>
      <c r="IS534" s="261"/>
      <c r="IT534" s="261"/>
      <c r="IU534" s="261"/>
      <c r="IV534" s="261"/>
      <c r="IW534" s="261"/>
      <c r="IX534" s="261"/>
      <c r="IY534" s="261"/>
      <c r="IZ534" s="261"/>
      <c r="JA534" s="261"/>
      <c r="JB534" s="261"/>
      <c r="JC534" s="261"/>
      <c r="JD534" s="261"/>
      <c r="JE534" s="261"/>
      <c r="JF534" s="261"/>
      <c r="JG534" s="261"/>
      <c r="JH534" s="261"/>
      <c r="JI534" s="261"/>
      <c r="JJ534" s="261"/>
      <c r="JK534" s="261"/>
      <c r="JL534" s="261"/>
      <c r="JM534" s="261"/>
      <c r="JN534" s="261"/>
      <c r="JO534" s="261"/>
      <c r="JP534" s="261"/>
      <c r="JQ534" s="261"/>
      <c r="JR534" s="261"/>
      <c r="JS534" s="261"/>
      <c r="JT534" s="261"/>
      <c r="JU534" s="261"/>
      <c r="JV534" s="261"/>
      <c r="JW534" s="261"/>
      <c r="JX534" s="261"/>
      <c r="JY534" s="261"/>
      <c r="JZ534" s="261"/>
      <c r="KA534" s="261"/>
      <c r="KB534" s="261"/>
      <c r="KC534" s="261"/>
      <c r="KD534" s="261"/>
      <c r="KE534" s="261"/>
      <c r="KF534" s="261"/>
      <c r="KG534" s="261"/>
      <c r="KH534" s="261"/>
      <c r="KI534" s="261"/>
      <c r="KJ534" s="261"/>
      <c r="KK534" s="261"/>
      <c r="KL534" s="261"/>
      <c r="KM534" s="261"/>
      <c r="KN534" s="261"/>
      <c r="KO534" s="261"/>
      <c r="KP534" s="261"/>
      <c r="KQ534" s="261"/>
      <c r="KR534" s="261"/>
      <c r="KS534" s="261"/>
      <c r="KT534" s="261"/>
      <c r="KU534" s="261"/>
      <c r="KV534" s="261"/>
      <c r="KW534" s="261"/>
      <c r="KX534" s="261"/>
      <c r="KY534" s="261"/>
      <c r="KZ534" s="261"/>
      <c r="LA534" s="261"/>
      <c r="LB534" s="261"/>
      <c r="LC534" s="261"/>
      <c r="LD534" s="261"/>
      <c r="LE534" s="261"/>
      <c r="LF534" s="261"/>
      <c r="LG534" s="261"/>
      <c r="LH534" s="261"/>
      <c r="LI534" s="261"/>
      <c r="LJ534" s="261"/>
      <c r="LK534" s="261"/>
      <c r="LL534" s="261"/>
      <c r="LM534" s="261"/>
      <c r="LN534" s="261"/>
      <c r="LO534" s="261"/>
      <c r="LP534" s="261"/>
      <c r="LQ534" s="261"/>
      <c r="LR534" s="261"/>
      <c r="LS534" s="261"/>
      <c r="LT534" s="261"/>
      <c r="LU534" s="261"/>
      <c r="LV534" s="261"/>
      <c r="LW534" s="261"/>
      <c r="LX534" s="261"/>
      <c r="LY534" s="261"/>
      <c r="LZ534" s="261"/>
      <c r="MA534" s="261"/>
      <c r="MB534" s="261"/>
      <c r="MC534" s="261"/>
      <c r="MD534" s="261"/>
      <c r="ME534" s="261"/>
      <c r="MF534" s="261"/>
      <c r="MG534" s="261"/>
      <c r="MH534" s="261"/>
      <c r="MI534" s="261"/>
      <c r="MJ534" s="261"/>
      <c r="MK534" s="261"/>
      <c r="ML534" s="261"/>
      <c r="MM534" s="261"/>
      <c r="MN534" s="261"/>
      <c r="MO534" s="261"/>
      <c r="MP534" s="261"/>
      <c r="MQ534" s="261"/>
      <c r="MR534" s="261"/>
      <c r="MS534" s="261"/>
      <c r="MT534" s="261"/>
      <c r="MU534" s="261"/>
      <c r="MV534" s="261"/>
      <c r="MW534" s="261"/>
      <c r="MX534" s="261"/>
      <c r="MY534" s="261"/>
      <c r="MZ534" s="261"/>
      <c r="NA534" s="261"/>
      <c r="NB534" s="261"/>
      <c r="NC534" s="261"/>
      <c r="ND534" s="261"/>
      <c r="NE534" s="261"/>
      <c r="NF534" s="261"/>
      <c r="NG534" s="261"/>
      <c r="NH534" s="261"/>
      <c r="NI534" s="261"/>
      <c r="NJ534" s="261"/>
      <c r="NK534" s="261"/>
      <c r="NL534" s="261"/>
      <c r="NM534" s="261"/>
      <c r="NN534" s="261"/>
      <c r="NO534" s="261"/>
      <c r="NP534" s="261"/>
      <c r="NQ534" s="261"/>
      <c r="NR534" s="261"/>
      <c r="NS534" s="261"/>
      <c r="NT534" s="261"/>
      <c r="NU534" s="261"/>
      <c r="NV534" s="261"/>
      <c r="NW534" s="261"/>
      <c r="NX534" s="261"/>
      <c r="NY534" s="261"/>
      <c r="NZ534" s="261"/>
      <c r="OA534" s="261"/>
      <c r="OB534" s="261"/>
      <c r="OC534" s="261"/>
      <c r="OD534" s="261"/>
      <c r="OE534" s="256"/>
      <c r="OF534" s="1"/>
      <c r="OG534" s="12"/>
      <c r="OH534" s="12"/>
      <c r="OI534" s="12"/>
      <c r="OJ534" s="12"/>
      <c r="OK534" s="12"/>
      <c r="OL534" s="12"/>
      <c r="OM534" s="12"/>
      <c r="ON534" s="261"/>
      <c r="OO534" s="261"/>
      <c r="OP534" s="261"/>
      <c r="OQ534" s="261"/>
      <c r="OR534" s="261"/>
      <c r="OS534" s="261"/>
      <c r="OT534" s="261"/>
      <c r="OU534" s="261"/>
      <c r="OV534" s="261"/>
      <c r="OW534" s="261"/>
      <c r="OX534" s="261"/>
    </row>
    <row r="535" spans="1:414" s="262" customFormat="1" ht="10.5" customHeight="1" x14ac:dyDescent="0.25">
      <c r="A535" s="1"/>
      <c r="B535" s="12"/>
      <c r="C535" s="12"/>
      <c r="D535" s="12"/>
      <c r="E535" s="12"/>
      <c r="F535" s="12"/>
      <c r="G535" s="12"/>
      <c r="H535" s="12"/>
      <c r="I535" s="260"/>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261"/>
      <c r="AF535" s="261"/>
      <c r="AG535" s="261"/>
      <c r="AH535" s="261"/>
      <c r="AI535" s="261"/>
      <c r="AJ535" s="261"/>
      <c r="AK535" s="261"/>
      <c r="AL535" s="261"/>
      <c r="AM535" s="261"/>
      <c r="AN535" s="261"/>
      <c r="AO535" s="261"/>
      <c r="AP535" s="261"/>
      <c r="AQ535" s="261"/>
      <c r="AR535" s="261"/>
      <c r="AS535" s="261"/>
      <c r="AT535" s="261"/>
      <c r="AU535" s="261"/>
      <c r="AV535" s="261"/>
      <c r="AW535" s="261"/>
      <c r="AX535" s="261"/>
      <c r="AY535" s="261"/>
      <c r="AZ535" s="261"/>
      <c r="BA535" s="261"/>
      <c r="BB535" s="261"/>
      <c r="BC535" s="261"/>
      <c r="BD535" s="261"/>
      <c r="BE535" s="261"/>
      <c r="BF535" s="261"/>
      <c r="BG535" s="261"/>
      <c r="BH535" s="261"/>
      <c r="BI535" s="261"/>
      <c r="BJ535" s="261"/>
      <c r="BK535" s="261"/>
      <c r="BL535" s="261"/>
      <c r="BM535" s="261"/>
      <c r="BN535" s="261"/>
      <c r="BO535" s="261"/>
      <c r="BP535" s="261"/>
      <c r="BQ535" s="261"/>
      <c r="BR535" s="261"/>
      <c r="BS535" s="261"/>
      <c r="BT535" s="261"/>
      <c r="BU535" s="261"/>
      <c r="BV535" s="261"/>
      <c r="BW535" s="261"/>
      <c r="BX535" s="261"/>
      <c r="BY535" s="261"/>
      <c r="BZ535" s="261"/>
      <c r="CA535" s="261"/>
      <c r="CB535" s="261"/>
      <c r="CC535" s="261"/>
      <c r="CD535" s="261"/>
      <c r="CE535" s="261"/>
      <c r="CF535" s="261"/>
      <c r="CG535" s="261"/>
      <c r="CH535" s="261"/>
      <c r="CI535" s="261"/>
      <c r="CJ535" s="261"/>
      <c r="CK535" s="261"/>
      <c r="CL535" s="261"/>
      <c r="CM535" s="261"/>
      <c r="CN535" s="261"/>
      <c r="CO535" s="261"/>
      <c r="CP535" s="261"/>
      <c r="CQ535" s="261"/>
      <c r="CR535" s="261"/>
      <c r="CS535" s="261"/>
      <c r="CT535" s="261"/>
      <c r="CU535" s="261"/>
      <c r="CV535" s="261"/>
      <c r="CW535" s="261"/>
      <c r="CX535" s="261"/>
      <c r="CY535" s="261"/>
      <c r="CZ535" s="261"/>
      <c r="DA535" s="261"/>
      <c r="DB535" s="261"/>
      <c r="DC535" s="261"/>
      <c r="DD535" s="261"/>
      <c r="DE535" s="261"/>
      <c r="DF535" s="261"/>
      <c r="DG535" s="261"/>
      <c r="DH535" s="261"/>
      <c r="DI535" s="261"/>
      <c r="DJ535" s="261"/>
      <c r="DK535" s="261"/>
      <c r="DL535" s="261"/>
      <c r="DM535" s="261"/>
      <c r="DN535" s="261"/>
      <c r="DO535" s="261"/>
      <c r="DP535" s="261"/>
      <c r="DQ535" s="261"/>
      <c r="DR535" s="261"/>
      <c r="DS535" s="261"/>
      <c r="DT535" s="261"/>
      <c r="DU535" s="261"/>
      <c r="DV535" s="261"/>
      <c r="DW535" s="261"/>
      <c r="DX535" s="261"/>
      <c r="DY535" s="261"/>
      <c r="DZ535" s="261"/>
      <c r="EA535" s="261"/>
      <c r="EB535" s="261"/>
      <c r="EC535" s="261"/>
      <c r="ED535" s="261"/>
      <c r="EE535" s="261"/>
      <c r="EF535" s="261"/>
      <c r="EG535" s="261"/>
      <c r="EH535" s="261"/>
      <c r="EI535" s="261"/>
      <c r="EJ535" s="261"/>
      <c r="EK535" s="261"/>
      <c r="EL535" s="261"/>
      <c r="EM535" s="261"/>
      <c r="EN535" s="261"/>
      <c r="EO535" s="261"/>
      <c r="EP535" s="261"/>
      <c r="EQ535" s="261"/>
      <c r="ER535" s="261"/>
      <c r="ES535" s="261"/>
      <c r="ET535" s="261"/>
      <c r="EU535" s="261"/>
      <c r="EV535" s="261"/>
      <c r="EW535" s="261"/>
      <c r="EX535" s="261"/>
      <c r="EY535" s="261"/>
      <c r="EZ535" s="261"/>
      <c r="FA535" s="261"/>
      <c r="FB535" s="261"/>
      <c r="FC535" s="261"/>
      <c r="FD535" s="261"/>
      <c r="FE535" s="261"/>
      <c r="FF535" s="261"/>
      <c r="FG535" s="261"/>
      <c r="FH535" s="261"/>
      <c r="FI535" s="261"/>
      <c r="FJ535" s="261"/>
      <c r="FK535" s="261"/>
      <c r="FL535" s="261"/>
      <c r="FM535" s="261"/>
      <c r="FN535" s="261"/>
      <c r="FO535" s="261"/>
      <c r="FP535" s="261"/>
      <c r="FQ535" s="261"/>
      <c r="FR535" s="261"/>
      <c r="FS535" s="261"/>
      <c r="FT535" s="261"/>
      <c r="FU535" s="261"/>
      <c r="FV535" s="261"/>
      <c r="FW535" s="261"/>
      <c r="FX535" s="261"/>
      <c r="FY535" s="261"/>
      <c r="FZ535" s="261"/>
      <c r="GA535" s="261"/>
      <c r="GB535" s="261"/>
      <c r="GC535" s="261"/>
      <c r="GD535" s="261"/>
      <c r="GE535" s="261"/>
      <c r="GF535" s="261"/>
      <c r="GG535" s="261"/>
      <c r="GH535" s="261"/>
      <c r="GI535" s="261"/>
      <c r="GJ535" s="261"/>
      <c r="GK535" s="261"/>
      <c r="GL535" s="261"/>
      <c r="GM535" s="261"/>
      <c r="GN535" s="261"/>
      <c r="GO535" s="261"/>
      <c r="GP535" s="261"/>
      <c r="GQ535" s="261"/>
      <c r="GR535" s="261"/>
      <c r="GS535" s="261"/>
      <c r="GT535" s="261"/>
      <c r="GU535" s="261"/>
      <c r="GV535" s="261"/>
      <c r="GW535" s="261"/>
      <c r="GX535" s="261"/>
      <c r="GY535" s="261"/>
      <c r="GZ535" s="261"/>
      <c r="HA535" s="261"/>
      <c r="HB535" s="261"/>
      <c r="HC535" s="261"/>
      <c r="HD535" s="261"/>
      <c r="HE535" s="261"/>
      <c r="HF535" s="261"/>
      <c r="HG535" s="261"/>
      <c r="HH535" s="261"/>
      <c r="HI535" s="261"/>
      <c r="HJ535" s="261"/>
      <c r="HK535" s="261"/>
      <c r="HL535" s="261"/>
      <c r="HM535" s="261"/>
      <c r="HN535" s="261"/>
      <c r="HO535" s="261"/>
      <c r="HP535" s="261"/>
      <c r="HQ535" s="261"/>
      <c r="HR535" s="261"/>
      <c r="HS535" s="261"/>
      <c r="HT535" s="261"/>
      <c r="HU535" s="261"/>
      <c r="HV535" s="261"/>
      <c r="HW535" s="261"/>
      <c r="HX535" s="261"/>
      <c r="HY535" s="261"/>
      <c r="HZ535" s="261"/>
      <c r="IA535" s="261"/>
      <c r="IB535" s="261"/>
      <c r="IC535" s="261"/>
      <c r="ID535" s="261"/>
      <c r="IE535" s="261"/>
      <c r="IF535" s="261"/>
      <c r="IG535" s="261"/>
      <c r="IH535" s="261"/>
      <c r="II535" s="261"/>
      <c r="IJ535" s="261"/>
      <c r="IK535" s="261"/>
      <c r="IL535" s="261"/>
      <c r="IM535" s="261"/>
      <c r="IN535" s="261"/>
      <c r="IO535" s="261"/>
      <c r="IP535" s="261"/>
      <c r="IQ535" s="261"/>
      <c r="IR535" s="261"/>
      <c r="IS535" s="261"/>
      <c r="IT535" s="261"/>
      <c r="IU535" s="261"/>
      <c r="IV535" s="261"/>
      <c r="IW535" s="261"/>
      <c r="IX535" s="261"/>
      <c r="IY535" s="261"/>
      <c r="IZ535" s="261"/>
      <c r="JA535" s="261"/>
      <c r="JB535" s="261"/>
      <c r="JC535" s="261"/>
      <c r="JD535" s="261"/>
      <c r="JE535" s="261"/>
      <c r="JF535" s="261"/>
      <c r="JG535" s="261"/>
      <c r="JH535" s="261"/>
      <c r="JI535" s="261"/>
      <c r="JJ535" s="261"/>
      <c r="JK535" s="261"/>
      <c r="JL535" s="261"/>
      <c r="JM535" s="261"/>
      <c r="JN535" s="261"/>
      <c r="JO535" s="261"/>
      <c r="JP535" s="261"/>
      <c r="JQ535" s="261"/>
      <c r="JR535" s="261"/>
      <c r="JS535" s="261"/>
      <c r="JT535" s="261"/>
      <c r="JU535" s="261"/>
      <c r="JV535" s="261"/>
      <c r="JW535" s="261"/>
      <c r="JX535" s="261"/>
      <c r="JY535" s="261"/>
      <c r="JZ535" s="261"/>
      <c r="KA535" s="261"/>
      <c r="KB535" s="261"/>
      <c r="KC535" s="261"/>
      <c r="KD535" s="261"/>
      <c r="KE535" s="261"/>
      <c r="KF535" s="261"/>
      <c r="KG535" s="261"/>
      <c r="KH535" s="261"/>
      <c r="KI535" s="261"/>
      <c r="KJ535" s="261"/>
      <c r="KK535" s="261"/>
      <c r="KL535" s="261"/>
      <c r="KM535" s="261"/>
      <c r="KN535" s="261"/>
      <c r="KO535" s="261"/>
      <c r="KP535" s="261"/>
      <c r="KQ535" s="261"/>
      <c r="KR535" s="261"/>
      <c r="KS535" s="261"/>
      <c r="KT535" s="261"/>
      <c r="KU535" s="261"/>
      <c r="KV535" s="261"/>
      <c r="KW535" s="261"/>
      <c r="KX535" s="261"/>
      <c r="KY535" s="261"/>
      <c r="KZ535" s="261"/>
      <c r="LA535" s="261"/>
      <c r="LB535" s="261"/>
      <c r="LC535" s="261"/>
      <c r="LD535" s="261"/>
      <c r="LE535" s="261"/>
      <c r="LF535" s="261"/>
      <c r="LG535" s="261"/>
      <c r="LH535" s="261"/>
      <c r="LI535" s="261"/>
      <c r="LJ535" s="261"/>
      <c r="LK535" s="261"/>
      <c r="LL535" s="261"/>
      <c r="LM535" s="261"/>
      <c r="LN535" s="261"/>
      <c r="LO535" s="261"/>
      <c r="LP535" s="261"/>
      <c r="LQ535" s="261"/>
      <c r="LR535" s="261"/>
      <c r="LS535" s="261"/>
      <c r="LT535" s="261"/>
      <c r="LU535" s="261"/>
      <c r="LV535" s="261"/>
      <c r="LW535" s="261"/>
      <c r="LX535" s="261"/>
      <c r="LY535" s="261"/>
      <c r="LZ535" s="261"/>
      <c r="MA535" s="261"/>
      <c r="MB535" s="261"/>
      <c r="MC535" s="261"/>
      <c r="MD535" s="261"/>
      <c r="ME535" s="261"/>
      <c r="MF535" s="261"/>
      <c r="MG535" s="261"/>
      <c r="MH535" s="261"/>
      <c r="MI535" s="261"/>
      <c r="MJ535" s="261"/>
      <c r="MK535" s="261"/>
      <c r="ML535" s="261"/>
      <c r="MM535" s="261"/>
      <c r="MN535" s="261"/>
      <c r="MO535" s="261"/>
      <c r="MP535" s="261"/>
      <c r="MQ535" s="261"/>
      <c r="MR535" s="261"/>
      <c r="MS535" s="261"/>
      <c r="MT535" s="261"/>
      <c r="MU535" s="261"/>
      <c r="MV535" s="261"/>
      <c r="MW535" s="261"/>
      <c r="MX535" s="261"/>
      <c r="MY535" s="261"/>
      <c r="MZ535" s="261"/>
      <c r="NA535" s="261"/>
      <c r="NB535" s="261"/>
      <c r="NC535" s="261"/>
      <c r="ND535" s="261"/>
      <c r="NE535" s="261"/>
      <c r="NF535" s="261"/>
      <c r="NG535" s="261"/>
      <c r="NH535" s="261"/>
      <c r="NI535" s="261"/>
      <c r="NJ535" s="261"/>
      <c r="NK535" s="261"/>
      <c r="NL535" s="261"/>
      <c r="NM535" s="261"/>
      <c r="NN535" s="261"/>
      <c r="NO535" s="261"/>
      <c r="NP535" s="261"/>
      <c r="NQ535" s="261"/>
      <c r="NR535" s="261"/>
      <c r="NS535" s="261"/>
      <c r="NT535" s="261"/>
      <c r="NU535" s="261"/>
      <c r="NV535" s="261"/>
      <c r="NW535" s="261"/>
      <c r="NX535" s="261"/>
      <c r="NY535" s="261"/>
      <c r="NZ535" s="261"/>
      <c r="OA535" s="261"/>
      <c r="OB535" s="261"/>
      <c r="OC535" s="261"/>
      <c r="OD535" s="261"/>
      <c r="OE535" s="256"/>
      <c r="OF535" s="1"/>
      <c r="OG535" s="12"/>
      <c r="OH535" s="12"/>
      <c r="OI535" s="12"/>
      <c r="OJ535" s="12"/>
      <c r="OK535" s="12"/>
      <c r="OL535" s="12"/>
      <c r="OM535" s="12"/>
      <c r="ON535" s="261"/>
      <c r="OO535" s="261"/>
      <c r="OP535" s="261"/>
      <c r="OQ535" s="261"/>
      <c r="OR535" s="261"/>
      <c r="OS535" s="261"/>
      <c r="OT535" s="261"/>
      <c r="OU535" s="261"/>
      <c r="OV535" s="261"/>
      <c r="OW535" s="261"/>
      <c r="OX535" s="261"/>
    </row>
    <row r="536" spans="1:414" ht="239.5" customHeight="1" x14ac:dyDescent="0.25">
      <c r="A536" s="263" t="s">
        <v>323</v>
      </c>
      <c r="B536" s="287" t="s">
        <v>324</v>
      </c>
      <c r="C536" s="287"/>
      <c r="D536" s="287"/>
      <c r="E536" s="287"/>
      <c r="F536" s="287"/>
      <c r="G536" s="287"/>
      <c r="H536" s="287"/>
      <c r="I536" s="258"/>
      <c r="J536" s="11"/>
      <c r="K536" s="297" t="s">
        <v>325</v>
      </c>
      <c r="L536" s="297"/>
      <c r="M536" s="297"/>
      <c r="N536" s="297"/>
      <c r="O536" s="297"/>
      <c r="P536" s="297"/>
      <c r="Q536" s="297"/>
      <c r="R536" s="297"/>
      <c r="S536" s="297"/>
      <c r="T536" s="297"/>
      <c r="U536" s="297"/>
      <c r="V536" s="297"/>
      <c r="W536" s="297"/>
      <c r="X536" s="297"/>
      <c r="Y536" s="297"/>
      <c r="Z536" s="297"/>
      <c r="AA536" s="297"/>
      <c r="AB536" s="297"/>
      <c r="AC536" s="297"/>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71"/>
      <c r="DL536" s="71"/>
      <c r="DM536" s="71"/>
      <c r="DN536" s="71"/>
      <c r="DO536" s="71"/>
      <c r="DP536" s="71"/>
      <c r="DQ536" s="71"/>
      <c r="DR536" s="71"/>
      <c r="DS536" s="71"/>
      <c r="DT536" s="71"/>
      <c r="DU536" s="71"/>
      <c r="DV536" s="71"/>
      <c r="DW536" s="71"/>
      <c r="DX536" s="71"/>
      <c r="DY536" s="71"/>
      <c r="DZ536" s="71"/>
      <c r="EA536" s="71"/>
      <c r="EB536" s="71"/>
      <c r="EC536" s="71"/>
      <c r="ED536" s="71"/>
      <c r="EE536" s="71"/>
      <c r="EF536" s="71"/>
      <c r="EG536" s="71"/>
      <c r="EH536" s="71"/>
      <c r="EI536" s="71"/>
      <c r="EJ536" s="71"/>
      <c r="EK536" s="71"/>
      <c r="EL536" s="71"/>
      <c r="EM536" s="71"/>
      <c r="EN536" s="71"/>
      <c r="EO536" s="71"/>
      <c r="EP536" s="71"/>
      <c r="EQ536" s="71"/>
      <c r="ER536" s="71"/>
      <c r="ES536" s="71"/>
      <c r="ET536" s="71"/>
      <c r="EU536" s="71"/>
      <c r="EV536" s="71"/>
      <c r="EW536" s="71"/>
      <c r="EX536" s="71"/>
      <c r="EY536" s="71"/>
      <c r="EZ536" s="71"/>
      <c r="FA536" s="71"/>
      <c r="FB536" s="71"/>
      <c r="FC536" s="71"/>
      <c r="FD536" s="71"/>
      <c r="FE536" s="71"/>
      <c r="FF536" s="71"/>
      <c r="FG536" s="71"/>
      <c r="FH536" s="71"/>
      <c r="FI536" s="71"/>
      <c r="FJ536" s="71"/>
      <c r="FK536" s="71"/>
      <c r="FL536" s="71"/>
      <c r="FM536" s="71"/>
      <c r="FN536" s="71"/>
      <c r="FO536" s="71"/>
      <c r="FP536" s="71"/>
      <c r="FQ536" s="71"/>
      <c r="FR536" s="71"/>
      <c r="FS536" s="71"/>
      <c r="FT536" s="71"/>
      <c r="FU536" s="71"/>
      <c r="FV536" s="71"/>
      <c r="FW536" s="71"/>
      <c r="FX536" s="71"/>
      <c r="FY536" s="71"/>
      <c r="FZ536" s="71"/>
      <c r="GA536" s="71"/>
      <c r="GB536" s="71"/>
      <c r="GC536" s="71"/>
      <c r="GD536" s="71"/>
      <c r="GE536" s="71"/>
      <c r="GF536" s="71"/>
      <c r="GG536" s="71"/>
      <c r="GH536" s="71"/>
      <c r="GI536" s="71"/>
      <c r="GJ536" s="71"/>
      <c r="GK536" s="71"/>
      <c r="GL536" s="71"/>
      <c r="GM536" s="71"/>
      <c r="GN536" s="71"/>
      <c r="GO536" s="71"/>
      <c r="GP536" s="71"/>
      <c r="GQ536" s="71"/>
      <c r="GR536" s="71"/>
      <c r="GS536" s="71"/>
      <c r="GT536" s="71"/>
      <c r="GU536" s="71"/>
      <c r="GV536" s="71"/>
      <c r="GW536" s="71"/>
      <c r="GX536" s="71"/>
      <c r="GY536" s="71"/>
      <c r="GZ536" s="71"/>
      <c r="HA536" s="71"/>
      <c r="HB536" s="71"/>
      <c r="HC536" s="71"/>
      <c r="HD536" s="71"/>
      <c r="HE536" s="71"/>
      <c r="HF536" s="71"/>
      <c r="HG536" s="71"/>
      <c r="HH536" s="71"/>
      <c r="HI536" s="71"/>
      <c r="HJ536" s="71"/>
      <c r="HK536" s="71"/>
      <c r="HL536" s="71"/>
      <c r="HM536" s="71"/>
      <c r="HN536" s="71"/>
      <c r="HO536" s="71"/>
      <c r="HP536" s="71"/>
      <c r="HQ536" s="71"/>
      <c r="HR536" s="71"/>
      <c r="HS536" s="71"/>
      <c r="HT536" s="71"/>
      <c r="HU536" s="71"/>
      <c r="HV536" s="71"/>
      <c r="HW536" s="71"/>
      <c r="HX536" s="71"/>
      <c r="HY536" s="71"/>
      <c r="HZ536" s="71"/>
      <c r="IA536" s="71"/>
      <c r="IB536" s="71"/>
      <c r="IC536" s="71"/>
      <c r="ID536" s="71"/>
      <c r="IE536" s="71"/>
      <c r="IF536" s="71"/>
      <c r="IG536" s="71"/>
      <c r="IH536" s="71"/>
      <c r="II536" s="71"/>
      <c r="IJ536" s="71"/>
      <c r="IK536" s="71"/>
      <c r="IL536" s="71"/>
      <c r="IM536" s="71"/>
      <c r="IN536" s="71"/>
      <c r="IO536" s="71"/>
      <c r="IP536" s="71"/>
      <c r="IQ536" s="71"/>
      <c r="IR536" s="71"/>
      <c r="IS536" s="71"/>
      <c r="IT536" s="71"/>
      <c r="IU536" s="71"/>
      <c r="IV536" s="71"/>
      <c r="IW536" s="71"/>
      <c r="IX536" s="71"/>
      <c r="IY536" s="71"/>
      <c r="IZ536" s="71"/>
      <c r="JA536" s="71"/>
      <c r="JB536" s="71"/>
      <c r="JC536" s="71"/>
      <c r="JD536" s="71"/>
      <c r="JE536" s="71"/>
      <c r="JF536" s="71"/>
      <c r="JG536" s="71"/>
      <c r="JH536" s="71"/>
      <c r="JI536" s="71"/>
      <c r="JJ536" s="71"/>
      <c r="JK536" s="71"/>
      <c r="JL536" s="71"/>
      <c r="JM536" s="71"/>
      <c r="JN536" s="71"/>
      <c r="JO536" s="71"/>
      <c r="JP536" s="71"/>
      <c r="JQ536" s="71"/>
      <c r="JR536" s="71"/>
      <c r="JS536" s="71"/>
      <c r="JT536" s="71"/>
      <c r="JU536" s="71"/>
      <c r="JV536" s="71"/>
      <c r="JW536" s="71"/>
      <c r="JX536" s="71"/>
      <c r="JY536" s="71"/>
      <c r="JZ536" s="71"/>
      <c r="KA536" s="71"/>
      <c r="KB536" s="71"/>
      <c r="KC536" s="71"/>
      <c r="KD536" s="71"/>
      <c r="KE536" s="71"/>
      <c r="KF536" s="71"/>
      <c r="KG536" s="71"/>
      <c r="KH536" s="71"/>
      <c r="KI536" s="71"/>
      <c r="KJ536" s="71"/>
      <c r="KK536" s="71"/>
      <c r="KL536" s="71"/>
      <c r="KM536" s="71"/>
      <c r="KN536" s="71"/>
      <c r="KO536" s="71"/>
      <c r="KP536" s="71"/>
      <c r="KQ536" s="71"/>
      <c r="KR536" s="71"/>
      <c r="KS536" s="71"/>
      <c r="KT536" s="71"/>
      <c r="KU536" s="71"/>
      <c r="KV536" s="71"/>
      <c r="KW536" s="71"/>
      <c r="KX536" s="71"/>
      <c r="KY536" s="71"/>
      <c r="KZ536" s="71"/>
      <c r="LA536" s="71"/>
      <c r="LB536" s="71"/>
      <c r="LC536" s="71"/>
      <c r="LD536" s="71"/>
      <c r="LE536" s="71"/>
      <c r="LF536" s="71"/>
      <c r="LG536" s="71"/>
      <c r="LH536" s="71"/>
      <c r="LI536" s="71"/>
      <c r="LJ536" s="71"/>
      <c r="LK536" s="71"/>
      <c r="LL536" s="71"/>
      <c r="LM536" s="71"/>
      <c r="LN536" s="71"/>
      <c r="LO536" s="71"/>
      <c r="LP536" s="71"/>
      <c r="LQ536" s="71"/>
      <c r="LR536" s="71"/>
      <c r="LS536" s="71"/>
      <c r="LT536" s="71"/>
      <c r="LU536" s="71"/>
      <c r="LV536" s="71"/>
      <c r="LW536" s="71"/>
      <c r="LX536" s="71"/>
      <c r="LY536" s="71"/>
      <c r="LZ536" s="71"/>
      <c r="MA536" s="71"/>
      <c r="MB536" s="71"/>
      <c r="MC536" s="71"/>
      <c r="MD536" s="71"/>
      <c r="ME536" s="71"/>
      <c r="MF536" s="71"/>
      <c r="MG536" s="71"/>
      <c r="MH536" s="71"/>
      <c r="MI536" s="71"/>
      <c r="MJ536" s="71"/>
      <c r="MK536" s="71"/>
      <c r="ML536" s="71"/>
      <c r="MM536" s="71"/>
      <c r="MN536" s="71"/>
      <c r="MO536" s="71"/>
      <c r="MP536" s="71"/>
      <c r="MQ536" s="71"/>
      <c r="MR536" s="71"/>
      <c r="MS536" s="71"/>
      <c r="MT536" s="71"/>
      <c r="MU536" s="71"/>
      <c r="MV536" s="71"/>
      <c r="MW536" s="71"/>
      <c r="MX536" s="71"/>
      <c r="MY536" s="71"/>
      <c r="MZ536" s="71"/>
      <c r="NA536" s="71"/>
      <c r="NB536" s="71"/>
      <c r="NC536" s="71"/>
      <c r="ND536" s="71"/>
      <c r="NE536" s="71"/>
      <c r="NF536" s="71"/>
      <c r="NG536" s="71"/>
      <c r="NH536" s="71"/>
      <c r="NI536" s="71"/>
      <c r="NJ536" s="71"/>
      <c r="NK536" s="71"/>
      <c r="NL536" s="71"/>
      <c r="NM536" s="71"/>
      <c r="NN536" s="71"/>
      <c r="NO536" s="71"/>
      <c r="NP536" s="71"/>
      <c r="NQ536" s="71"/>
      <c r="NR536" s="71"/>
      <c r="NS536" s="71"/>
      <c r="NT536" s="71"/>
      <c r="NU536" s="71"/>
      <c r="NV536" s="71"/>
      <c r="NW536" s="71"/>
      <c r="NX536" s="71"/>
      <c r="NY536" s="71"/>
      <c r="NZ536" s="71"/>
      <c r="OA536" s="71"/>
      <c r="OB536" s="71"/>
      <c r="OC536" s="71"/>
      <c r="OD536" s="71"/>
      <c r="OF536" s="11"/>
      <c r="OG536" s="297" t="s">
        <v>326</v>
      </c>
      <c r="OH536" s="297"/>
      <c r="OI536" s="297"/>
      <c r="OJ536" s="297"/>
      <c r="OK536" s="297"/>
      <c r="OL536" s="297"/>
      <c r="OM536" s="297"/>
      <c r="ON536" s="297"/>
      <c r="OO536" s="297"/>
      <c r="OP536" s="297"/>
      <c r="OQ536" s="297"/>
      <c r="OR536" s="297"/>
      <c r="OS536" s="297"/>
      <c r="OT536" s="297"/>
      <c r="OU536" s="297"/>
      <c r="OV536" s="297"/>
      <c r="OW536" s="297"/>
      <c r="OX536" s="297"/>
    </row>
    <row r="537" spans="1:414" ht="27.75" customHeight="1" x14ac:dyDescent="0.25">
      <c r="A537" s="1"/>
      <c r="B537" s="6" t="s">
        <v>327</v>
      </c>
      <c r="C537" s="255"/>
      <c r="D537" s="255"/>
      <c r="E537" s="255"/>
      <c r="F537" s="256"/>
      <c r="G537" s="257"/>
      <c r="H537" s="71"/>
      <c r="I537" s="258"/>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71"/>
      <c r="DL537" s="71"/>
      <c r="DM537" s="71"/>
      <c r="DN537" s="71"/>
      <c r="DO537" s="71"/>
      <c r="DP537" s="71"/>
      <c r="DQ537" s="71"/>
      <c r="DR537" s="71"/>
      <c r="DS537" s="71"/>
      <c r="DT537" s="71"/>
      <c r="DU537" s="71"/>
      <c r="DV537" s="71"/>
      <c r="DW537" s="71"/>
      <c r="DX537" s="71"/>
      <c r="DY537" s="71"/>
      <c r="DZ537" s="71"/>
      <c r="EA537" s="71"/>
      <c r="EB537" s="71"/>
      <c r="EC537" s="71"/>
      <c r="ED537" s="71"/>
      <c r="EE537" s="71"/>
      <c r="EF537" s="71"/>
      <c r="EG537" s="71"/>
      <c r="EH537" s="71"/>
      <c r="EI537" s="71"/>
      <c r="EJ537" s="71"/>
      <c r="EK537" s="71"/>
      <c r="EL537" s="71"/>
      <c r="EM537" s="71"/>
      <c r="EN537" s="71"/>
      <c r="EO537" s="71"/>
      <c r="EP537" s="71"/>
      <c r="EQ537" s="71"/>
      <c r="ER537" s="71"/>
      <c r="ES537" s="71"/>
      <c r="ET537" s="71"/>
      <c r="EU537" s="71"/>
      <c r="EV537" s="71"/>
      <c r="EW537" s="71"/>
      <c r="EX537" s="71"/>
      <c r="EY537" s="71"/>
      <c r="EZ537" s="71"/>
      <c r="FA537" s="71"/>
      <c r="FB537" s="71"/>
      <c r="FC537" s="71"/>
      <c r="FD537" s="71"/>
      <c r="FE537" s="71"/>
      <c r="FF537" s="71"/>
      <c r="FG537" s="71"/>
      <c r="FH537" s="71"/>
      <c r="FI537" s="71"/>
      <c r="FJ537" s="71"/>
      <c r="FK537" s="71"/>
      <c r="FL537" s="71"/>
      <c r="FM537" s="71"/>
      <c r="FN537" s="71"/>
      <c r="FO537" s="71"/>
      <c r="FP537" s="71"/>
      <c r="FQ537" s="71"/>
      <c r="FR537" s="71"/>
      <c r="FS537" s="71"/>
      <c r="FT537" s="71"/>
      <c r="FU537" s="71"/>
      <c r="FV537" s="71"/>
      <c r="FW537" s="71"/>
      <c r="FX537" s="71"/>
      <c r="FY537" s="71"/>
      <c r="FZ537" s="71"/>
      <c r="GA537" s="71"/>
      <c r="GB537" s="71"/>
      <c r="GC537" s="71"/>
      <c r="GD537" s="71"/>
      <c r="GE537" s="71"/>
      <c r="GF537" s="71"/>
      <c r="GG537" s="71"/>
      <c r="GH537" s="71"/>
      <c r="GI537" s="71"/>
      <c r="GJ537" s="71"/>
      <c r="GK537" s="71"/>
      <c r="GL537" s="71"/>
      <c r="GM537" s="71"/>
      <c r="GN537" s="71"/>
      <c r="GO537" s="71"/>
      <c r="GP537" s="71"/>
      <c r="GQ537" s="71"/>
      <c r="GR537" s="71"/>
      <c r="GS537" s="71"/>
      <c r="GT537" s="71"/>
      <c r="GU537" s="71"/>
      <c r="GV537" s="71"/>
      <c r="GW537" s="71"/>
      <c r="GX537" s="71"/>
      <c r="GY537" s="71"/>
      <c r="GZ537" s="71"/>
      <c r="HA537" s="71"/>
      <c r="HB537" s="71"/>
      <c r="HC537" s="71"/>
      <c r="HD537" s="71"/>
      <c r="HE537" s="71"/>
      <c r="HF537" s="71"/>
      <c r="HG537" s="71"/>
      <c r="HH537" s="71"/>
      <c r="HI537" s="71"/>
      <c r="HJ537" s="71"/>
      <c r="HK537" s="71"/>
      <c r="HL537" s="71"/>
      <c r="HM537" s="71"/>
      <c r="HN537" s="71"/>
      <c r="HO537" s="71"/>
      <c r="HP537" s="71"/>
      <c r="HQ537" s="71"/>
      <c r="HR537" s="71"/>
      <c r="HS537" s="71"/>
      <c r="HT537" s="71"/>
      <c r="HU537" s="71"/>
      <c r="HV537" s="71"/>
      <c r="HW537" s="71"/>
      <c r="HX537" s="71"/>
      <c r="HY537" s="71"/>
      <c r="HZ537" s="71"/>
      <c r="IA537" s="71"/>
      <c r="IB537" s="71"/>
      <c r="IC537" s="71"/>
      <c r="ID537" s="71"/>
      <c r="IE537" s="71"/>
      <c r="IF537" s="71"/>
      <c r="IG537" s="71"/>
      <c r="IH537" s="71"/>
      <c r="II537" s="71"/>
      <c r="IJ537" s="71"/>
      <c r="IK537" s="71"/>
      <c r="IL537" s="71"/>
      <c r="IM537" s="71"/>
      <c r="IN537" s="71"/>
      <c r="IO537" s="71"/>
      <c r="IP537" s="71"/>
      <c r="IQ537" s="71"/>
      <c r="IR537" s="71"/>
      <c r="IS537" s="71"/>
      <c r="IT537" s="71"/>
      <c r="IU537" s="71"/>
      <c r="IV537" s="71"/>
      <c r="IW537" s="71"/>
      <c r="IX537" s="71"/>
      <c r="IY537" s="71"/>
      <c r="IZ537" s="71"/>
      <c r="JA537" s="71"/>
      <c r="JB537" s="71"/>
      <c r="JC537" s="71"/>
      <c r="JD537" s="71"/>
      <c r="JE537" s="71"/>
      <c r="JF537" s="71"/>
      <c r="JG537" s="71"/>
      <c r="JH537" s="71"/>
      <c r="JI537" s="71"/>
      <c r="JJ537" s="71"/>
      <c r="JK537" s="71"/>
      <c r="JL537" s="71"/>
      <c r="JM537" s="71"/>
      <c r="JN537" s="71"/>
      <c r="JO537" s="71"/>
      <c r="JP537" s="71"/>
      <c r="JQ537" s="71"/>
      <c r="JR537" s="71"/>
      <c r="JS537" s="71"/>
      <c r="JT537" s="71"/>
      <c r="JU537" s="71"/>
      <c r="JV537" s="71"/>
      <c r="JW537" s="71"/>
      <c r="JX537" s="71"/>
      <c r="JY537" s="71"/>
      <c r="JZ537" s="71"/>
      <c r="KA537" s="71"/>
      <c r="KB537" s="71"/>
      <c r="KC537" s="71"/>
      <c r="KD537" s="71"/>
      <c r="KE537" s="71"/>
      <c r="KF537" s="71"/>
      <c r="KG537" s="71"/>
      <c r="KH537" s="71"/>
      <c r="KI537" s="71"/>
      <c r="KJ537" s="71"/>
      <c r="KK537" s="71"/>
      <c r="KL537" s="71"/>
      <c r="KM537" s="71"/>
      <c r="KN537" s="71"/>
      <c r="KO537" s="71"/>
      <c r="KP537" s="71"/>
      <c r="KQ537" s="71"/>
      <c r="KR537" s="71"/>
      <c r="KS537" s="71"/>
      <c r="KT537" s="71"/>
      <c r="KU537" s="71"/>
      <c r="KV537" s="71"/>
      <c r="KW537" s="71"/>
      <c r="KX537" s="71"/>
      <c r="KY537" s="71"/>
      <c r="KZ537" s="71"/>
      <c r="LA537" s="71"/>
      <c r="LB537" s="71"/>
      <c r="LC537" s="71"/>
      <c r="LD537" s="71"/>
      <c r="LE537" s="71"/>
      <c r="LF537" s="71"/>
      <c r="LG537" s="71"/>
      <c r="LH537" s="71"/>
      <c r="LI537" s="71"/>
      <c r="LJ537" s="71"/>
      <c r="LK537" s="71"/>
      <c r="LL537" s="71"/>
      <c r="LM537" s="71"/>
      <c r="LN537" s="71"/>
      <c r="LO537" s="71"/>
      <c r="LP537" s="71"/>
      <c r="LQ537" s="71"/>
      <c r="LR537" s="71"/>
      <c r="LS537" s="71"/>
      <c r="LT537" s="71"/>
      <c r="LU537" s="71"/>
      <c r="LV537" s="71"/>
      <c r="LW537" s="71"/>
      <c r="LX537" s="71"/>
      <c r="LY537" s="71"/>
      <c r="LZ537" s="71"/>
      <c r="MA537" s="71"/>
      <c r="MB537" s="71"/>
      <c r="MC537" s="71"/>
      <c r="MD537" s="71"/>
      <c r="ME537" s="71"/>
      <c r="MF537" s="71"/>
      <c r="MG537" s="71"/>
      <c r="MH537" s="71"/>
      <c r="MI537" s="71"/>
      <c r="MJ537" s="71"/>
      <c r="MK537" s="71"/>
      <c r="ML537" s="71"/>
      <c r="MM537" s="71"/>
      <c r="MN537" s="71"/>
      <c r="MO537" s="71"/>
      <c r="MP537" s="71"/>
      <c r="MQ537" s="71"/>
      <c r="MR537" s="71"/>
      <c r="MS537" s="71"/>
      <c r="MT537" s="71"/>
      <c r="MU537" s="71"/>
      <c r="MV537" s="71"/>
      <c r="MW537" s="71"/>
      <c r="MX537" s="71"/>
      <c r="MY537" s="71"/>
      <c r="MZ537" s="71"/>
      <c r="NA537" s="71"/>
      <c r="NB537" s="71"/>
      <c r="NC537" s="71"/>
      <c r="ND537" s="71"/>
      <c r="NE537" s="71"/>
      <c r="NF537" s="71"/>
      <c r="NG537" s="71"/>
      <c r="NH537" s="71"/>
      <c r="NI537" s="71"/>
      <c r="NJ537" s="71"/>
      <c r="NK537" s="71"/>
      <c r="NL537" s="71"/>
      <c r="NM537" s="71"/>
      <c r="NN537" s="71"/>
      <c r="NO537" s="71"/>
      <c r="NP537" s="71"/>
      <c r="NQ537" s="71"/>
      <c r="NR537" s="71"/>
      <c r="NS537" s="71"/>
      <c r="NT537" s="71"/>
      <c r="NU537" s="71"/>
      <c r="NV537" s="71"/>
      <c r="NW537" s="71"/>
      <c r="NX537" s="71"/>
      <c r="NY537" s="71"/>
      <c r="NZ537" s="71"/>
      <c r="OA537" s="71"/>
      <c r="OB537" s="71"/>
      <c r="OC537" s="71"/>
      <c r="OD537" s="71"/>
    </row>
    <row r="538" spans="1:414" ht="27.75" customHeight="1" x14ac:dyDescent="0.25">
      <c r="A538" s="5" t="s">
        <v>328</v>
      </c>
      <c r="B538" s="284" t="s">
        <v>329</v>
      </c>
      <c r="C538" s="284"/>
      <c r="D538" s="284"/>
      <c r="E538" s="284"/>
      <c r="F538" s="284"/>
      <c r="G538" s="284"/>
      <c r="H538" s="284"/>
      <c r="I538" s="264"/>
      <c r="J538" s="265"/>
      <c r="K538" s="265"/>
      <c r="L538" s="265"/>
      <c r="M538" s="265"/>
      <c r="N538" s="265"/>
      <c r="O538" s="265"/>
      <c r="P538" s="265"/>
      <c r="Q538" s="265"/>
      <c r="R538" s="265"/>
      <c r="S538" s="265"/>
      <c r="T538" s="265"/>
      <c r="U538" s="265"/>
      <c r="V538" s="265"/>
      <c r="W538" s="265"/>
      <c r="X538" s="265"/>
      <c r="Y538" s="265"/>
      <c r="Z538" s="265"/>
      <c r="AA538" s="265"/>
      <c r="AB538" s="265"/>
      <c r="AC538" s="265"/>
      <c r="AD538" s="265"/>
      <c r="AE538" s="265"/>
      <c r="AF538" s="265"/>
      <c r="AG538" s="265"/>
      <c r="AH538" s="265"/>
      <c r="AI538" s="265"/>
      <c r="AJ538" s="265"/>
      <c r="AK538" s="265"/>
      <c r="AL538" s="265"/>
      <c r="AM538" s="265"/>
      <c r="AN538" s="265"/>
      <c r="AO538" s="265"/>
      <c r="AP538" s="265"/>
      <c r="AQ538" s="265"/>
      <c r="AR538" s="265"/>
      <c r="AS538" s="265"/>
      <c r="AT538" s="265"/>
      <c r="AU538" s="265"/>
      <c r="AV538" s="265"/>
      <c r="AW538" s="265"/>
      <c r="AX538" s="265"/>
      <c r="AY538" s="265"/>
      <c r="AZ538" s="265"/>
      <c r="BA538" s="265"/>
      <c r="BB538" s="265"/>
      <c r="BC538" s="265"/>
      <c r="BD538" s="265"/>
      <c r="BE538" s="265"/>
      <c r="BF538" s="265"/>
      <c r="BG538" s="265"/>
      <c r="BH538" s="265"/>
      <c r="BI538" s="265"/>
      <c r="BJ538" s="265"/>
      <c r="BK538" s="265"/>
      <c r="BL538" s="265"/>
      <c r="BM538" s="265"/>
      <c r="BN538" s="265"/>
      <c r="BO538" s="265"/>
      <c r="BP538" s="265"/>
      <c r="BQ538" s="265"/>
      <c r="BR538" s="265"/>
      <c r="BS538" s="265"/>
      <c r="BT538" s="265"/>
      <c r="BU538" s="265"/>
      <c r="BV538" s="265"/>
      <c r="BW538" s="265"/>
      <c r="BX538" s="265"/>
      <c r="BY538" s="265"/>
      <c r="BZ538" s="265"/>
      <c r="CA538" s="265"/>
      <c r="CB538" s="265"/>
      <c r="CC538" s="265"/>
      <c r="CD538" s="265"/>
      <c r="CE538" s="265"/>
      <c r="CF538" s="265"/>
      <c r="CG538" s="265"/>
      <c r="CH538" s="265"/>
      <c r="CI538" s="265"/>
      <c r="CJ538" s="265"/>
      <c r="CK538" s="265"/>
      <c r="CL538" s="265"/>
      <c r="CM538" s="265"/>
      <c r="CN538" s="265"/>
      <c r="CO538" s="265"/>
      <c r="CP538" s="265"/>
      <c r="CQ538" s="265"/>
      <c r="CR538" s="265"/>
      <c r="CS538" s="265"/>
      <c r="CT538" s="265"/>
      <c r="CU538" s="265"/>
      <c r="CV538" s="265"/>
      <c r="CW538" s="265"/>
      <c r="CX538" s="265"/>
      <c r="CY538" s="265"/>
      <c r="CZ538" s="265"/>
      <c r="DA538" s="265"/>
      <c r="DB538" s="265"/>
      <c r="DC538" s="265"/>
      <c r="DD538" s="265"/>
      <c r="DE538" s="265"/>
      <c r="DF538" s="265"/>
      <c r="DG538" s="265"/>
      <c r="DH538" s="265"/>
      <c r="DI538" s="265"/>
      <c r="DJ538" s="265"/>
      <c r="DK538" s="265"/>
      <c r="DL538" s="265"/>
      <c r="DM538" s="265"/>
      <c r="DN538" s="265"/>
      <c r="DO538" s="265"/>
      <c r="DP538" s="265"/>
      <c r="DQ538" s="265"/>
      <c r="DR538" s="265"/>
      <c r="DS538" s="265"/>
      <c r="DT538" s="265"/>
      <c r="DU538" s="265"/>
      <c r="DV538" s="265"/>
      <c r="DW538" s="265"/>
      <c r="DX538" s="265"/>
      <c r="DY538" s="265"/>
      <c r="DZ538" s="265"/>
      <c r="EA538" s="265"/>
      <c r="EB538" s="265"/>
      <c r="EC538" s="265"/>
      <c r="ED538" s="265"/>
      <c r="EE538" s="265"/>
      <c r="EF538" s="265"/>
      <c r="EG538" s="265"/>
      <c r="EH538" s="265"/>
      <c r="EI538" s="265"/>
      <c r="EJ538" s="265"/>
      <c r="EK538" s="265"/>
      <c r="EL538" s="265"/>
      <c r="EM538" s="265"/>
      <c r="EN538" s="265"/>
      <c r="EO538" s="265"/>
      <c r="EP538" s="265"/>
      <c r="EQ538" s="265"/>
      <c r="ER538" s="265"/>
      <c r="ES538" s="265"/>
      <c r="ET538" s="265"/>
      <c r="EU538" s="265"/>
      <c r="EV538" s="265"/>
      <c r="EW538" s="265"/>
      <c r="EX538" s="265"/>
      <c r="EY538" s="265"/>
      <c r="EZ538" s="265"/>
      <c r="FA538" s="265"/>
      <c r="FB538" s="265"/>
      <c r="FC538" s="265"/>
      <c r="FD538" s="265"/>
      <c r="FE538" s="265"/>
      <c r="FF538" s="265"/>
      <c r="FG538" s="265"/>
      <c r="FH538" s="265"/>
      <c r="FI538" s="265"/>
      <c r="FJ538" s="265"/>
      <c r="FK538" s="265"/>
      <c r="FL538" s="265"/>
      <c r="FM538" s="265"/>
      <c r="FN538" s="265"/>
      <c r="FO538" s="265"/>
      <c r="FP538" s="265"/>
      <c r="FQ538" s="265"/>
      <c r="FR538" s="265"/>
      <c r="FS538" s="265"/>
      <c r="FT538" s="265"/>
      <c r="FU538" s="265"/>
      <c r="FV538" s="265"/>
      <c r="FW538" s="265"/>
      <c r="FX538" s="265"/>
      <c r="FY538" s="265"/>
      <c r="FZ538" s="265"/>
      <c r="GA538" s="265"/>
      <c r="GB538" s="265"/>
      <c r="GC538" s="265"/>
      <c r="GD538" s="265"/>
      <c r="GE538" s="265"/>
      <c r="GF538" s="265"/>
      <c r="GG538" s="265"/>
      <c r="GH538" s="265"/>
      <c r="GI538" s="265"/>
      <c r="GJ538" s="265"/>
      <c r="GK538" s="265"/>
      <c r="GL538" s="265"/>
      <c r="GM538" s="265"/>
      <c r="GN538" s="265"/>
      <c r="GO538" s="265"/>
      <c r="GP538" s="265"/>
      <c r="GQ538" s="265"/>
      <c r="GR538" s="265"/>
      <c r="GS538" s="265"/>
      <c r="GT538" s="265"/>
      <c r="GU538" s="265"/>
      <c r="GV538" s="265"/>
      <c r="GW538" s="265"/>
      <c r="GX538" s="265"/>
      <c r="GY538" s="265"/>
      <c r="GZ538" s="265"/>
      <c r="HA538" s="265"/>
      <c r="HB538" s="265"/>
      <c r="HC538" s="265"/>
      <c r="HD538" s="265"/>
      <c r="HE538" s="265"/>
      <c r="HF538" s="265"/>
      <c r="HG538" s="265"/>
      <c r="HH538" s="265"/>
      <c r="HI538" s="265"/>
      <c r="HJ538" s="265"/>
      <c r="HK538" s="265"/>
      <c r="HL538" s="265"/>
      <c r="HM538" s="265"/>
      <c r="HN538" s="265"/>
      <c r="HO538" s="265"/>
      <c r="HP538" s="265"/>
      <c r="HQ538" s="265"/>
      <c r="HR538" s="265"/>
      <c r="HS538" s="265"/>
      <c r="HT538" s="265"/>
      <c r="HU538" s="265"/>
      <c r="HV538" s="265"/>
      <c r="HW538" s="265"/>
      <c r="HX538" s="265"/>
      <c r="HY538" s="265"/>
      <c r="HZ538" s="265"/>
      <c r="IA538" s="265"/>
      <c r="IB538" s="265"/>
      <c r="IC538" s="265"/>
      <c r="ID538" s="265"/>
      <c r="IE538" s="265"/>
      <c r="IF538" s="265"/>
      <c r="IG538" s="265"/>
      <c r="IH538" s="265"/>
      <c r="II538" s="265"/>
      <c r="IJ538" s="265"/>
      <c r="IK538" s="265"/>
      <c r="IL538" s="265"/>
      <c r="IM538" s="265"/>
      <c r="IN538" s="265"/>
      <c r="IO538" s="265"/>
      <c r="IP538" s="265"/>
      <c r="IQ538" s="265"/>
      <c r="IR538" s="265"/>
      <c r="IS538" s="265"/>
      <c r="IT538" s="265"/>
      <c r="IU538" s="265"/>
      <c r="IV538" s="265"/>
      <c r="IW538" s="265"/>
      <c r="IX538" s="265"/>
      <c r="IY538" s="265"/>
      <c r="IZ538" s="265"/>
      <c r="JA538" s="265"/>
      <c r="JB538" s="265"/>
      <c r="JC538" s="265"/>
      <c r="JD538" s="265"/>
      <c r="JE538" s="265"/>
      <c r="JF538" s="265"/>
      <c r="JG538" s="265"/>
      <c r="JH538" s="265"/>
      <c r="JI538" s="265"/>
      <c r="JJ538" s="265"/>
      <c r="JK538" s="265"/>
      <c r="JL538" s="265"/>
      <c r="JM538" s="265"/>
      <c r="JN538" s="265"/>
      <c r="JO538" s="265"/>
      <c r="JP538" s="265"/>
      <c r="JQ538" s="265"/>
      <c r="JR538" s="265"/>
      <c r="JS538" s="265"/>
      <c r="JT538" s="265"/>
      <c r="JU538" s="265"/>
      <c r="JV538" s="265"/>
      <c r="JW538" s="265"/>
      <c r="JX538" s="265"/>
      <c r="JY538" s="265"/>
      <c r="JZ538" s="265"/>
      <c r="KA538" s="265"/>
      <c r="KB538" s="265"/>
      <c r="KC538" s="265"/>
      <c r="KD538" s="265"/>
      <c r="KE538" s="265"/>
      <c r="KF538" s="265"/>
      <c r="KG538" s="265"/>
      <c r="KH538" s="265"/>
      <c r="KI538" s="265"/>
      <c r="KJ538" s="265"/>
      <c r="KK538" s="265"/>
      <c r="KL538" s="265"/>
      <c r="KM538" s="265"/>
      <c r="KN538" s="265"/>
      <c r="KO538" s="265"/>
      <c r="KP538" s="265"/>
      <c r="KQ538" s="265"/>
      <c r="KR538" s="265"/>
      <c r="KS538" s="265"/>
      <c r="KT538" s="265"/>
      <c r="KU538" s="265"/>
      <c r="KV538" s="265"/>
      <c r="KW538" s="265"/>
      <c r="KX538" s="265"/>
      <c r="KY538" s="265"/>
      <c r="KZ538" s="265"/>
      <c r="LA538" s="265"/>
      <c r="LB538" s="265"/>
      <c r="LC538" s="265"/>
      <c r="LD538" s="265"/>
      <c r="LE538" s="265"/>
      <c r="LF538" s="265"/>
      <c r="LG538" s="265"/>
      <c r="LH538" s="265"/>
      <c r="LI538" s="265"/>
      <c r="LJ538" s="265"/>
      <c r="LK538" s="265"/>
      <c r="LL538" s="265"/>
      <c r="LM538" s="265"/>
      <c r="LN538" s="265"/>
      <c r="LO538" s="265"/>
      <c r="LP538" s="265"/>
      <c r="LQ538" s="265"/>
      <c r="LR538" s="265"/>
      <c r="LS538" s="265"/>
      <c r="LT538" s="265"/>
      <c r="LU538" s="265"/>
      <c r="LV538" s="265"/>
      <c r="LW538" s="265"/>
      <c r="LX538" s="265"/>
      <c r="LY538" s="265"/>
      <c r="LZ538" s="265"/>
      <c r="MA538" s="265"/>
      <c r="MB538" s="265"/>
      <c r="MC538" s="265"/>
      <c r="MD538" s="265"/>
      <c r="ME538" s="265"/>
      <c r="MF538" s="265"/>
      <c r="MG538" s="265"/>
      <c r="MH538" s="265"/>
      <c r="MI538" s="265"/>
      <c r="MJ538" s="265"/>
      <c r="MK538" s="265"/>
      <c r="ML538" s="265"/>
      <c r="MM538" s="265"/>
      <c r="MN538" s="265"/>
      <c r="MO538" s="265"/>
      <c r="MP538" s="265"/>
      <c r="MQ538" s="265"/>
      <c r="MR538" s="265"/>
      <c r="MS538" s="265"/>
      <c r="MT538" s="265"/>
      <c r="MU538" s="265"/>
      <c r="MV538" s="265"/>
      <c r="MW538" s="265"/>
      <c r="MX538" s="265"/>
      <c r="MY538" s="265"/>
      <c r="MZ538" s="265"/>
      <c r="NA538" s="265"/>
      <c r="NB538" s="265"/>
      <c r="NC538" s="265"/>
      <c r="ND538" s="265"/>
      <c r="NE538" s="265"/>
      <c r="NF538" s="265"/>
      <c r="NG538" s="265"/>
      <c r="NH538" s="265"/>
      <c r="NI538" s="265"/>
      <c r="NJ538" s="265"/>
      <c r="NK538" s="265"/>
      <c r="NL538" s="265"/>
      <c r="NM538" s="265"/>
      <c r="NN538" s="265"/>
      <c r="NO538" s="265"/>
      <c r="NP538" s="265"/>
      <c r="NQ538" s="265"/>
      <c r="NR538" s="265"/>
      <c r="NS538" s="265"/>
      <c r="NT538" s="265"/>
      <c r="NU538" s="265"/>
      <c r="NV538" s="265"/>
      <c r="NW538" s="265"/>
      <c r="NX538" s="265"/>
      <c r="NY538" s="265"/>
      <c r="NZ538" s="265"/>
      <c r="OA538" s="265"/>
      <c r="OB538" s="265"/>
      <c r="OC538" s="265"/>
      <c r="OD538" s="265"/>
    </row>
    <row r="539" spans="1:414" ht="27.75" customHeight="1" x14ac:dyDescent="0.25">
      <c r="A539" s="5" t="s">
        <v>330</v>
      </c>
      <c r="B539" s="284" t="s">
        <v>331</v>
      </c>
      <c r="C539" s="284"/>
      <c r="D539" s="284"/>
      <c r="E539" s="284"/>
      <c r="F539" s="284"/>
      <c r="G539" s="284"/>
      <c r="H539" s="284"/>
      <c r="I539" s="264"/>
      <c r="J539" s="265"/>
      <c r="K539" s="265"/>
      <c r="L539" s="265"/>
      <c r="M539" s="265"/>
      <c r="N539" s="265"/>
      <c r="O539" s="265"/>
      <c r="P539" s="265"/>
      <c r="Q539" s="265"/>
      <c r="R539" s="265"/>
      <c r="S539" s="265"/>
      <c r="T539" s="265"/>
      <c r="U539" s="265"/>
      <c r="V539" s="265"/>
      <c r="W539" s="265"/>
      <c r="X539" s="265"/>
      <c r="Y539" s="265"/>
      <c r="Z539" s="265"/>
      <c r="AA539" s="265"/>
      <c r="AB539" s="265"/>
      <c r="AC539" s="265"/>
      <c r="AD539" s="265"/>
      <c r="AE539" s="265"/>
      <c r="AF539" s="265"/>
      <c r="AG539" s="265"/>
      <c r="AH539" s="265"/>
      <c r="AI539" s="265"/>
      <c r="AJ539" s="265"/>
      <c r="AK539" s="265"/>
      <c r="AL539" s="265"/>
      <c r="AM539" s="265"/>
      <c r="AN539" s="265"/>
      <c r="AO539" s="265"/>
      <c r="AP539" s="265"/>
      <c r="AQ539" s="265"/>
      <c r="AR539" s="265"/>
      <c r="AS539" s="265"/>
      <c r="AT539" s="265"/>
      <c r="AU539" s="265"/>
      <c r="AV539" s="265"/>
      <c r="AW539" s="265"/>
      <c r="AX539" s="265"/>
      <c r="AY539" s="265"/>
      <c r="AZ539" s="265"/>
      <c r="BA539" s="265"/>
      <c r="BB539" s="265"/>
      <c r="BC539" s="265"/>
      <c r="BD539" s="265"/>
      <c r="BE539" s="265"/>
      <c r="BF539" s="265"/>
      <c r="BG539" s="265"/>
      <c r="BH539" s="265"/>
      <c r="BI539" s="265"/>
      <c r="BJ539" s="265"/>
      <c r="BK539" s="265"/>
      <c r="BL539" s="265"/>
      <c r="BM539" s="265"/>
      <c r="BN539" s="265"/>
      <c r="BO539" s="265"/>
      <c r="BP539" s="265"/>
      <c r="BQ539" s="265"/>
      <c r="BR539" s="265"/>
      <c r="BS539" s="265"/>
      <c r="BT539" s="265"/>
      <c r="BU539" s="265"/>
      <c r="BV539" s="265"/>
      <c r="BW539" s="265"/>
      <c r="BX539" s="265"/>
      <c r="BY539" s="265"/>
      <c r="BZ539" s="265"/>
      <c r="CA539" s="265"/>
      <c r="CB539" s="265"/>
      <c r="CC539" s="265"/>
      <c r="CD539" s="265"/>
      <c r="CE539" s="265"/>
      <c r="CF539" s="265"/>
      <c r="CG539" s="265"/>
      <c r="CH539" s="265"/>
      <c r="CI539" s="265"/>
      <c r="CJ539" s="265"/>
      <c r="CK539" s="265"/>
      <c r="CL539" s="265"/>
      <c r="CM539" s="265"/>
      <c r="CN539" s="265"/>
      <c r="CO539" s="265"/>
      <c r="CP539" s="265"/>
      <c r="CQ539" s="265"/>
      <c r="CR539" s="265"/>
      <c r="CS539" s="265"/>
      <c r="CT539" s="265"/>
      <c r="CU539" s="265"/>
      <c r="CV539" s="265"/>
      <c r="CW539" s="265"/>
      <c r="CX539" s="265"/>
      <c r="CY539" s="265"/>
      <c r="CZ539" s="265"/>
      <c r="DA539" s="265"/>
      <c r="DB539" s="265"/>
      <c r="DC539" s="265"/>
      <c r="DD539" s="265"/>
      <c r="DE539" s="265"/>
      <c r="DF539" s="265"/>
      <c r="DG539" s="265"/>
      <c r="DH539" s="265"/>
      <c r="DI539" s="265"/>
      <c r="DJ539" s="265"/>
      <c r="DK539" s="265"/>
      <c r="DL539" s="265"/>
      <c r="DM539" s="265"/>
      <c r="DN539" s="265"/>
      <c r="DO539" s="265"/>
      <c r="DP539" s="265"/>
      <c r="DQ539" s="265"/>
      <c r="DR539" s="265"/>
      <c r="DS539" s="265"/>
      <c r="DT539" s="265"/>
      <c r="DU539" s="265"/>
      <c r="DV539" s="265"/>
      <c r="DW539" s="265"/>
      <c r="DX539" s="265"/>
      <c r="DY539" s="265"/>
      <c r="DZ539" s="265"/>
      <c r="EA539" s="265"/>
      <c r="EB539" s="265"/>
      <c r="EC539" s="265"/>
      <c r="ED539" s="265"/>
      <c r="EE539" s="265"/>
      <c r="EF539" s="265"/>
      <c r="EG539" s="265"/>
      <c r="EH539" s="265"/>
      <c r="EI539" s="265"/>
      <c r="EJ539" s="265"/>
      <c r="EK539" s="265"/>
      <c r="EL539" s="265"/>
      <c r="EM539" s="265"/>
      <c r="EN539" s="265"/>
      <c r="EO539" s="265"/>
      <c r="EP539" s="265"/>
      <c r="EQ539" s="265"/>
      <c r="ER539" s="265"/>
      <c r="ES539" s="265"/>
      <c r="ET539" s="265"/>
      <c r="EU539" s="265"/>
      <c r="EV539" s="265"/>
      <c r="EW539" s="265"/>
      <c r="EX539" s="265"/>
      <c r="EY539" s="265"/>
      <c r="EZ539" s="265"/>
      <c r="FA539" s="265"/>
      <c r="FB539" s="265"/>
      <c r="FC539" s="265"/>
      <c r="FD539" s="265"/>
      <c r="FE539" s="265"/>
      <c r="FF539" s="265"/>
      <c r="FG539" s="265"/>
      <c r="FH539" s="265"/>
      <c r="FI539" s="265"/>
      <c r="FJ539" s="265"/>
      <c r="FK539" s="265"/>
      <c r="FL539" s="265"/>
      <c r="FM539" s="265"/>
      <c r="FN539" s="265"/>
      <c r="FO539" s="265"/>
      <c r="FP539" s="265"/>
      <c r="FQ539" s="265"/>
      <c r="FR539" s="265"/>
      <c r="FS539" s="265"/>
      <c r="FT539" s="265"/>
      <c r="FU539" s="265"/>
      <c r="FV539" s="265"/>
      <c r="FW539" s="265"/>
      <c r="FX539" s="265"/>
      <c r="FY539" s="265"/>
      <c r="FZ539" s="265"/>
      <c r="GA539" s="265"/>
      <c r="GB539" s="265"/>
      <c r="GC539" s="265"/>
      <c r="GD539" s="265"/>
      <c r="GE539" s="265"/>
      <c r="GF539" s="265"/>
      <c r="GG539" s="265"/>
      <c r="GH539" s="265"/>
      <c r="GI539" s="265"/>
      <c r="GJ539" s="265"/>
      <c r="GK539" s="265"/>
      <c r="GL539" s="265"/>
      <c r="GM539" s="265"/>
      <c r="GN539" s="265"/>
      <c r="GO539" s="265"/>
      <c r="GP539" s="265"/>
      <c r="GQ539" s="265"/>
      <c r="GR539" s="265"/>
      <c r="GS539" s="265"/>
      <c r="GT539" s="265"/>
      <c r="GU539" s="265"/>
      <c r="GV539" s="265"/>
      <c r="GW539" s="265"/>
      <c r="GX539" s="265"/>
      <c r="GY539" s="265"/>
      <c r="GZ539" s="265"/>
      <c r="HA539" s="265"/>
      <c r="HB539" s="265"/>
      <c r="HC539" s="265"/>
      <c r="HD539" s="265"/>
      <c r="HE539" s="265"/>
      <c r="HF539" s="265"/>
      <c r="HG539" s="265"/>
      <c r="HH539" s="265"/>
      <c r="HI539" s="265"/>
      <c r="HJ539" s="265"/>
      <c r="HK539" s="265"/>
      <c r="HL539" s="265"/>
      <c r="HM539" s="265"/>
      <c r="HN539" s="265"/>
      <c r="HO539" s="265"/>
      <c r="HP539" s="265"/>
      <c r="HQ539" s="265"/>
      <c r="HR539" s="265"/>
      <c r="HS539" s="265"/>
      <c r="HT539" s="265"/>
      <c r="HU539" s="265"/>
      <c r="HV539" s="265"/>
      <c r="HW539" s="265"/>
      <c r="HX539" s="265"/>
      <c r="HY539" s="265"/>
      <c r="HZ539" s="265"/>
      <c r="IA539" s="265"/>
      <c r="IB539" s="265"/>
      <c r="IC539" s="265"/>
      <c r="ID539" s="265"/>
      <c r="IE539" s="265"/>
      <c r="IF539" s="265"/>
      <c r="IG539" s="265"/>
      <c r="IH539" s="265"/>
      <c r="II539" s="265"/>
      <c r="IJ539" s="265"/>
      <c r="IK539" s="265"/>
      <c r="IL539" s="265"/>
      <c r="IM539" s="265"/>
      <c r="IN539" s="265"/>
      <c r="IO539" s="265"/>
      <c r="IP539" s="265"/>
      <c r="IQ539" s="265"/>
      <c r="IR539" s="265"/>
      <c r="IS539" s="265"/>
      <c r="IT539" s="265"/>
      <c r="IU539" s="265"/>
      <c r="IV539" s="265"/>
      <c r="IW539" s="265"/>
      <c r="IX539" s="265"/>
      <c r="IY539" s="265"/>
      <c r="IZ539" s="265"/>
      <c r="JA539" s="265"/>
      <c r="JB539" s="265"/>
      <c r="JC539" s="265"/>
      <c r="JD539" s="265"/>
      <c r="JE539" s="265"/>
      <c r="JF539" s="265"/>
      <c r="JG539" s="265"/>
      <c r="JH539" s="265"/>
      <c r="JI539" s="265"/>
      <c r="JJ539" s="265"/>
      <c r="JK539" s="265"/>
      <c r="JL539" s="265"/>
      <c r="JM539" s="265"/>
      <c r="JN539" s="265"/>
      <c r="JO539" s="265"/>
      <c r="JP539" s="265"/>
      <c r="JQ539" s="265"/>
      <c r="JR539" s="265"/>
      <c r="JS539" s="265"/>
      <c r="JT539" s="265"/>
      <c r="JU539" s="265"/>
      <c r="JV539" s="265"/>
      <c r="JW539" s="265"/>
      <c r="JX539" s="265"/>
      <c r="JY539" s="265"/>
      <c r="JZ539" s="265"/>
      <c r="KA539" s="265"/>
      <c r="KB539" s="265"/>
      <c r="KC539" s="265"/>
      <c r="KD539" s="265"/>
      <c r="KE539" s="265"/>
      <c r="KF539" s="265"/>
      <c r="KG539" s="265"/>
      <c r="KH539" s="265"/>
      <c r="KI539" s="265"/>
      <c r="KJ539" s="265"/>
      <c r="KK539" s="265"/>
      <c r="KL539" s="265"/>
      <c r="KM539" s="265"/>
      <c r="KN539" s="265"/>
      <c r="KO539" s="265"/>
      <c r="KP539" s="265"/>
      <c r="KQ539" s="265"/>
      <c r="KR539" s="265"/>
      <c r="KS539" s="265"/>
      <c r="KT539" s="265"/>
      <c r="KU539" s="265"/>
      <c r="KV539" s="265"/>
      <c r="KW539" s="265"/>
      <c r="KX539" s="265"/>
      <c r="KY539" s="265"/>
      <c r="KZ539" s="265"/>
      <c r="LA539" s="265"/>
      <c r="LB539" s="265"/>
      <c r="LC539" s="265"/>
      <c r="LD539" s="265"/>
      <c r="LE539" s="265"/>
      <c r="LF539" s="265"/>
      <c r="LG539" s="265"/>
      <c r="LH539" s="265"/>
      <c r="LI539" s="265"/>
      <c r="LJ539" s="265"/>
      <c r="LK539" s="265"/>
      <c r="LL539" s="265"/>
      <c r="LM539" s="265"/>
      <c r="LN539" s="265"/>
      <c r="LO539" s="265"/>
      <c r="LP539" s="265"/>
      <c r="LQ539" s="265"/>
      <c r="LR539" s="265"/>
      <c r="LS539" s="265"/>
      <c r="LT539" s="265"/>
      <c r="LU539" s="265"/>
      <c r="LV539" s="265"/>
      <c r="LW539" s="265"/>
      <c r="LX539" s="265"/>
      <c r="LY539" s="265"/>
      <c r="LZ539" s="265"/>
      <c r="MA539" s="265"/>
      <c r="MB539" s="265"/>
      <c r="MC539" s="265"/>
      <c r="MD539" s="265"/>
      <c r="ME539" s="265"/>
      <c r="MF539" s="265"/>
      <c r="MG539" s="265"/>
      <c r="MH539" s="265"/>
      <c r="MI539" s="265"/>
      <c r="MJ539" s="265"/>
      <c r="MK539" s="265"/>
      <c r="ML539" s="265"/>
      <c r="MM539" s="265"/>
      <c r="MN539" s="265"/>
      <c r="MO539" s="265"/>
      <c r="MP539" s="265"/>
      <c r="MQ539" s="265"/>
      <c r="MR539" s="265"/>
      <c r="MS539" s="265"/>
      <c r="MT539" s="265"/>
      <c r="MU539" s="265"/>
      <c r="MV539" s="265"/>
      <c r="MW539" s="265"/>
      <c r="MX539" s="265"/>
      <c r="MY539" s="265"/>
      <c r="MZ539" s="265"/>
      <c r="NA539" s="265"/>
      <c r="NB539" s="265"/>
      <c r="NC539" s="265"/>
      <c r="ND539" s="265"/>
      <c r="NE539" s="265"/>
      <c r="NF539" s="265"/>
      <c r="NG539" s="265"/>
      <c r="NH539" s="265"/>
      <c r="NI539" s="265"/>
      <c r="NJ539" s="265"/>
      <c r="NK539" s="265"/>
      <c r="NL539" s="265"/>
      <c r="NM539" s="265"/>
      <c r="NN539" s="265"/>
      <c r="NO539" s="265"/>
      <c r="NP539" s="265"/>
      <c r="NQ539" s="265"/>
      <c r="NR539" s="265"/>
      <c r="NS539" s="265"/>
      <c r="NT539" s="265"/>
      <c r="NU539" s="265"/>
      <c r="NV539" s="265"/>
      <c r="NW539" s="265"/>
      <c r="NX539" s="265"/>
      <c r="NY539" s="265"/>
      <c r="NZ539" s="265"/>
      <c r="OA539" s="265"/>
      <c r="OB539" s="265"/>
      <c r="OC539" s="265"/>
      <c r="OD539" s="265"/>
    </row>
    <row r="540" spans="1:414" ht="27.75" customHeight="1" x14ac:dyDescent="0.25">
      <c r="A540" s="5" t="s">
        <v>332</v>
      </c>
      <c r="B540" s="284" t="s">
        <v>333</v>
      </c>
      <c r="C540" s="284"/>
      <c r="D540" s="284"/>
      <c r="E540" s="284"/>
      <c r="F540" s="284"/>
      <c r="G540" s="284"/>
      <c r="H540" s="284"/>
      <c r="I540" s="264"/>
      <c r="J540" s="265"/>
      <c r="K540" s="265"/>
      <c r="L540" s="265"/>
      <c r="M540" s="265"/>
      <c r="N540" s="265"/>
      <c r="O540" s="265"/>
      <c r="P540" s="265"/>
      <c r="Q540" s="265"/>
      <c r="R540" s="265"/>
      <c r="S540" s="265"/>
      <c r="T540" s="265"/>
      <c r="U540" s="265"/>
      <c r="V540" s="265"/>
      <c r="W540" s="265"/>
      <c r="X540" s="265"/>
      <c r="Y540" s="265"/>
      <c r="Z540" s="265"/>
      <c r="AA540" s="265"/>
      <c r="AB540" s="265"/>
      <c r="AC540" s="265"/>
      <c r="AD540" s="265"/>
      <c r="AE540" s="265"/>
      <c r="AF540" s="265"/>
      <c r="AG540" s="265"/>
      <c r="AH540" s="265"/>
      <c r="AI540" s="265"/>
      <c r="AJ540" s="265"/>
      <c r="AK540" s="265"/>
      <c r="AL540" s="265"/>
      <c r="AM540" s="265"/>
      <c r="AN540" s="265"/>
      <c r="AO540" s="265"/>
      <c r="AP540" s="265"/>
      <c r="AQ540" s="265"/>
      <c r="AR540" s="265"/>
      <c r="AS540" s="265"/>
      <c r="AT540" s="265"/>
      <c r="AU540" s="265"/>
      <c r="AV540" s="265"/>
      <c r="AW540" s="265"/>
      <c r="AX540" s="265"/>
      <c r="AY540" s="265"/>
      <c r="AZ540" s="265"/>
      <c r="BA540" s="265"/>
      <c r="BB540" s="265"/>
      <c r="BC540" s="265"/>
      <c r="BD540" s="265"/>
      <c r="BE540" s="265"/>
      <c r="BF540" s="265"/>
      <c r="BG540" s="265"/>
      <c r="BH540" s="265"/>
      <c r="BI540" s="265"/>
      <c r="BJ540" s="265"/>
      <c r="BK540" s="265"/>
      <c r="BL540" s="265"/>
      <c r="BM540" s="265"/>
      <c r="BN540" s="265"/>
      <c r="BO540" s="265"/>
      <c r="BP540" s="265"/>
      <c r="BQ540" s="265"/>
      <c r="BR540" s="265"/>
      <c r="BS540" s="265"/>
      <c r="BT540" s="265"/>
      <c r="BU540" s="265"/>
      <c r="BV540" s="265"/>
      <c r="BW540" s="265"/>
      <c r="BX540" s="265"/>
      <c r="BY540" s="265"/>
      <c r="BZ540" s="265"/>
      <c r="CA540" s="265"/>
      <c r="CB540" s="265"/>
      <c r="CC540" s="265"/>
      <c r="CD540" s="265"/>
      <c r="CE540" s="265"/>
      <c r="CF540" s="265"/>
      <c r="CG540" s="265"/>
      <c r="CH540" s="265"/>
      <c r="CI540" s="265"/>
      <c r="CJ540" s="265"/>
      <c r="CK540" s="265"/>
      <c r="CL540" s="265"/>
      <c r="CM540" s="265"/>
      <c r="CN540" s="265"/>
      <c r="CO540" s="265"/>
      <c r="CP540" s="265"/>
      <c r="CQ540" s="265"/>
      <c r="CR540" s="265"/>
      <c r="CS540" s="265"/>
      <c r="CT540" s="265"/>
      <c r="CU540" s="265"/>
      <c r="CV540" s="265"/>
      <c r="CW540" s="265"/>
      <c r="CX540" s="265"/>
      <c r="CY540" s="265"/>
      <c r="CZ540" s="265"/>
      <c r="DA540" s="265"/>
      <c r="DB540" s="265"/>
      <c r="DC540" s="265"/>
      <c r="DD540" s="265"/>
      <c r="DE540" s="265"/>
      <c r="DF540" s="265"/>
      <c r="DG540" s="265"/>
      <c r="DH540" s="265"/>
      <c r="DI540" s="265"/>
      <c r="DJ540" s="265"/>
      <c r="DK540" s="265"/>
      <c r="DL540" s="265"/>
      <c r="DM540" s="265"/>
      <c r="DN540" s="265"/>
      <c r="DO540" s="265"/>
      <c r="DP540" s="265"/>
      <c r="DQ540" s="265"/>
      <c r="DR540" s="265"/>
      <c r="DS540" s="265"/>
      <c r="DT540" s="265"/>
      <c r="DU540" s="265"/>
      <c r="DV540" s="265"/>
      <c r="DW540" s="265"/>
      <c r="DX540" s="265"/>
      <c r="DY540" s="265"/>
      <c r="DZ540" s="265"/>
      <c r="EA540" s="265"/>
      <c r="EB540" s="265"/>
      <c r="EC540" s="265"/>
      <c r="ED540" s="265"/>
      <c r="EE540" s="265"/>
      <c r="EF540" s="265"/>
      <c r="EG540" s="265"/>
      <c r="EH540" s="265"/>
      <c r="EI540" s="265"/>
      <c r="EJ540" s="265"/>
      <c r="EK540" s="265"/>
      <c r="EL540" s="265"/>
      <c r="EM540" s="265"/>
      <c r="EN540" s="265"/>
      <c r="EO540" s="265"/>
      <c r="EP540" s="265"/>
      <c r="EQ540" s="265"/>
      <c r="ER540" s="265"/>
      <c r="ES540" s="265"/>
      <c r="ET540" s="265"/>
      <c r="EU540" s="265"/>
      <c r="EV540" s="265"/>
      <c r="EW540" s="265"/>
      <c r="EX540" s="265"/>
      <c r="EY540" s="265"/>
      <c r="EZ540" s="265"/>
      <c r="FA540" s="265"/>
      <c r="FB540" s="265"/>
      <c r="FC540" s="265"/>
      <c r="FD540" s="265"/>
      <c r="FE540" s="265"/>
      <c r="FF540" s="265"/>
      <c r="FG540" s="265"/>
      <c r="FH540" s="265"/>
      <c r="FI540" s="265"/>
      <c r="FJ540" s="265"/>
      <c r="FK540" s="265"/>
      <c r="FL540" s="265"/>
      <c r="FM540" s="265"/>
      <c r="FN540" s="265"/>
      <c r="FO540" s="265"/>
      <c r="FP540" s="265"/>
      <c r="FQ540" s="265"/>
      <c r="FR540" s="265"/>
      <c r="FS540" s="265"/>
      <c r="FT540" s="265"/>
      <c r="FU540" s="265"/>
      <c r="FV540" s="265"/>
      <c r="FW540" s="265"/>
      <c r="FX540" s="265"/>
      <c r="FY540" s="265"/>
      <c r="FZ540" s="265"/>
      <c r="GA540" s="265"/>
      <c r="GB540" s="265"/>
      <c r="GC540" s="265"/>
      <c r="GD540" s="265"/>
      <c r="GE540" s="265"/>
      <c r="GF540" s="265"/>
      <c r="GG540" s="265"/>
      <c r="GH540" s="265"/>
      <c r="GI540" s="265"/>
      <c r="GJ540" s="265"/>
      <c r="GK540" s="265"/>
      <c r="GL540" s="265"/>
      <c r="GM540" s="265"/>
      <c r="GN540" s="265"/>
      <c r="GO540" s="265"/>
      <c r="GP540" s="265"/>
      <c r="GQ540" s="265"/>
      <c r="GR540" s="265"/>
      <c r="GS540" s="265"/>
      <c r="GT540" s="265"/>
      <c r="GU540" s="265"/>
      <c r="GV540" s="265"/>
      <c r="GW540" s="265"/>
      <c r="GX540" s="265"/>
      <c r="GY540" s="265"/>
      <c r="GZ540" s="265"/>
      <c r="HA540" s="265"/>
      <c r="HB540" s="265"/>
      <c r="HC540" s="265"/>
      <c r="HD540" s="265"/>
      <c r="HE540" s="265"/>
      <c r="HF540" s="265"/>
      <c r="HG540" s="265"/>
      <c r="HH540" s="265"/>
      <c r="HI540" s="265"/>
      <c r="HJ540" s="265"/>
      <c r="HK540" s="265"/>
      <c r="HL540" s="265"/>
      <c r="HM540" s="265"/>
      <c r="HN540" s="265"/>
      <c r="HO540" s="265"/>
      <c r="HP540" s="265"/>
      <c r="HQ540" s="265"/>
      <c r="HR540" s="265"/>
      <c r="HS540" s="265"/>
      <c r="HT540" s="265"/>
      <c r="HU540" s="265"/>
      <c r="HV540" s="265"/>
      <c r="HW540" s="265"/>
      <c r="HX540" s="265"/>
      <c r="HY540" s="265"/>
      <c r="HZ540" s="265"/>
      <c r="IA540" s="265"/>
      <c r="IB540" s="265"/>
      <c r="IC540" s="265"/>
      <c r="ID540" s="265"/>
      <c r="IE540" s="265"/>
      <c r="IF540" s="265"/>
      <c r="IG540" s="265"/>
      <c r="IH540" s="265"/>
      <c r="II540" s="265"/>
      <c r="IJ540" s="265"/>
      <c r="IK540" s="265"/>
      <c r="IL540" s="265"/>
      <c r="IM540" s="265"/>
      <c r="IN540" s="265"/>
      <c r="IO540" s="265"/>
      <c r="IP540" s="265"/>
      <c r="IQ540" s="265"/>
      <c r="IR540" s="265"/>
      <c r="IS540" s="265"/>
      <c r="IT540" s="265"/>
      <c r="IU540" s="265"/>
      <c r="IV540" s="265"/>
      <c r="IW540" s="265"/>
      <c r="IX540" s="265"/>
      <c r="IY540" s="265"/>
      <c r="IZ540" s="265"/>
      <c r="JA540" s="265"/>
      <c r="JB540" s="265"/>
      <c r="JC540" s="265"/>
      <c r="JD540" s="265"/>
      <c r="JE540" s="265"/>
      <c r="JF540" s="265"/>
      <c r="JG540" s="265"/>
      <c r="JH540" s="265"/>
      <c r="JI540" s="265"/>
      <c r="JJ540" s="265"/>
      <c r="JK540" s="265"/>
      <c r="JL540" s="265"/>
      <c r="JM540" s="265"/>
      <c r="JN540" s="265"/>
      <c r="JO540" s="265"/>
      <c r="JP540" s="265"/>
      <c r="JQ540" s="265"/>
      <c r="JR540" s="265"/>
      <c r="JS540" s="265"/>
      <c r="JT540" s="265"/>
      <c r="JU540" s="265"/>
      <c r="JV540" s="265"/>
      <c r="JW540" s="265"/>
      <c r="JX540" s="265"/>
      <c r="JY540" s="265"/>
      <c r="JZ540" s="265"/>
      <c r="KA540" s="265"/>
      <c r="KB540" s="265"/>
      <c r="KC540" s="265"/>
      <c r="KD540" s="265"/>
      <c r="KE540" s="265"/>
      <c r="KF540" s="265"/>
      <c r="KG540" s="265"/>
      <c r="KH540" s="265"/>
      <c r="KI540" s="265"/>
      <c r="KJ540" s="265"/>
      <c r="KK540" s="265"/>
      <c r="KL540" s="265"/>
      <c r="KM540" s="265"/>
      <c r="KN540" s="265"/>
      <c r="KO540" s="265"/>
      <c r="KP540" s="265"/>
      <c r="KQ540" s="265"/>
      <c r="KR540" s="265"/>
      <c r="KS540" s="265"/>
      <c r="KT540" s="265"/>
      <c r="KU540" s="265"/>
      <c r="KV540" s="265"/>
      <c r="KW540" s="265"/>
      <c r="KX540" s="265"/>
      <c r="KY540" s="265"/>
      <c r="KZ540" s="265"/>
      <c r="LA540" s="265"/>
      <c r="LB540" s="265"/>
      <c r="LC540" s="265"/>
      <c r="LD540" s="265"/>
      <c r="LE540" s="265"/>
      <c r="LF540" s="265"/>
      <c r="LG540" s="265"/>
      <c r="LH540" s="265"/>
      <c r="LI540" s="265"/>
      <c r="LJ540" s="265"/>
      <c r="LK540" s="265"/>
      <c r="LL540" s="265"/>
      <c r="LM540" s="265"/>
      <c r="LN540" s="265"/>
      <c r="LO540" s="265"/>
      <c r="LP540" s="265"/>
      <c r="LQ540" s="265"/>
      <c r="LR540" s="265"/>
      <c r="LS540" s="265"/>
      <c r="LT540" s="265"/>
      <c r="LU540" s="265"/>
      <c r="LV540" s="265"/>
      <c r="LW540" s="265"/>
      <c r="LX540" s="265"/>
      <c r="LY540" s="265"/>
      <c r="LZ540" s="265"/>
      <c r="MA540" s="265"/>
      <c r="MB540" s="265"/>
      <c r="MC540" s="265"/>
      <c r="MD540" s="265"/>
      <c r="ME540" s="265"/>
      <c r="MF540" s="265"/>
      <c r="MG540" s="265"/>
      <c r="MH540" s="265"/>
      <c r="MI540" s="265"/>
      <c r="MJ540" s="265"/>
      <c r="MK540" s="265"/>
      <c r="ML540" s="265"/>
      <c r="MM540" s="265"/>
      <c r="MN540" s="265"/>
      <c r="MO540" s="265"/>
      <c r="MP540" s="265"/>
      <c r="MQ540" s="265"/>
      <c r="MR540" s="265"/>
      <c r="MS540" s="265"/>
      <c r="MT540" s="265"/>
      <c r="MU540" s="265"/>
      <c r="MV540" s="265"/>
      <c r="MW540" s="265"/>
      <c r="MX540" s="265"/>
      <c r="MY540" s="265"/>
      <c r="MZ540" s="265"/>
      <c r="NA540" s="265"/>
      <c r="NB540" s="265"/>
      <c r="NC540" s="265"/>
      <c r="ND540" s="265"/>
      <c r="NE540" s="265"/>
      <c r="NF540" s="265"/>
      <c r="NG540" s="265"/>
      <c r="NH540" s="265"/>
      <c r="NI540" s="265"/>
      <c r="NJ540" s="265"/>
      <c r="NK540" s="265"/>
      <c r="NL540" s="265"/>
      <c r="NM540" s="265"/>
      <c r="NN540" s="265"/>
      <c r="NO540" s="265"/>
      <c r="NP540" s="265"/>
      <c r="NQ540" s="265"/>
      <c r="NR540" s="265"/>
      <c r="NS540" s="265"/>
      <c r="NT540" s="265"/>
      <c r="NU540" s="265"/>
      <c r="NV540" s="265"/>
      <c r="NW540" s="265"/>
      <c r="NX540" s="265"/>
      <c r="NY540" s="265"/>
      <c r="NZ540" s="265"/>
      <c r="OA540" s="265"/>
      <c r="OB540" s="265"/>
      <c r="OC540" s="265"/>
      <c r="OD540" s="265"/>
    </row>
    <row r="541" spans="1:414" ht="27.75" customHeight="1" x14ac:dyDescent="0.25">
      <c r="A541" s="5" t="s">
        <v>334</v>
      </c>
      <c r="B541" s="284" t="s">
        <v>335</v>
      </c>
      <c r="C541" s="284"/>
      <c r="D541" s="284"/>
      <c r="E541" s="284"/>
      <c r="F541" s="284"/>
      <c r="G541" s="284"/>
      <c r="H541" s="284"/>
      <c r="I541" s="264"/>
      <c r="J541" s="265"/>
      <c r="K541" s="265"/>
      <c r="L541" s="265"/>
      <c r="M541" s="265"/>
      <c r="N541" s="265"/>
      <c r="O541" s="265"/>
      <c r="P541" s="265"/>
      <c r="Q541" s="265"/>
      <c r="R541" s="265"/>
      <c r="S541" s="265"/>
      <c r="T541" s="265"/>
      <c r="U541" s="265"/>
      <c r="V541" s="265"/>
      <c r="W541" s="265"/>
      <c r="X541" s="265"/>
      <c r="Y541" s="265"/>
      <c r="Z541" s="265"/>
      <c r="AA541" s="265"/>
      <c r="AB541" s="265"/>
      <c r="AC541" s="265"/>
      <c r="AD541" s="265"/>
      <c r="AE541" s="265"/>
      <c r="AF541" s="265"/>
      <c r="AG541" s="265"/>
      <c r="AH541" s="265"/>
      <c r="AI541" s="265"/>
      <c r="AJ541" s="265"/>
      <c r="AK541" s="265"/>
      <c r="AL541" s="265"/>
      <c r="AM541" s="265"/>
      <c r="AN541" s="265"/>
      <c r="AO541" s="265"/>
      <c r="AP541" s="265"/>
      <c r="AQ541" s="265"/>
      <c r="AR541" s="265"/>
      <c r="AS541" s="265"/>
      <c r="AT541" s="265"/>
      <c r="AU541" s="265"/>
      <c r="AV541" s="265"/>
      <c r="AW541" s="265"/>
      <c r="AX541" s="265"/>
      <c r="AY541" s="265"/>
      <c r="AZ541" s="265"/>
      <c r="BA541" s="265"/>
      <c r="BB541" s="265"/>
      <c r="BC541" s="265"/>
      <c r="BD541" s="265"/>
      <c r="BE541" s="265"/>
      <c r="BF541" s="265"/>
      <c r="BG541" s="265"/>
      <c r="BH541" s="265"/>
      <c r="BI541" s="265"/>
      <c r="BJ541" s="265"/>
      <c r="BK541" s="265"/>
      <c r="BL541" s="265"/>
      <c r="BM541" s="265"/>
      <c r="BN541" s="265"/>
      <c r="BO541" s="265"/>
      <c r="BP541" s="265"/>
      <c r="BQ541" s="265"/>
      <c r="BR541" s="265"/>
      <c r="BS541" s="265"/>
      <c r="BT541" s="265"/>
      <c r="BU541" s="265"/>
      <c r="BV541" s="265"/>
      <c r="BW541" s="265"/>
      <c r="BX541" s="265"/>
      <c r="BY541" s="265"/>
      <c r="BZ541" s="265"/>
      <c r="CA541" s="265"/>
      <c r="CB541" s="265"/>
      <c r="CC541" s="265"/>
      <c r="CD541" s="265"/>
      <c r="CE541" s="265"/>
      <c r="CF541" s="265"/>
      <c r="CG541" s="265"/>
      <c r="CH541" s="265"/>
      <c r="CI541" s="265"/>
      <c r="CJ541" s="265"/>
      <c r="CK541" s="265"/>
      <c r="CL541" s="265"/>
      <c r="CM541" s="265"/>
      <c r="CN541" s="265"/>
      <c r="CO541" s="265"/>
      <c r="CP541" s="265"/>
      <c r="CQ541" s="265"/>
      <c r="CR541" s="265"/>
      <c r="CS541" s="265"/>
      <c r="CT541" s="265"/>
      <c r="CU541" s="265"/>
      <c r="CV541" s="265"/>
      <c r="CW541" s="265"/>
      <c r="CX541" s="265"/>
      <c r="CY541" s="265"/>
      <c r="CZ541" s="265"/>
      <c r="DA541" s="265"/>
      <c r="DB541" s="265"/>
      <c r="DC541" s="265"/>
      <c r="DD541" s="265"/>
      <c r="DE541" s="265"/>
      <c r="DF541" s="265"/>
      <c r="DG541" s="265"/>
      <c r="DH541" s="265"/>
      <c r="DI541" s="265"/>
      <c r="DJ541" s="265"/>
      <c r="DK541" s="265"/>
      <c r="DL541" s="265"/>
      <c r="DM541" s="265"/>
      <c r="DN541" s="265"/>
      <c r="DO541" s="265"/>
      <c r="DP541" s="265"/>
      <c r="DQ541" s="265"/>
      <c r="DR541" s="265"/>
      <c r="DS541" s="265"/>
      <c r="DT541" s="265"/>
      <c r="DU541" s="265"/>
      <c r="DV541" s="265"/>
      <c r="DW541" s="265"/>
      <c r="DX541" s="265"/>
      <c r="DY541" s="265"/>
      <c r="DZ541" s="265"/>
      <c r="EA541" s="265"/>
      <c r="EB541" s="265"/>
      <c r="EC541" s="265"/>
      <c r="ED541" s="265"/>
      <c r="EE541" s="265"/>
      <c r="EF541" s="265"/>
      <c r="EG541" s="265"/>
      <c r="EH541" s="265"/>
      <c r="EI541" s="265"/>
      <c r="EJ541" s="265"/>
      <c r="EK541" s="265"/>
      <c r="EL541" s="265"/>
      <c r="EM541" s="265"/>
      <c r="EN541" s="265"/>
      <c r="EO541" s="265"/>
      <c r="EP541" s="265"/>
      <c r="EQ541" s="265"/>
      <c r="ER541" s="265"/>
      <c r="ES541" s="265"/>
      <c r="ET541" s="265"/>
      <c r="EU541" s="265"/>
      <c r="EV541" s="265"/>
      <c r="EW541" s="265"/>
      <c r="EX541" s="265"/>
      <c r="EY541" s="265"/>
      <c r="EZ541" s="265"/>
      <c r="FA541" s="265"/>
      <c r="FB541" s="265"/>
      <c r="FC541" s="265"/>
      <c r="FD541" s="265"/>
      <c r="FE541" s="265"/>
      <c r="FF541" s="265"/>
      <c r="FG541" s="265"/>
      <c r="FH541" s="265"/>
      <c r="FI541" s="265"/>
      <c r="FJ541" s="265"/>
      <c r="FK541" s="265"/>
      <c r="FL541" s="265"/>
      <c r="FM541" s="265"/>
      <c r="FN541" s="265"/>
      <c r="FO541" s="265"/>
      <c r="FP541" s="265"/>
      <c r="FQ541" s="265"/>
      <c r="FR541" s="265"/>
      <c r="FS541" s="265"/>
      <c r="FT541" s="265"/>
      <c r="FU541" s="265"/>
      <c r="FV541" s="265"/>
      <c r="FW541" s="265"/>
      <c r="FX541" s="265"/>
      <c r="FY541" s="265"/>
      <c r="FZ541" s="265"/>
      <c r="GA541" s="265"/>
      <c r="GB541" s="265"/>
      <c r="GC541" s="265"/>
      <c r="GD541" s="265"/>
      <c r="GE541" s="265"/>
      <c r="GF541" s="265"/>
      <c r="GG541" s="265"/>
      <c r="GH541" s="265"/>
      <c r="GI541" s="265"/>
      <c r="GJ541" s="265"/>
      <c r="GK541" s="265"/>
      <c r="GL541" s="265"/>
      <c r="GM541" s="265"/>
      <c r="GN541" s="265"/>
      <c r="GO541" s="265"/>
      <c r="GP541" s="265"/>
      <c r="GQ541" s="265"/>
      <c r="GR541" s="265"/>
      <c r="GS541" s="265"/>
      <c r="GT541" s="265"/>
      <c r="GU541" s="265"/>
      <c r="GV541" s="265"/>
      <c r="GW541" s="265"/>
      <c r="GX541" s="265"/>
      <c r="GY541" s="265"/>
      <c r="GZ541" s="265"/>
      <c r="HA541" s="265"/>
      <c r="HB541" s="265"/>
      <c r="HC541" s="265"/>
      <c r="HD541" s="265"/>
      <c r="HE541" s="265"/>
      <c r="HF541" s="265"/>
      <c r="HG541" s="265"/>
      <c r="HH541" s="265"/>
      <c r="HI541" s="265"/>
      <c r="HJ541" s="265"/>
      <c r="HK541" s="265"/>
      <c r="HL541" s="265"/>
      <c r="HM541" s="265"/>
      <c r="HN541" s="265"/>
      <c r="HO541" s="265"/>
      <c r="HP541" s="265"/>
      <c r="HQ541" s="265"/>
      <c r="HR541" s="265"/>
      <c r="HS541" s="265"/>
      <c r="HT541" s="265"/>
      <c r="HU541" s="265"/>
      <c r="HV541" s="265"/>
      <c r="HW541" s="265"/>
      <c r="HX541" s="265"/>
      <c r="HY541" s="265"/>
      <c r="HZ541" s="265"/>
      <c r="IA541" s="265"/>
      <c r="IB541" s="265"/>
      <c r="IC541" s="265"/>
      <c r="ID541" s="265"/>
      <c r="IE541" s="265"/>
      <c r="IF541" s="265"/>
      <c r="IG541" s="265"/>
      <c r="IH541" s="265"/>
      <c r="II541" s="265"/>
      <c r="IJ541" s="265"/>
      <c r="IK541" s="265"/>
      <c r="IL541" s="265"/>
      <c r="IM541" s="265"/>
      <c r="IN541" s="265"/>
      <c r="IO541" s="265"/>
      <c r="IP541" s="265"/>
      <c r="IQ541" s="265"/>
      <c r="IR541" s="265"/>
      <c r="IS541" s="265"/>
      <c r="IT541" s="265"/>
      <c r="IU541" s="265"/>
      <c r="IV541" s="265"/>
      <c r="IW541" s="265"/>
      <c r="IX541" s="265"/>
      <c r="IY541" s="265"/>
      <c r="IZ541" s="265"/>
      <c r="JA541" s="265"/>
      <c r="JB541" s="265"/>
      <c r="JC541" s="265"/>
      <c r="JD541" s="265"/>
      <c r="JE541" s="265"/>
      <c r="JF541" s="265"/>
      <c r="JG541" s="265"/>
      <c r="JH541" s="265"/>
      <c r="JI541" s="265"/>
      <c r="JJ541" s="265"/>
      <c r="JK541" s="265"/>
      <c r="JL541" s="265"/>
      <c r="JM541" s="265"/>
      <c r="JN541" s="265"/>
      <c r="JO541" s="265"/>
      <c r="JP541" s="265"/>
      <c r="JQ541" s="265"/>
      <c r="JR541" s="265"/>
      <c r="JS541" s="265"/>
      <c r="JT541" s="265"/>
      <c r="JU541" s="265"/>
      <c r="JV541" s="265"/>
      <c r="JW541" s="265"/>
      <c r="JX541" s="265"/>
      <c r="JY541" s="265"/>
      <c r="JZ541" s="265"/>
      <c r="KA541" s="265"/>
      <c r="KB541" s="265"/>
      <c r="KC541" s="265"/>
      <c r="KD541" s="265"/>
      <c r="KE541" s="265"/>
      <c r="KF541" s="265"/>
      <c r="KG541" s="265"/>
      <c r="KH541" s="265"/>
      <c r="KI541" s="265"/>
      <c r="KJ541" s="265"/>
      <c r="KK541" s="265"/>
      <c r="KL541" s="265"/>
      <c r="KM541" s="265"/>
      <c r="KN541" s="265"/>
      <c r="KO541" s="265"/>
      <c r="KP541" s="265"/>
      <c r="KQ541" s="265"/>
      <c r="KR541" s="265"/>
      <c r="KS541" s="265"/>
      <c r="KT541" s="265"/>
      <c r="KU541" s="265"/>
      <c r="KV541" s="265"/>
      <c r="KW541" s="265"/>
      <c r="KX541" s="265"/>
      <c r="KY541" s="265"/>
      <c r="KZ541" s="265"/>
      <c r="LA541" s="265"/>
      <c r="LB541" s="265"/>
      <c r="LC541" s="265"/>
      <c r="LD541" s="265"/>
      <c r="LE541" s="265"/>
      <c r="LF541" s="265"/>
      <c r="LG541" s="265"/>
      <c r="LH541" s="265"/>
      <c r="LI541" s="265"/>
      <c r="LJ541" s="265"/>
      <c r="LK541" s="265"/>
      <c r="LL541" s="265"/>
      <c r="LM541" s="265"/>
      <c r="LN541" s="265"/>
      <c r="LO541" s="265"/>
      <c r="LP541" s="265"/>
      <c r="LQ541" s="265"/>
      <c r="LR541" s="265"/>
      <c r="LS541" s="265"/>
      <c r="LT541" s="265"/>
      <c r="LU541" s="265"/>
      <c r="LV541" s="265"/>
      <c r="LW541" s="265"/>
      <c r="LX541" s="265"/>
      <c r="LY541" s="265"/>
      <c r="LZ541" s="265"/>
      <c r="MA541" s="265"/>
      <c r="MB541" s="265"/>
      <c r="MC541" s="265"/>
      <c r="MD541" s="265"/>
      <c r="ME541" s="265"/>
      <c r="MF541" s="265"/>
      <c r="MG541" s="265"/>
      <c r="MH541" s="265"/>
      <c r="MI541" s="265"/>
      <c r="MJ541" s="265"/>
      <c r="MK541" s="265"/>
      <c r="ML541" s="265"/>
      <c r="MM541" s="265"/>
      <c r="MN541" s="265"/>
      <c r="MO541" s="265"/>
      <c r="MP541" s="265"/>
      <c r="MQ541" s="265"/>
      <c r="MR541" s="265"/>
      <c r="MS541" s="265"/>
      <c r="MT541" s="265"/>
      <c r="MU541" s="265"/>
      <c r="MV541" s="265"/>
      <c r="MW541" s="265"/>
      <c r="MX541" s="265"/>
      <c r="MY541" s="265"/>
      <c r="MZ541" s="265"/>
      <c r="NA541" s="265"/>
      <c r="NB541" s="265"/>
      <c r="NC541" s="265"/>
      <c r="ND541" s="265"/>
      <c r="NE541" s="265"/>
      <c r="NF541" s="265"/>
      <c r="NG541" s="265"/>
      <c r="NH541" s="265"/>
      <c r="NI541" s="265"/>
      <c r="NJ541" s="265"/>
      <c r="NK541" s="265"/>
      <c r="NL541" s="265"/>
      <c r="NM541" s="265"/>
      <c r="NN541" s="265"/>
      <c r="NO541" s="265"/>
      <c r="NP541" s="265"/>
      <c r="NQ541" s="265"/>
      <c r="NR541" s="265"/>
      <c r="NS541" s="265"/>
      <c r="NT541" s="265"/>
      <c r="NU541" s="265"/>
      <c r="NV541" s="265"/>
      <c r="NW541" s="265"/>
      <c r="NX541" s="265"/>
      <c r="NY541" s="265"/>
      <c r="NZ541" s="265"/>
      <c r="OA541" s="265"/>
      <c r="OB541" s="265"/>
      <c r="OC541" s="265"/>
      <c r="OD541" s="265"/>
      <c r="OG541" s="266"/>
      <c r="OH541" s="266"/>
      <c r="OI541" s="266"/>
      <c r="OJ541" s="267"/>
      <c r="OK541" s="267"/>
      <c r="OL541" s="267"/>
      <c r="OM541" s="267"/>
      <c r="ON541" s="267"/>
      <c r="OO541" s="267"/>
      <c r="OP541" s="267"/>
      <c r="OQ541" s="267"/>
      <c r="OR541" s="267"/>
      <c r="OS541" s="267"/>
      <c r="OT541" s="267"/>
      <c r="OU541" s="267"/>
      <c r="OV541" s="267"/>
    </row>
    <row r="542" spans="1:414" ht="27.75" customHeight="1" x14ac:dyDescent="0.25">
      <c r="A542" s="13" t="s">
        <v>336</v>
      </c>
      <c r="B542" s="284" t="s">
        <v>337</v>
      </c>
      <c r="C542" s="284"/>
      <c r="D542" s="284"/>
      <c r="E542" s="284"/>
      <c r="F542" s="284"/>
      <c r="G542" s="284"/>
      <c r="H542" s="284"/>
      <c r="I542" s="264"/>
      <c r="J542" s="265"/>
      <c r="K542" s="265"/>
      <c r="L542" s="265"/>
      <c r="M542" s="265"/>
      <c r="N542" s="265"/>
      <c r="O542" s="265"/>
      <c r="P542" s="265"/>
      <c r="Q542" s="265"/>
      <c r="R542" s="265"/>
      <c r="S542" s="265"/>
      <c r="T542" s="265"/>
      <c r="U542" s="265"/>
      <c r="V542" s="265"/>
      <c r="W542" s="265"/>
      <c r="X542" s="265"/>
      <c r="Y542" s="265"/>
      <c r="Z542" s="265"/>
      <c r="AA542" s="265"/>
      <c r="AB542" s="265"/>
      <c r="AC542" s="265"/>
      <c r="AD542" s="265"/>
      <c r="AE542" s="265"/>
      <c r="AF542" s="265"/>
      <c r="AG542" s="265"/>
      <c r="AH542" s="265"/>
      <c r="AI542" s="265"/>
      <c r="AJ542" s="265"/>
      <c r="AK542" s="265"/>
      <c r="AL542" s="265"/>
      <c r="AM542" s="265"/>
      <c r="AN542" s="265"/>
      <c r="AO542" s="265"/>
      <c r="AP542" s="265"/>
      <c r="AQ542" s="265"/>
      <c r="AR542" s="265"/>
      <c r="AS542" s="265"/>
      <c r="AT542" s="265"/>
      <c r="AU542" s="265"/>
      <c r="AV542" s="265"/>
      <c r="AW542" s="265"/>
      <c r="AX542" s="265"/>
      <c r="AY542" s="265"/>
      <c r="AZ542" s="265"/>
      <c r="BA542" s="265"/>
      <c r="BB542" s="265"/>
      <c r="BC542" s="265"/>
      <c r="BD542" s="265"/>
      <c r="BE542" s="265"/>
      <c r="BF542" s="265"/>
      <c r="BG542" s="265"/>
      <c r="BH542" s="265"/>
      <c r="BI542" s="265"/>
      <c r="BJ542" s="265"/>
      <c r="BK542" s="265"/>
      <c r="BL542" s="265"/>
      <c r="BM542" s="265"/>
      <c r="BN542" s="265"/>
      <c r="BO542" s="265"/>
      <c r="BP542" s="265"/>
      <c r="BQ542" s="265"/>
      <c r="BR542" s="265"/>
      <c r="BS542" s="265"/>
      <c r="BT542" s="265"/>
      <c r="BU542" s="265"/>
      <c r="BV542" s="265"/>
      <c r="BW542" s="265"/>
      <c r="BX542" s="265"/>
      <c r="BY542" s="265"/>
      <c r="BZ542" s="265"/>
      <c r="CA542" s="265"/>
      <c r="CB542" s="265"/>
      <c r="CC542" s="265"/>
      <c r="CD542" s="265"/>
      <c r="CE542" s="265"/>
      <c r="CF542" s="265"/>
      <c r="CG542" s="265"/>
      <c r="CH542" s="265"/>
      <c r="CI542" s="265"/>
      <c r="CJ542" s="265"/>
      <c r="CK542" s="265"/>
      <c r="CL542" s="265"/>
      <c r="CM542" s="265"/>
      <c r="CN542" s="265"/>
      <c r="CO542" s="265"/>
      <c r="CP542" s="265"/>
      <c r="CQ542" s="265"/>
      <c r="CR542" s="265"/>
      <c r="CS542" s="265"/>
      <c r="CT542" s="265"/>
      <c r="CU542" s="265"/>
      <c r="CV542" s="265"/>
      <c r="CW542" s="265"/>
      <c r="CX542" s="265"/>
      <c r="CY542" s="265"/>
      <c r="CZ542" s="265"/>
      <c r="DA542" s="265"/>
      <c r="DB542" s="265"/>
      <c r="DC542" s="265"/>
      <c r="DD542" s="265"/>
      <c r="DE542" s="265"/>
      <c r="DF542" s="265"/>
      <c r="DG542" s="265"/>
      <c r="DH542" s="265"/>
      <c r="DI542" s="265"/>
      <c r="DJ542" s="265"/>
      <c r="DK542" s="265"/>
      <c r="DL542" s="265"/>
      <c r="DM542" s="265"/>
      <c r="DN542" s="265"/>
      <c r="DO542" s="265"/>
      <c r="DP542" s="265"/>
      <c r="DQ542" s="265"/>
      <c r="DR542" s="265"/>
      <c r="DS542" s="265"/>
      <c r="DT542" s="265"/>
      <c r="DU542" s="265"/>
      <c r="DV542" s="265"/>
      <c r="DW542" s="265"/>
      <c r="DX542" s="265"/>
      <c r="DY542" s="265"/>
      <c r="DZ542" s="265"/>
      <c r="EA542" s="265"/>
      <c r="EB542" s="265"/>
      <c r="EC542" s="265"/>
      <c r="ED542" s="265"/>
      <c r="EE542" s="265"/>
      <c r="EF542" s="265"/>
      <c r="EG542" s="265"/>
      <c r="EH542" s="265"/>
      <c r="EI542" s="265"/>
      <c r="EJ542" s="265"/>
      <c r="EK542" s="265"/>
      <c r="EL542" s="265"/>
      <c r="EM542" s="265"/>
      <c r="EN542" s="265"/>
      <c r="EO542" s="265"/>
      <c r="EP542" s="265"/>
      <c r="EQ542" s="265"/>
      <c r="ER542" s="265"/>
      <c r="ES542" s="265"/>
      <c r="ET542" s="265"/>
      <c r="EU542" s="265"/>
      <c r="EV542" s="265"/>
      <c r="EW542" s="265"/>
      <c r="EX542" s="265"/>
      <c r="EY542" s="265"/>
      <c r="EZ542" s="265"/>
      <c r="FA542" s="265"/>
      <c r="FB542" s="265"/>
      <c r="FC542" s="265"/>
      <c r="FD542" s="265"/>
      <c r="FE542" s="265"/>
      <c r="FF542" s="265"/>
      <c r="FG542" s="265"/>
      <c r="FH542" s="265"/>
      <c r="FI542" s="265"/>
      <c r="FJ542" s="265"/>
      <c r="FK542" s="265"/>
      <c r="FL542" s="265"/>
      <c r="FM542" s="265"/>
      <c r="FN542" s="265"/>
      <c r="FO542" s="265"/>
      <c r="FP542" s="265"/>
      <c r="FQ542" s="265"/>
      <c r="FR542" s="265"/>
      <c r="FS542" s="265"/>
      <c r="FT542" s="265"/>
      <c r="FU542" s="265"/>
      <c r="FV542" s="265"/>
      <c r="FW542" s="265"/>
      <c r="FX542" s="265"/>
      <c r="FY542" s="265"/>
      <c r="FZ542" s="265"/>
      <c r="GA542" s="265"/>
      <c r="GB542" s="265"/>
      <c r="GC542" s="265"/>
      <c r="GD542" s="265"/>
      <c r="GE542" s="265"/>
      <c r="GF542" s="265"/>
      <c r="GG542" s="265"/>
      <c r="GH542" s="265"/>
      <c r="GI542" s="265"/>
      <c r="GJ542" s="265"/>
      <c r="GK542" s="265"/>
      <c r="GL542" s="265"/>
      <c r="GM542" s="265"/>
      <c r="GN542" s="265"/>
      <c r="GO542" s="265"/>
      <c r="GP542" s="265"/>
      <c r="GQ542" s="265"/>
      <c r="GR542" s="265"/>
      <c r="GS542" s="265"/>
      <c r="GT542" s="265"/>
      <c r="GU542" s="265"/>
      <c r="GV542" s="265"/>
      <c r="GW542" s="265"/>
      <c r="GX542" s="265"/>
      <c r="GY542" s="265"/>
      <c r="GZ542" s="265"/>
      <c r="HA542" s="265"/>
      <c r="HB542" s="265"/>
      <c r="HC542" s="265"/>
      <c r="HD542" s="265"/>
      <c r="HE542" s="265"/>
      <c r="HF542" s="265"/>
      <c r="HG542" s="265"/>
      <c r="HH542" s="265"/>
      <c r="HI542" s="265"/>
      <c r="HJ542" s="265"/>
      <c r="HK542" s="265"/>
      <c r="HL542" s="265"/>
      <c r="HM542" s="265"/>
      <c r="HN542" s="265"/>
      <c r="HO542" s="265"/>
      <c r="HP542" s="265"/>
      <c r="HQ542" s="265"/>
      <c r="HR542" s="265"/>
      <c r="HS542" s="265"/>
      <c r="HT542" s="265"/>
      <c r="HU542" s="265"/>
      <c r="HV542" s="265"/>
      <c r="HW542" s="265"/>
      <c r="HX542" s="265"/>
      <c r="HY542" s="265"/>
      <c r="HZ542" s="265"/>
      <c r="IA542" s="265"/>
      <c r="IB542" s="265"/>
      <c r="IC542" s="265"/>
      <c r="ID542" s="265"/>
      <c r="IE542" s="265"/>
      <c r="IF542" s="265"/>
      <c r="IG542" s="265"/>
      <c r="IH542" s="265"/>
      <c r="II542" s="265"/>
      <c r="IJ542" s="265"/>
      <c r="IK542" s="265"/>
      <c r="IL542" s="265"/>
      <c r="IM542" s="265"/>
      <c r="IN542" s="265"/>
      <c r="IO542" s="265"/>
      <c r="IP542" s="265"/>
      <c r="IQ542" s="265"/>
      <c r="IR542" s="265"/>
      <c r="IS542" s="265"/>
      <c r="IT542" s="265"/>
      <c r="IU542" s="265"/>
      <c r="IV542" s="265"/>
      <c r="IW542" s="265"/>
      <c r="IX542" s="265"/>
      <c r="IY542" s="265"/>
      <c r="IZ542" s="265"/>
      <c r="JA542" s="265"/>
      <c r="JB542" s="265"/>
      <c r="JC542" s="265"/>
      <c r="JD542" s="265"/>
      <c r="JE542" s="265"/>
      <c r="JF542" s="265"/>
      <c r="JG542" s="265"/>
      <c r="JH542" s="265"/>
      <c r="JI542" s="265"/>
      <c r="JJ542" s="265"/>
      <c r="JK542" s="265"/>
      <c r="JL542" s="265"/>
      <c r="JM542" s="265"/>
      <c r="JN542" s="265"/>
      <c r="JO542" s="265"/>
      <c r="JP542" s="265"/>
      <c r="JQ542" s="265"/>
      <c r="JR542" s="265"/>
      <c r="JS542" s="265"/>
      <c r="JT542" s="265"/>
      <c r="JU542" s="265"/>
      <c r="JV542" s="265"/>
      <c r="JW542" s="265"/>
      <c r="JX542" s="265"/>
      <c r="JY542" s="265"/>
      <c r="JZ542" s="265"/>
      <c r="KA542" s="265"/>
      <c r="KB542" s="265"/>
      <c r="KC542" s="265"/>
      <c r="KD542" s="265"/>
      <c r="KE542" s="265"/>
      <c r="KF542" s="265"/>
      <c r="KG542" s="265"/>
      <c r="KH542" s="265"/>
      <c r="KI542" s="265"/>
      <c r="KJ542" s="265"/>
      <c r="KK542" s="265"/>
      <c r="KL542" s="265"/>
      <c r="KM542" s="265"/>
      <c r="KN542" s="265"/>
      <c r="KO542" s="265"/>
      <c r="KP542" s="265"/>
      <c r="KQ542" s="265"/>
      <c r="KR542" s="265"/>
      <c r="KS542" s="265"/>
      <c r="KT542" s="265"/>
      <c r="KU542" s="265"/>
      <c r="KV542" s="265"/>
      <c r="KW542" s="265"/>
      <c r="KX542" s="265"/>
      <c r="KY542" s="265"/>
      <c r="KZ542" s="265"/>
      <c r="LA542" s="265"/>
      <c r="LB542" s="265"/>
      <c r="LC542" s="265"/>
      <c r="LD542" s="265"/>
      <c r="LE542" s="265"/>
      <c r="LF542" s="265"/>
      <c r="LG542" s="265"/>
      <c r="LH542" s="265"/>
      <c r="LI542" s="265"/>
      <c r="LJ542" s="265"/>
      <c r="LK542" s="265"/>
      <c r="LL542" s="265"/>
      <c r="LM542" s="265"/>
      <c r="LN542" s="265"/>
      <c r="LO542" s="265"/>
      <c r="LP542" s="265"/>
      <c r="LQ542" s="265"/>
      <c r="LR542" s="265"/>
      <c r="LS542" s="265"/>
      <c r="LT542" s="265"/>
      <c r="LU542" s="265"/>
      <c r="LV542" s="265"/>
      <c r="LW542" s="265"/>
      <c r="LX542" s="265"/>
      <c r="LY542" s="265"/>
      <c r="LZ542" s="265"/>
      <c r="MA542" s="265"/>
      <c r="MB542" s="265"/>
      <c r="MC542" s="265"/>
      <c r="MD542" s="265"/>
      <c r="ME542" s="265"/>
      <c r="MF542" s="265"/>
      <c r="MG542" s="265"/>
      <c r="MH542" s="265"/>
      <c r="MI542" s="265"/>
      <c r="MJ542" s="265"/>
      <c r="MK542" s="265"/>
      <c r="ML542" s="265"/>
      <c r="MM542" s="265"/>
      <c r="MN542" s="265"/>
      <c r="MO542" s="265"/>
      <c r="MP542" s="265"/>
      <c r="MQ542" s="265"/>
      <c r="MR542" s="265"/>
      <c r="MS542" s="265"/>
      <c r="MT542" s="265"/>
      <c r="MU542" s="265"/>
      <c r="MV542" s="265"/>
      <c r="MW542" s="265"/>
      <c r="MX542" s="265"/>
      <c r="MY542" s="265"/>
      <c r="MZ542" s="265"/>
      <c r="NA542" s="265"/>
      <c r="NB542" s="265"/>
      <c r="NC542" s="265"/>
      <c r="ND542" s="265"/>
      <c r="NE542" s="265"/>
      <c r="NF542" s="265"/>
      <c r="NG542" s="265"/>
      <c r="NH542" s="265"/>
      <c r="NI542" s="265"/>
      <c r="NJ542" s="265"/>
      <c r="NK542" s="265"/>
      <c r="NL542" s="265"/>
      <c r="NM542" s="265"/>
      <c r="NN542" s="265"/>
      <c r="NO542" s="265"/>
      <c r="NP542" s="265"/>
      <c r="NQ542" s="265"/>
      <c r="NR542" s="265"/>
      <c r="NS542" s="265"/>
      <c r="NT542" s="265"/>
      <c r="NU542" s="265"/>
      <c r="NV542" s="265"/>
      <c r="NW542" s="265"/>
      <c r="NX542" s="265"/>
      <c r="NY542" s="265"/>
      <c r="NZ542" s="265"/>
      <c r="OA542" s="265"/>
      <c r="OB542" s="265"/>
      <c r="OC542" s="265"/>
      <c r="OD542" s="265"/>
      <c r="OG542" s="266"/>
      <c r="OH542" s="266"/>
      <c r="OI542" s="266"/>
      <c r="OJ542" s="267"/>
      <c r="OK542" s="267"/>
      <c r="OL542" s="267"/>
      <c r="OM542" s="267"/>
      <c r="ON542" s="267"/>
      <c r="OO542" s="267"/>
      <c r="OP542" s="267"/>
      <c r="OQ542" s="267"/>
      <c r="OR542" s="267"/>
      <c r="OS542" s="267"/>
      <c r="OT542" s="267"/>
      <c r="OU542" s="267"/>
      <c r="OV542" s="267"/>
    </row>
    <row r="543" spans="1:414" ht="27.75" customHeight="1" x14ac:dyDescent="0.25">
      <c r="A543" s="13" t="s">
        <v>338</v>
      </c>
      <c r="B543" s="284" t="s">
        <v>339</v>
      </c>
      <c r="C543" s="284"/>
      <c r="D543" s="284"/>
      <c r="E543" s="284"/>
      <c r="F543" s="284"/>
      <c r="G543" s="284"/>
      <c r="H543" s="284"/>
      <c r="I543" s="264"/>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265"/>
      <c r="AF543" s="265"/>
      <c r="AG543" s="265"/>
      <c r="AH543" s="265"/>
      <c r="AI543" s="265"/>
      <c r="AJ543" s="265"/>
      <c r="AK543" s="265"/>
      <c r="AL543" s="265"/>
      <c r="AM543" s="265"/>
      <c r="AN543" s="265"/>
      <c r="AO543" s="265"/>
      <c r="AP543" s="265"/>
      <c r="AQ543" s="265"/>
      <c r="AR543" s="265"/>
      <c r="AS543" s="265"/>
      <c r="AT543" s="265"/>
      <c r="AU543" s="265"/>
      <c r="AV543" s="265"/>
      <c r="AW543" s="265"/>
      <c r="AX543" s="265"/>
      <c r="AY543" s="265"/>
      <c r="AZ543" s="265"/>
      <c r="BA543" s="265"/>
      <c r="BB543" s="265"/>
      <c r="BC543" s="265"/>
      <c r="BD543" s="265"/>
      <c r="BE543" s="265"/>
      <c r="BF543" s="265"/>
      <c r="BG543" s="265"/>
      <c r="BH543" s="265"/>
      <c r="BI543" s="265"/>
      <c r="BJ543" s="265"/>
      <c r="BK543" s="265"/>
      <c r="BL543" s="265"/>
      <c r="BM543" s="265"/>
      <c r="BN543" s="265"/>
      <c r="BO543" s="265"/>
      <c r="BP543" s="265"/>
      <c r="BQ543" s="265"/>
      <c r="BR543" s="265"/>
      <c r="BS543" s="265"/>
      <c r="BT543" s="265"/>
      <c r="BU543" s="265"/>
      <c r="BV543" s="265"/>
      <c r="BW543" s="265"/>
      <c r="BX543" s="265"/>
      <c r="BY543" s="265"/>
      <c r="BZ543" s="265"/>
      <c r="CA543" s="265"/>
      <c r="CB543" s="265"/>
      <c r="CC543" s="265"/>
      <c r="CD543" s="265"/>
      <c r="CE543" s="265"/>
      <c r="CF543" s="265"/>
      <c r="CG543" s="265"/>
      <c r="CH543" s="265"/>
      <c r="CI543" s="265"/>
      <c r="CJ543" s="265"/>
      <c r="CK543" s="265"/>
      <c r="CL543" s="265"/>
      <c r="CM543" s="265"/>
      <c r="CN543" s="265"/>
      <c r="CO543" s="265"/>
      <c r="CP543" s="265"/>
      <c r="CQ543" s="265"/>
      <c r="CR543" s="265"/>
      <c r="CS543" s="265"/>
      <c r="CT543" s="265"/>
      <c r="CU543" s="265"/>
      <c r="CV543" s="265"/>
      <c r="CW543" s="265"/>
      <c r="CX543" s="265"/>
      <c r="CY543" s="265"/>
      <c r="CZ543" s="265"/>
      <c r="DA543" s="265"/>
      <c r="DB543" s="265"/>
      <c r="DC543" s="265"/>
      <c r="DD543" s="265"/>
      <c r="DE543" s="265"/>
      <c r="DF543" s="265"/>
      <c r="DG543" s="265"/>
      <c r="DH543" s="265"/>
      <c r="DI543" s="265"/>
      <c r="DJ543" s="265"/>
      <c r="DK543" s="265"/>
      <c r="DL543" s="265"/>
      <c r="DM543" s="265"/>
      <c r="DN543" s="265"/>
      <c r="DO543" s="265"/>
      <c r="DP543" s="265"/>
      <c r="DQ543" s="265"/>
      <c r="DR543" s="265"/>
      <c r="DS543" s="265"/>
      <c r="DT543" s="265"/>
      <c r="DU543" s="265"/>
      <c r="DV543" s="265"/>
      <c r="DW543" s="265"/>
      <c r="DX543" s="265"/>
      <c r="DY543" s="265"/>
      <c r="DZ543" s="265"/>
      <c r="EA543" s="265"/>
      <c r="EB543" s="265"/>
      <c r="EC543" s="265"/>
      <c r="ED543" s="265"/>
      <c r="EE543" s="265"/>
      <c r="EF543" s="265"/>
      <c r="EG543" s="265"/>
      <c r="EH543" s="265"/>
      <c r="EI543" s="265"/>
      <c r="EJ543" s="265"/>
      <c r="EK543" s="265"/>
      <c r="EL543" s="265"/>
      <c r="EM543" s="265"/>
      <c r="EN543" s="265"/>
      <c r="EO543" s="265"/>
      <c r="EP543" s="265"/>
      <c r="EQ543" s="265"/>
      <c r="ER543" s="265"/>
      <c r="ES543" s="265"/>
      <c r="ET543" s="265"/>
      <c r="EU543" s="265"/>
      <c r="EV543" s="265"/>
      <c r="EW543" s="265"/>
      <c r="EX543" s="265"/>
      <c r="EY543" s="265"/>
      <c r="EZ543" s="265"/>
      <c r="FA543" s="265"/>
      <c r="FB543" s="265"/>
      <c r="FC543" s="265"/>
      <c r="FD543" s="265"/>
      <c r="FE543" s="265"/>
      <c r="FF543" s="265"/>
      <c r="FG543" s="265"/>
      <c r="FH543" s="265"/>
      <c r="FI543" s="265"/>
      <c r="FJ543" s="265"/>
      <c r="FK543" s="265"/>
      <c r="FL543" s="265"/>
      <c r="FM543" s="265"/>
      <c r="FN543" s="265"/>
      <c r="FO543" s="265"/>
      <c r="FP543" s="265"/>
      <c r="FQ543" s="265"/>
      <c r="FR543" s="265"/>
      <c r="FS543" s="265"/>
      <c r="FT543" s="265"/>
      <c r="FU543" s="265"/>
      <c r="FV543" s="265"/>
      <c r="FW543" s="265"/>
      <c r="FX543" s="265"/>
      <c r="FY543" s="265"/>
      <c r="FZ543" s="265"/>
      <c r="GA543" s="265"/>
      <c r="GB543" s="265"/>
      <c r="GC543" s="265"/>
      <c r="GD543" s="265"/>
      <c r="GE543" s="265"/>
      <c r="GF543" s="265"/>
      <c r="GG543" s="265"/>
      <c r="GH543" s="265"/>
      <c r="GI543" s="265"/>
      <c r="GJ543" s="265"/>
      <c r="GK543" s="265"/>
      <c r="GL543" s="265"/>
      <c r="GM543" s="265"/>
      <c r="GN543" s="265"/>
      <c r="GO543" s="265"/>
      <c r="GP543" s="265"/>
      <c r="GQ543" s="265"/>
      <c r="GR543" s="265"/>
      <c r="GS543" s="265"/>
      <c r="GT543" s="265"/>
      <c r="GU543" s="265"/>
      <c r="GV543" s="265"/>
      <c r="GW543" s="265"/>
      <c r="GX543" s="265"/>
      <c r="GY543" s="265"/>
      <c r="GZ543" s="265"/>
      <c r="HA543" s="265"/>
      <c r="HB543" s="265"/>
      <c r="HC543" s="265"/>
      <c r="HD543" s="265"/>
      <c r="HE543" s="265"/>
      <c r="HF543" s="265"/>
      <c r="HG543" s="265"/>
      <c r="HH543" s="265"/>
      <c r="HI543" s="265"/>
      <c r="HJ543" s="265"/>
      <c r="HK543" s="265"/>
      <c r="HL543" s="265"/>
      <c r="HM543" s="265"/>
      <c r="HN543" s="265"/>
      <c r="HO543" s="265"/>
      <c r="HP543" s="265"/>
      <c r="HQ543" s="265"/>
      <c r="HR543" s="265"/>
      <c r="HS543" s="265"/>
      <c r="HT543" s="265"/>
      <c r="HU543" s="265"/>
      <c r="HV543" s="265"/>
      <c r="HW543" s="265"/>
      <c r="HX543" s="265"/>
      <c r="HY543" s="265"/>
      <c r="HZ543" s="265"/>
      <c r="IA543" s="265"/>
      <c r="IB543" s="265"/>
      <c r="IC543" s="265"/>
      <c r="ID543" s="265"/>
      <c r="IE543" s="265"/>
      <c r="IF543" s="265"/>
      <c r="IG543" s="265"/>
      <c r="IH543" s="265"/>
      <c r="II543" s="265"/>
      <c r="IJ543" s="265"/>
      <c r="IK543" s="265"/>
      <c r="IL543" s="265"/>
      <c r="IM543" s="265"/>
      <c r="IN543" s="265"/>
      <c r="IO543" s="265"/>
      <c r="IP543" s="265"/>
      <c r="IQ543" s="265"/>
      <c r="IR543" s="265"/>
      <c r="IS543" s="265"/>
      <c r="IT543" s="265"/>
      <c r="IU543" s="265"/>
      <c r="IV543" s="265"/>
      <c r="IW543" s="265"/>
      <c r="IX543" s="265"/>
      <c r="IY543" s="265"/>
      <c r="IZ543" s="265"/>
      <c r="JA543" s="265"/>
      <c r="JB543" s="265"/>
      <c r="JC543" s="265"/>
      <c r="JD543" s="265"/>
      <c r="JE543" s="265"/>
      <c r="JF543" s="265"/>
      <c r="JG543" s="265"/>
      <c r="JH543" s="265"/>
      <c r="JI543" s="265"/>
      <c r="JJ543" s="265"/>
      <c r="JK543" s="265"/>
      <c r="JL543" s="265"/>
      <c r="JM543" s="265"/>
      <c r="JN543" s="265"/>
      <c r="JO543" s="265"/>
      <c r="JP543" s="265"/>
      <c r="JQ543" s="265"/>
      <c r="JR543" s="265"/>
      <c r="JS543" s="265"/>
      <c r="JT543" s="265"/>
      <c r="JU543" s="265"/>
      <c r="JV543" s="265"/>
      <c r="JW543" s="265"/>
      <c r="JX543" s="265"/>
      <c r="JY543" s="265"/>
      <c r="JZ543" s="265"/>
      <c r="KA543" s="265"/>
      <c r="KB543" s="265"/>
      <c r="KC543" s="265"/>
      <c r="KD543" s="265"/>
      <c r="KE543" s="265"/>
      <c r="KF543" s="265"/>
      <c r="KG543" s="265"/>
      <c r="KH543" s="265"/>
      <c r="KI543" s="265"/>
      <c r="KJ543" s="265"/>
      <c r="KK543" s="265"/>
      <c r="KL543" s="265"/>
      <c r="KM543" s="265"/>
      <c r="KN543" s="265"/>
      <c r="KO543" s="265"/>
      <c r="KP543" s="265"/>
      <c r="KQ543" s="265"/>
      <c r="KR543" s="265"/>
      <c r="KS543" s="265"/>
      <c r="KT543" s="265"/>
      <c r="KU543" s="265"/>
      <c r="KV543" s="265"/>
      <c r="KW543" s="265"/>
      <c r="KX543" s="265"/>
      <c r="KY543" s="265"/>
      <c r="KZ543" s="265"/>
      <c r="LA543" s="265"/>
      <c r="LB543" s="265"/>
      <c r="LC543" s="265"/>
      <c r="LD543" s="265"/>
      <c r="LE543" s="265"/>
      <c r="LF543" s="265"/>
      <c r="LG543" s="265"/>
      <c r="LH543" s="265"/>
      <c r="LI543" s="265"/>
      <c r="LJ543" s="265"/>
      <c r="LK543" s="265"/>
      <c r="LL543" s="265"/>
      <c r="LM543" s="265"/>
      <c r="LN543" s="265"/>
      <c r="LO543" s="265"/>
      <c r="LP543" s="265"/>
      <c r="LQ543" s="265"/>
      <c r="LR543" s="265"/>
      <c r="LS543" s="265"/>
      <c r="LT543" s="265"/>
      <c r="LU543" s="265"/>
      <c r="LV543" s="265"/>
      <c r="LW543" s="265"/>
      <c r="LX543" s="265"/>
      <c r="LY543" s="265"/>
      <c r="LZ543" s="265"/>
      <c r="MA543" s="265"/>
      <c r="MB543" s="265"/>
      <c r="MC543" s="265"/>
      <c r="MD543" s="265"/>
      <c r="ME543" s="265"/>
      <c r="MF543" s="265"/>
      <c r="MG543" s="265"/>
      <c r="MH543" s="265"/>
      <c r="MI543" s="265"/>
      <c r="MJ543" s="265"/>
      <c r="MK543" s="265"/>
      <c r="ML543" s="265"/>
      <c r="MM543" s="265"/>
      <c r="MN543" s="265"/>
      <c r="MO543" s="265"/>
      <c r="MP543" s="265"/>
      <c r="MQ543" s="265"/>
      <c r="MR543" s="265"/>
      <c r="MS543" s="265"/>
      <c r="MT543" s="265"/>
      <c r="MU543" s="265"/>
      <c r="MV543" s="265"/>
      <c r="MW543" s="265"/>
      <c r="MX543" s="265"/>
      <c r="MY543" s="265"/>
      <c r="MZ543" s="265"/>
      <c r="NA543" s="265"/>
      <c r="NB543" s="265"/>
      <c r="NC543" s="265"/>
      <c r="ND543" s="265"/>
      <c r="NE543" s="265"/>
      <c r="NF543" s="265"/>
      <c r="NG543" s="265"/>
      <c r="NH543" s="265"/>
      <c r="NI543" s="265"/>
      <c r="NJ543" s="265"/>
      <c r="NK543" s="265"/>
      <c r="NL543" s="265"/>
      <c r="NM543" s="265"/>
      <c r="NN543" s="265"/>
      <c r="NO543" s="265"/>
      <c r="NP543" s="265"/>
      <c r="NQ543" s="265"/>
      <c r="NR543" s="265"/>
      <c r="NS543" s="265"/>
      <c r="NT543" s="265"/>
      <c r="NU543" s="265"/>
      <c r="NV543" s="265"/>
      <c r="NW543" s="265"/>
      <c r="NX543" s="265"/>
      <c r="NY543" s="265"/>
      <c r="NZ543" s="265"/>
      <c r="OA543" s="265"/>
      <c r="OB543" s="265"/>
      <c r="OC543" s="265"/>
      <c r="OD543" s="265"/>
    </row>
    <row r="544" spans="1:414" ht="27.75" customHeight="1" x14ac:dyDescent="0.25">
      <c r="A544" s="13" t="s">
        <v>340</v>
      </c>
      <c r="B544" s="284" t="s">
        <v>341</v>
      </c>
      <c r="C544" s="284"/>
      <c r="D544" s="284"/>
      <c r="E544" s="284"/>
      <c r="F544" s="284"/>
      <c r="G544" s="284"/>
      <c r="H544" s="284"/>
      <c r="I544" s="264"/>
      <c r="J544" s="265"/>
      <c r="K544" s="265"/>
      <c r="L544" s="265"/>
      <c r="M544" s="265"/>
      <c r="N544" s="265"/>
      <c r="O544" s="265"/>
      <c r="P544" s="265"/>
      <c r="Q544" s="265"/>
      <c r="R544" s="265"/>
      <c r="S544" s="265"/>
      <c r="T544" s="265"/>
      <c r="U544" s="265"/>
      <c r="V544" s="265"/>
      <c r="W544" s="265"/>
      <c r="X544" s="265"/>
      <c r="Y544" s="265"/>
      <c r="Z544" s="265"/>
      <c r="AA544" s="265"/>
      <c r="AB544" s="265"/>
      <c r="AC544" s="265"/>
      <c r="AD544" s="265"/>
      <c r="AE544" s="265"/>
      <c r="AF544" s="265"/>
      <c r="AG544" s="265"/>
      <c r="AH544" s="265"/>
      <c r="AI544" s="265"/>
      <c r="AJ544" s="265"/>
      <c r="AK544" s="265"/>
      <c r="AL544" s="265"/>
      <c r="AM544" s="265"/>
      <c r="AN544" s="265"/>
      <c r="AO544" s="265"/>
      <c r="AP544" s="265"/>
      <c r="AQ544" s="265"/>
      <c r="AR544" s="265"/>
      <c r="AS544" s="265"/>
      <c r="AT544" s="265"/>
      <c r="AU544" s="265"/>
      <c r="AV544" s="265"/>
      <c r="AW544" s="265"/>
      <c r="AX544" s="265"/>
      <c r="AY544" s="265"/>
      <c r="AZ544" s="265"/>
      <c r="BA544" s="265"/>
      <c r="BB544" s="265"/>
      <c r="BC544" s="265"/>
      <c r="BD544" s="265"/>
      <c r="BE544" s="265"/>
      <c r="BF544" s="265"/>
      <c r="BG544" s="265"/>
      <c r="BH544" s="265"/>
      <c r="BI544" s="265"/>
      <c r="BJ544" s="265"/>
      <c r="BK544" s="265"/>
      <c r="BL544" s="265"/>
      <c r="BM544" s="265"/>
      <c r="BN544" s="265"/>
      <c r="BO544" s="265"/>
      <c r="BP544" s="265"/>
      <c r="BQ544" s="265"/>
      <c r="BR544" s="265"/>
      <c r="BS544" s="265"/>
      <c r="BT544" s="265"/>
      <c r="BU544" s="265"/>
      <c r="BV544" s="265"/>
      <c r="BW544" s="265"/>
      <c r="BX544" s="265"/>
      <c r="BY544" s="265"/>
      <c r="BZ544" s="265"/>
      <c r="CA544" s="265"/>
      <c r="CB544" s="265"/>
      <c r="CC544" s="265"/>
      <c r="CD544" s="265"/>
      <c r="CE544" s="265"/>
      <c r="CF544" s="265"/>
      <c r="CG544" s="265"/>
      <c r="CH544" s="265"/>
      <c r="CI544" s="265"/>
      <c r="CJ544" s="265"/>
      <c r="CK544" s="265"/>
      <c r="CL544" s="265"/>
      <c r="CM544" s="265"/>
      <c r="CN544" s="265"/>
      <c r="CO544" s="265"/>
      <c r="CP544" s="265"/>
      <c r="CQ544" s="265"/>
      <c r="CR544" s="265"/>
      <c r="CS544" s="265"/>
      <c r="CT544" s="265"/>
      <c r="CU544" s="265"/>
      <c r="CV544" s="265"/>
      <c r="CW544" s="265"/>
      <c r="CX544" s="265"/>
      <c r="CY544" s="265"/>
      <c r="CZ544" s="265"/>
      <c r="DA544" s="265"/>
      <c r="DB544" s="265"/>
      <c r="DC544" s="265"/>
      <c r="DD544" s="265"/>
      <c r="DE544" s="265"/>
      <c r="DF544" s="265"/>
      <c r="DG544" s="265"/>
      <c r="DH544" s="265"/>
      <c r="DI544" s="265"/>
      <c r="DJ544" s="265"/>
      <c r="DK544" s="265"/>
      <c r="DL544" s="265"/>
      <c r="DM544" s="265"/>
      <c r="DN544" s="265"/>
      <c r="DO544" s="265"/>
      <c r="DP544" s="265"/>
      <c r="DQ544" s="265"/>
      <c r="DR544" s="265"/>
      <c r="DS544" s="265"/>
      <c r="DT544" s="265"/>
      <c r="DU544" s="265"/>
      <c r="DV544" s="265"/>
      <c r="DW544" s="265"/>
      <c r="DX544" s="265"/>
      <c r="DY544" s="265"/>
      <c r="DZ544" s="265"/>
      <c r="EA544" s="265"/>
      <c r="EB544" s="265"/>
      <c r="EC544" s="265"/>
      <c r="ED544" s="265"/>
      <c r="EE544" s="265"/>
      <c r="EF544" s="265"/>
      <c r="EG544" s="265"/>
      <c r="EH544" s="265"/>
      <c r="EI544" s="265"/>
      <c r="EJ544" s="265"/>
      <c r="EK544" s="265"/>
      <c r="EL544" s="265"/>
      <c r="EM544" s="265"/>
      <c r="EN544" s="265"/>
      <c r="EO544" s="265"/>
      <c r="EP544" s="265"/>
      <c r="EQ544" s="265"/>
      <c r="ER544" s="265"/>
      <c r="ES544" s="265"/>
      <c r="ET544" s="265"/>
      <c r="EU544" s="265"/>
      <c r="EV544" s="265"/>
      <c r="EW544" s="265"/>
      <c r="EX544" s="265"/>
      <c r="EY544" s="265"/>
      <c r="EZ544" s="265"/>
      <c r="FA544" s="265"/>
      <c r="FB544" s="265"/>
      <c r="FC544" s="265"/>
      <c r="FD544" s="265"/>
      <c r="FE544" s="265"/>
      <c r="FF544" s="265"/>
      <c r="FG544" s="265"/>
      <c r="FH544" s="265"/>
      <c r="FI544" s="265"/>
      <c r="FJ544" s="265"/>
      <c r="FK544" s="265"/>
      <c r="FL544" s="265"/>
      <c r="FM544" s="265"/>
      <c r="FN544" s="265"/>
      <c r="FO544" s="265"/>
      <c r="FP544" s="265"/>
      <c r="FQ544" s="265"/>
      <c r="FR544" s="265"/>
      <c r="FS544" s="265"/>
      <c r="FT544" s="265"/>
      <c r="FU544" s="265"/>
      <c r="FV544" s="265"/>
      <c r="FW544" s="265"/>
      <c r="FX544" s="265"/>
      <c r="FY544" s="265"/>
      <c r="FZ544" s="265"/>
      <c r="GA544" s="265"/>
      <c r="GB544" s="265"/>
      <c r="GC544" s="265"/>
      <c r="GD544" s="265"/>
      <c r="GE544" s="265"/>
      <c r="GF544" s="265"/>
      <c r="GG544" s="265"/>
      <c r="GH544" s="265"/>
      <c r="GI544" s="265"/>
      <c r="GJ544" s="265"/>
      <c r="GK544" s="265"/>
      <c r="GL544" s="265"/>
      <c r="GM544" s="265"/>
      <c r="GN544" s="265"/>
      <c r="GO544" s="265"/>
      <c r="GP544" s="265"/>
      <c r="GQ544" s="265"/>
      <c r="GR544" s="265"/>
      <c r="GS544" s="265"/>
      <c r="GT544" s="265"/>
      <c r="GU544" s="265"/>
      <c r="GV544" s="265"/>
      <c r="GW544" s="265"/>
      <c r="GX544" s="265"/>
      <c r="GY544" s="265"/>
      <c r="GZ544" s="265"/>
      <c r="HA544" s="265"/>
      <c r="HB544" s="265"/>
      <c r="HC544" s="265"/>
      <c r="HD544" s="265"/>
      <c r="HE544" s="265"/>
      <c r="HF544" s="265"/>
      <c r="HG544" s="265"/>
      <c r="HH544" s="265"/>
      <c r="HI544" s="265"/>
      <c r="HJ544" s="265"/>
      <c r="HK544" s="265"/>
      <c r="HL544" s="265"/>
      <c r="HM544" s="265"/>
      <c r="HN544" s="265"/>
      <c r="HO544" s="265"/>
      <c r="HP544" s="265"/>
      <c r="HQ544" s="265"/>
      <c r="HR544" s="265"/>
      <c r="HS544" s="265"/>
      <c r="HT544" s="265"/>
      <c r="HU544" s="265"/>
      <c r="HV544" s="265"/>
      <c r="HW544" s="265"/>
      <c r="HX544" s="265"/>
      <c r="HY544" s="265"/>
      <c r="HZ544" s="265"/>
      <c r="IA544" s="265"/>
      <c r="IB544" s="265"/>
      <c r="IC544" s="265"/>
      <c r="ID544" s="265"/>
      <c r="IE544" s="265"/>
      <c r="IF544" s="265"/>
      <c r="IG544" s="265"/>
      <c r="IH544" s="265"/>
      <c r="II544" s="265"/>
      <c r="IJ544" s="265"/>
      <c r="IK544" s="265"/>
      <c r="IL544" s="265"/>
      <c r="IM544" s="265"/>
      <c r="IN544" s="265"/>
      <c r="IO544" s="265"/>
      <c r="IP544" s="265"/>
      <c r="IQ544" s="265"/>
      <c r="IR544" s="265"/>
      <c r="IS544" s="265"/>
      <c r="IT544" s="265"/>
      <c r="IU544" s="265"/>
      <c r="IV544" s="265"/>
      <c r="IW544" s="265"/>
      <c r="IX544" s="265"/>
      <c r="IY544" s="265"/>
      <c r="IZ544" s="265"/>
      <c r="JA544" s="265"/>
      <c r="JB544" s="265"/>
      <c r="JC544" s="265"/>
      <c r="JD544" s="265"/>
      <c r="JE544" s="265"/>
      <c r="JF544" s="265"/>
      <c r="JG544" s="265"/>
      <c r="JH544" s="265"/>
      <c r="JI544" s="265"/>
      <c r="JJ544" s="265"/>
      <c r="JK544" s="265"/>
      <c r="JL544" s="265"/>
      <c r="JM544" s="265"/>
      <c r="JN544" s="265"/>
      <c r="JO544" s="265"/>
      <c r="JP544" s="265"/>
      <c r="JQ544" s="265"/>
      <c r="JR544" s="265"/>
      <c r="JS544" s="265"/>
      <c r="JT544" s="265"/>
      <c r="JU544" s="265"/>
      <c r="JV544" s="265"/>
      <c r="JW544" s="265"/>
      <c r="JX544" s="265"/>
      <c r="JY544" s="265"/>
      <c r="JZ544" s="265"/>
      <c r="KA544" s="265"/>
      <c r="KB544" s="265"/>
      <c r="KC544" s="265"/>
      <c r="KD544" s="265"/>
      <c r="KE544" s="265"/>
      <c r="KF544" s="265"/>
      <c r="KG544" s="265"/>
      <c r="KH544" s="265"/>
      <c r="KI544" s="265"/>
      <c r="KJ544" s="265"/>
      <c r="KK544" s="265"/>
      <c r="KL544" s="265"/>
      <c r="KM544" s="265"/>
      <c r="KN544" s="265"/>
      <c r="KO544" s="265"/>
      <c r="KP544" s="265"/>
      <c r="KQ544" s="265"/>
      <c r="KR544" s="265"/>
      <c r="KS544" s="265"/>
      <c r="KT544" s="265"/>
      <c r="KU544" s="265"/>
      <c r="KV544" s="265"/>
      <c r="KW544" s="265"/>
      <c r="KX544" s="265"/>
      <c r="KY544" s="265"/>
      <c r="KZ544" s="265"/>
      <c r="LA544" s="265"/>
      <c r="LB544" s="265"/>
      <c r="LC544" s="265"/>
      <c r="LD544" s="265"/>
      <c r="LE544" s="265"/>
      <c r="LF544" s="265"/>
      <c r="LG544" s="265"/>
      <c r="LH544" s="265"/>
      <c r="LI544" s="265"/>
      <c r="LJ544" s="265"/>
      <c r="LK544" s="265"/>
      <c r="LL544" s="265"/>
      <c r="LM544" s="265"/>
      <c r="LN544" s="265"/>
      <c r="LO544" s="265"/>
      <c r="LP544" s="265"/>
      <c r="LQ544" s="265"/>
      <c r="LR544" s="265"/>
      <c r="LS544" s="265"/>
      <c r="LT544" s="265"/>
      <c r="LU544" s="265"/>
      <c r="LV544" s="265"/>
      <c r="LW544" s="265"/>
      <c r="LX544" s="265"/>
      <c r="LY544" s="265"/>
      <c r="LZ544" s="265"/>
      <c r="MA544" s="265"/>
      <c r="MB544" s="265"/>
      <c r="MC544" s="265"/>
      <c r="MD544" s="265"/>
      <c r="ME544" s="265"/>
      <c r="MF544" s="265"/>
      <c r="MG544" s="265"/>
      <c r="MH544" s="265"/>
      <c r="MI544" s="265"/>
      <c r="MJ544" s="265"/>
      <c r="MK544" s="265"/>
      <c r="ML544" s="265"/>
      <c r="MM544" s="265"/>
      <c r="MN544" s="265"/>
      <c r="MO544" s="265"/>
      <c r="MP544" s="265"/>
      <c r="MQ544" s="265"/>
      <c r="MR544" s="265"/>
      <c r="MS544" s="265"/>
      <c r="MT544" s="265"/>
      <c r="MU544" s="265"/>
      <c r="MV544" s="265"/>
      <c r="MW544" s="265"/>
      <c r="MX544" s="265"/>
      <c r="MY544" s="265"/>
      <c r="MZ544" s="265"/>
      <c r="NA544" s="265"/>
      <c r="NB544" s="265"/>
      <c r="NC544" s="265"/>
      <c r="ND544" s="265"/>
      <c r="NE544" s="265"/>
      <c r="NF544" s="265"/>
      <c r="NG544" s="265"/>
      <c r="NH544" s="265"/>
      <c r="NI544" s="265"/>
      <c r="NJ544" s="265"/>
      <c r="NK544" s="265"/>
      <c r="NL544" s="265"/>
      <c r="NM544" s="265"/>
      <c r="NN544" s="265"/>
      <c r="NO544" s="265"/>
      <c r="NP544" s="265"/>
      <c r="NQ544" s="265"/>
      <c r="NR544" s="265"/>
      <c r="NS544" s="265"/>
      <c r="NT544" s="265"/>
      <c r="NU544" s="265"/>
      <c r="NV544" s="265"/>
      <c r="NW544" s="265"/>
      <c r="NX544" s="265"/>
      <c r="NY544" s="265"/>
      <c r="NZ544" s="265"/>
      <c r="OA544" s="265"/>
      <c r="OB544" s="265"/>
      <c r="OC544" s="265"/>
      <c r="OD544" s="265"/>
      <c r="OI544" s="268"/>
      <c r="OJ544" s="268"/>
      <c r="OK544" s="268"/>
      <c r="OL544" s="268"/>
      <c r="OM544" s="268"/>
      <c r="ON544" s="268"/>
      <c r="OO544" s="268"/>
      <c r="OP544" s="268"/>
    </row>
    <row r="545" spans="1:406" ht="41.25" customHeight="1" x14ac:dyDescent="0.25">
      <c r="A545" s="13" t="s">
        <v>342</v>
      </c>
      <c r="B545" s="283" t="s">
        <v>343</v>
      </c>
      <c r="C545" s="283"/>
      <c r="D545" s="283"/>
      <c r="E545" s="283"/>
      <c r="F545" s="283"/>
      <c r="G545" s="283"/>
      <c r="H545" s="283"/>
      <c r="I545" s="269"/>
      <c r="J545" s="270"/>
      <c r="K545" s="270"/>
      <c r="L545" s="270"/>
      <c r="M545" s="270"/>
      <c r="N545" s="270"/>
      <c r="O545" s="270"/>
      <c r="P545" s="270"/>
      <c r="Q545" s="270"/>
      <c r="R545" s="270"/>
      <c r="S545" s="270"/>
      <c r="T545" s="270"/>
      <c r="U545" s="270"/>
      <c r="V545" s="270"/>
      <c r="W545" s="270"/>
      <c r="X545" s="270"/>
      <c r="Y545" s="270"/>
      <c r="Z545" s="270"/>
      <c r="AA545" s="270"/>
      <c r="AB545" s="270"/>
      <c r="AC545" s="270"/>
      <c r="AD545" s="270"/>
      <c r="AE545" s="270"/>
      <c r="AF545" s="270"/>
      <c r="AG545" s="270"/>
      <c r="AH545" s="270"/>
      <c r="AI545" s="270"/>
      <c r="AJ545" s="270"/>
      <c r="AK545" s="270"/>
      <c r="AL545" s="270"/>
      <c r="AM545" s="270"/>
      <c r="AN545" s="270"/>
      <c r="AO545" s="270"/>
      <c r="AP545" s="270"/>
      <c r="AQ545" s="270"/>
      <c r="AR545" s="270"/>
      <c r="AS545" s="270"/>
      <c r="AT545" s="270"/>
      <c r="AU545" s="270"/>
      <c r="AV545" s="270"/>
      <c r="AW545" s="270"/>
      <c r="AX545" s="270"/>
      <c r="AY545" s="270"/>
      <c r="AZ545" s="270"/>
      <c r="BA545" s="270"/>
      <c r="BB545" s="270"/>
      <c r="BC545" s="270"/>
      <c r="BD545" s="270"/>
      <c r="BE545" s="270"/>
      <c r="BF545" s="270"/>
      <c r="BG545" s="270"/>
      <c r="BH545" s="270"/>
      <c r="BI545" s="270"/>
      <c r="BJ545" s="270"/>
      <c r="BK545" s="270"/>
      <c r="BL545" s="270"/>
      <c r="BM545" s="270"/>
      <c r="BN545" s="270"/>
      <c r="BO545" s="270"/>
      <c r="BP545" s="270"/>
      <c r="BQ545" s="270"/>
      <c r="BR545" s="270"/>
      <c r="BS545" s="270"/>
      <c r="BT545" s="270"/>
      <c r="BU545" s="270"/>
      <c r="BV545" s="270"/>
      <c r="BW545" s="270"/>
      <c r="BX545" s="270"/>
      <c r="BY545" s="270"/>
      <c r="BZ545" s="270"/>
      <c r="CA545" s="270"/>
      <c r="CB545" s="270"/>
      <c r="CC545" s="270"/>
      <c r="CD545" s="270"/>
      <c r="CE545" s="270"/>
      <c r="CF545" s="270"/>
      <c r="CG545" s="270"/>
      <c r="CH545" s="270"/>
      <c r="CI545" s="270"/>
      <c r="CJ545" s="270"/>
      <c r="CK545" s="270"/>
      <c r="CL545" s="270"/>
      <c r="CM545" s="270"/>
      <c r="CN545" s="270"/>
      <c r="CO545" s="270"/>
      <c r="CP545" s="270"/>
      <c r="CQ545" s="270"/>
      <c r="CR545" s="270"/>
      <c r="CS545" s="270"/>
      <c r="CT545" s="270"/>
      <c r="CU545" s="270"/>
      <c r="CV545" s="270"/>
      <c r="CW545" s="270"/>
      <c r="CX545" s="270"/>
      <c r="CY545" s="270"/>
      <c r="CZ545" s="270"/>
      <c r="DA545" s="270"/>
      <c r="DB545" s="270"/>
      <c r="DC545" s="270"/>
      <c r="DD545" s="270"/>
      <c r="DE545" s="270"/>
      <c r="DF545" s="270"/>
      <c r="DG545" s="270"/>
      <c r="DH545" s="270"/>
      <c r="DI545" s="270"/>
      <c r="DJ545" s="270"/>
      <c r="DK545" s="270"/>
      <c r="DL545" s="270"/>
      <c r="DM545" s="270"/>
      <c r="DN545" s="270"/>
      <c r="DO545" s="270"/>
      <c r="DP545" s="270"/>
      <c r="DQ545" s="270"/>
      <c r="DR545" s="270"/>
      <c r="DS545" s="270"/>
      <c r="DT545" s="270"/>
      <c r="DU545" s="270"/>
      <c r="DV545" s="270"/>
      <c r="DW545" s="270"/>
      <c r="DX545" s="270"/>
      <c r="DY545" s="270"/>
      <c r="DZ545" s="270"/>
      <c r="EA545" s="270"/>
      <c r="EB545" s="270"/>
      <c r="EC545" s="270"/>
      <c r="ED545" s="270"/>
      <c r="EE545" s="270"/>
      <c r="EF545" s="270"/>
      <c r="EG545" s="270"/>
      <c r="EH545" s="270"/>
      <c r="EI545" s="270"/>
      <c r="EJ545" s="270"/>
      <c r="EK545" s="270"/>
      <c r="EL545" s="270"/>
      <c r="EM545" s="270"/>
      <c r="EN545" s="270"/>
      <c r="EO545" s="270"/>
      <c r="EP545" s="270"/>
      <c r="EQ545" s="270"/>
      <c r="ER545" s="270"/>
      <c r="ES545" s="270"/>
      <c r="ET545" s="270"/>
      <c r="EU545" s="270"/>
      <c r="EV545" s="270"/>
      <c r="EW545" s="270"/>
      <c r="EX545" s="270"/>
      <c r="EY545" s="270"/>
      <c r="EZ545" s="270"/>
      <c r="FA545" s="270"/>
      <c r="FB545" s="270"/>
      <c r="FC545" s="270"/>
      <c r="FD545" s="270"/>
      <c r="FE545" s="270"/>
      <c r="FF545" s="270"/>
      <c r="FG545" s="270"/>
      <c r="FH545" s="270"/>
      <c r="FI545" s="270"/>
      <c r="FJ545" s="270"/>
      <c r="FK545" s="270"/>
      <c r="FL545" s="270"/>
      <c r="FM545" s="270"/>
      <c r="FN545" s="270"/>
      <c r="FO545" s="270"/>
      <c r="FP545" s="270"/>
      <c r="FQ545" s="270"/>
      <c r="FR545" s="270"/>
      <c r="FS545" s="270"/>
      <c r="FT545" s="270"/>
      <c r="FU545" s="270"/>
      <c r="FV545" s="270"/>
      <c r="FW545" s="270"/>
      <c r="FX545" s="270"/>
      <c r="FY545" s="270"/>
      <c r="FZ545" s="270"/>
      <c r="GA545" s="270"/>
      <c r="GB545" s="270"/>
      <c r="GC545" s="270"/>
      <c r="GD545" s="270"/>
      <c r="GE545" s="270"/>
      <c r="GF545" s="270"/>
      <c r="GG545" s="270"/>
      <c r="GH545" s="270"/>
      <c r="GI545" s="270"/>
      <c r="GJ545" s="270"/>
      <c r="GK545" s="270"/>
      <c r="GL545" s="270"/>
      <c r="GM545" s="270"/>
      <c r="GN545" s="270"/>
      <c r="GO545" s="270"/>
      <c r="GP545" s="270"/>
      <c r="GQ545" s="270"/>
      <c r="GR545" s="270"/>
      <c r="GS545" s="270"/>
      <c r="GT545" s="270"/>
      <c r="GU545" s="270"/>
      <c r="GV545" s="270"/>
      <c r="GW545" s="270"/>
      <c r="GX545" s="270"/>
      <c r="GY545" s="270"/>
      <c r="GZ545" s="270"/>
      <c r="HA545" s="270"/>
      <c r="HB545" s="270"/>
      <c r="HC545" s="270"/>
      <c r="HD545" s="270"/>
      <c r="HE545" s="270"/>
      <c r="HF545" s="270"/>
      <c r="HG545" s="270"/>
      <c r="HH545" s="270"/>
      <c r="HI545" s="270"/>
      <c r="HJ545" s="270"/>
      <c r="HK545" s="270"/>
      <c r="HL545" s="270"/>
      <c r="HM545" s="270"/>
      <c r="HN545" s="270"/>
      <c r="HO545" s="270"/>
      <c r="HP545" s="270"/>
      <c r="HQ545" s="270"/>
      <c r="HR545" s="270"/>
      <c r="HS545" s="270"/>
      <c r="HT545" s="270"/>
      <c r="HU545" s="270"/>
      <c r="HV545" s="270"/>
      <c r="HW545" s="270"/>
      <c r="HX545" s="270"/>
      <c r="HY545" s="270"/>
      <c r="HZ545" s="270"/>
      <c r="IA545" s="270"/>
      <c r="IB545" s="270"/>
      <c r="IC545" s="270"/>
      <c r="ID545" s="270"/>
      <c r="IE545" s="270"/>
      <c r="IF545" s="270"/>
      <c r="IG545" s="270"/>
      <c r="IH545" s="270"/>
      <c r="II545" s="270"/>
      <c r="IJ545" s="270"/>
      <c r="IK545" s="270"/>
      <c r="IL545" s="270"/>
      <c r="IM545" s="270"/>
      <c r="IN545" s="270"/>
      <c r="IO545" s="270"/>
      <c r="IP545" s="270"/>
      <c r="IQ545" s="270"/>
      <c r="IR545" s="270"/>
      <c r="IS545" s="270"/>
      <c r="IT545" s="270"/>
      <c r="IU545" s="270"/>
      <c r="IV545" s="270"/>
      <c r="IW545" s="270"/>
      <c r="IX545" s="270"/>
      <c r="IY545" s="270"/>
      <c r="IZ545" s="270"/>
      <c r="JA545" s="270"/>
      <c r="JB545" s="270"/>
      <c r="JC545" s="270"/>
      <c r="JD545" s="270"/>
      <c r="JE545" s="270"/>
      <c r="JF545" s="270"/>
      <c r="JG545" s="270"/>
      <c r="JH545" s="270"/>
      <c r="JI545" s="270"/>
      <c r="JJ545" s="270"/>
      <c r="JK545" s="270"/>
      <c r="JL545" s="270"/>
      <c r="JM545" s="270"/>
      <c r="JN545" s="270"/>
      <c r="JO545" s="270"/>
      <c r="JP545" s="270"/>
      <c r="JQ545" s="270"/>
      <c r="JR545" s="270"/>
      <c r="JS545" s="270"/>
      <c r="JT545" s="270"/>
      <c r="JU545" s="270"/>
      <c r="JV545" s="270"/>
      <c r="JW545" s="270"/>
      <c r="JX545" s="270"/>
      <c r="JY545" s="270"/>
      <c r="JZ545" s="270"/>
      <c r="KA545" s="270"/>
      <c r="KB545" s="270"/>
      <c r="KC545" s="270"/>
      <c r="KD545" s="270"/>
      <c r="KE545" s="270"/>
      <c r="KF545" s="270"/>
      <c r="KG545" s="270"/>
      <c r="KH545" s="270"/>
      <c r="KI545" s="270"/>
      <c r="KJ545" s="270"/>
      <c r="KK545" s="270"/>
      <c r="KL545" s="270"/>
      <c r="KM545" s="270"/>
      <c r="KN545" s="270"/>
      <c r="KO545" s="270"/>
      <c r="KP545" s="270"/>
      <c r="KQ545" s="270"/>
      <c r="KR545" s="270"/>
      <c r="KS545" s="270"/>
      <c r="KT545" s="270"/>
      <c r="KU545" s="270"/>
      <c r="KV545" s="270"/>
      <c r="KW545" s="270"/>
      <c r="KX545" s="270"/>
      <c r="KY545" s="270"/>
      <c r="KZ545" s="270"/>
      <c r="LA545" s="270"/>
      <c r="LB545" s="270"/>
      <c r="LC545" s="270"/>
      <c r="LD545" s="270"/>
      <c r="LE545" s="270"/>
      <c r="LF545" s="270"/>
      <c r="LG545" s="270"/>
      <c r="LH545" s="270"/>
      <c r="LI545" s="270"/>
      <c r="LJ545" s="270"/>
      <c r="LK545" s="270"/>
      <c r="LL545" s="270"/>
      <c r="LM545" s="270"/>
      <c r="LN545" s="270"/>
      <c r="LO545" s="270"/>
      <c r="LP545" s="270"/>
      <c r="LQ545" s="270"/>
      <c r="LR545" s="270"/>
      <c r="LS545" s="270"/>
      <c r="LT545" s="270"/>
      <c r="LU545" s="270"/>
      <c r="LV545" s="270"/>
      <c r="LW545" s="270"/>
      <c r="LX545" s="270"/>
      <c r="LY545" s="270"/>
      <c r="LZ545" s="270"/>
      <c r="MA545" s="270"/>
      <c r="MB545" s="270"/>
      <c r="MC545" s="270"/>
      <c r="MD545" s="270"/>
      <c r="ME545" s="270"/>
      <c r="MF545" s="270"/>
      <c r="MG545" s="270"/>
      <c r="MH545" s="270"/>
      <c r="MI545" s="270"/>
      <c r="MJ545" s="270"/>
      <c r="MK545" s="270"/>
      <c r="ML545" s="270"/>
      <c r="MM545" s="270"/>
      <c r="MN545" s="270"/>
      <c r="MO545" s="270"/>
      <c r="MP545" s="270"/>
      <c r="MQ545" s="270"/>
      <c r="MR545" s="270"/>
      <c r="MS545" s="270"/>
      <c r="MT545" s="270"/>
      <c r="MU545" s="270"/>
      <c r="MV545" s="270"/>
      <c r="MW545" s="270"/>
      <c r="MX545" s="270"/>
      <c r="MY545" s="270"/>
      <c r="MZ545" s="270"/>
      <c r="NA545" s="270"/>
      <c r="NB545" s="270"/>
      <c r="NC545" s="270"/>
      <c r="ND545" s="270"/>
      <c r="NE545" s="270"/>
      <c r="NF545" s="270"/>
      <c r="NG545" s="270"/>
      <c r="NH545" s="270"/>
      <c r="NI545" s="270"/>
      <c r="NJ545" s="270"/>
      <c r="NK545" s="270"/>
      <c r="NL545" s="270"/>
      <c r="NM545" s="270"/>
      <c r="NN545" s="270"/>
      <c r="NO545" s="270"/>
      <c r="NP545" s="270"/>
      <c r="NQ545" s="270"/>
      <c r="NR545" s="270"/>
      <c r="NS545" s="270"/>
      <c r="NT545" s="270"/>
      <c r="NU545" s="270"/>
      <c r="NV545" s="270"/>
      <c r="NW545" s="270"/>
      <c r="NX545" s="270"/>
      <c r="NY545" s="270"/>
      <c r="NZ545" s="270"/>
      <c r="OA545" s="270"/>
      <c r="OB545" s="270"/>
      <c r="OC545" s="270"/>
      <c r="OD545" s="270"/>
      <c r="OG545" s="271"/>
      <c r="OH545" s="271"/>
      <c r="OI545" s="271"/>
      <c r="OJ545" s="271"/>
      <c r="OK545" s="271"/>
      <c r="OL545" s="271"/>
      <c r="OM545" s="271"/>
      <c r="ON545" s="271"/>
      <c r="OO545" s="271"/>
      <c r="OP545" s="271"/>
    </row>
    <row r="546" spans="1:406" ht="27.75" customHeight="1" x14ac:dyDescent="0.25">
      <c r="A546" s="13" t="s">
        <v>344</v>
      </c>
      <c r="B546" s="283" t="s">
        <v>424</v>
      </c>
      <c r="C546" s="283"/>
      <c r="D546" s="283"/>
      <c r="E546" s="283"/>
      <c r="F546" s="283"/>
      <c r="G546" s="283"/>
      <c r="H546" s="283"/>
      <c r="I546" s="269"/>
      <c r="J546" s="270"/>
      <c r="K546" s="270"/>
      <c r="L546" s="270"/>
      <c r="M546" s="270"/>
      <c r="N546" s="270"/>
      <c r="O546" s="270"/>
      <c r="P546" s="270"/>
      <c r="Q546" s="270"/>
      <c r="R546" s="270"/>
      <c r="S546" s="270"/>
      <c r="T546" s="270"/>
      <c r="U546" s="270"/>
      <c r="V546" s="270"/>
      <c r="W546" s="270"/>
      <c r="X546" s="270"/>
      <c r="Y546" s="270"/>
      <c r="Z546" s="270"/>
      <c r="AA546" s="270"/>
      <c r="AB546" s="270"/>
      <c r="AC546" s="270"/>
      <c r="AD546" s="270"/>
      <c r="AE546" s="270"/>
      <c r="AF546" s="270"/>
      <c r="AG546" s="270"/>
      <c r="AH546" s="270"/>
      <c r="AI546" s="270"/>
      <c r="AJ546" s="270"/>
      <c r="AK546" s="270"/>
      <c r="AL546" s="270"/>
      <c r="AM546" s="270"/>
      <c r="AN546" s="270"/>
      <c r="AO546" s="270"/>
      <c r="AP546" s="270"/>
      <c r="AQ546" s="270"/>
      <c r="AR546" s="270"/>
      <c r="AS546" s="270"/>
      <c r="AT546" s="270"/>
      <c r="AU546" s="270"/>
      <c r="AV546" s="270"/>
      <c r="AW546" s="270"/>
      <c r="AX546" s="270"/>
      <c r="AY546" s="270"/>
      <c r="AZ546" s="270"/>
      <c r="BA546" s="270"/>
      <c r="BB546" s="270"/>
      <c r="BC546" s="270"/>
      <c r="BD546" s="270"/>
      <c r="BE546" s="270"/>
      <c r="BF546" s="270"/>
      <c r="BG546" s="270"/>
      <c r="BH546" s="270"/>
      <c r="BI546" s="270"/>
      <c r="BJ546" s="270"/>
      <c r="BK546" s="270"/>
      <c r="BL546" s="270"/>
      <c r="BM546" s="270"/>
      <c r="BN546" s="270"/>
      <c r="BO546" s="270"/>
      <c r="BP546" s="270"/>
      <c r="BQ546" s="270"/>
      <c r="BR546" s="270"/>
      <c r="BS546" s="270"/>
      <c r="BT546" s="270"/>
      <c r="BU546" s="270"/>
      <c r="BV546" s="270"/>
      <c r="BW546" s="270"/>
      <c r="BX546" s="270"/>
      <c r="BY546" s="270"/>
      <c r="BZ546" s="270"/>
      <c r="CA546" s="270"/>
      <c r="CB546" s="270"/>
      <c r="CC546" s="270"/>
      <c r="CD546" s="270"/>
      <c r="CE546" s="270"/>
      <c r="CF546" s="270"/>
      <c r="CG546" s="270"/>
      <c r="CH546" s="270"/>
      <c r="CI546" s="270"/>
      <c r="CJ546" s="270"/>
      <c r="CK546" s="270"/>
      <c r="CL546" s="270"/>
      <c r="CM546" s="270"/>
      <c r="CN546" s="270"/>
      <c r="CO546" s="270"/>
      <c r="CP546" s="270"/>
      <c r="CQ546" s="270"/>
      <c r="CR546" s="270"/>
      <c r="CS546" s="270"/>
      <c r="CT546" s="270"/>
      <c r="CU546" s="270"/>
      <c r="CV546" s="270"/>
      <c r="CW546" s="270"/>
      <c r="CX546" s="270"/>
      <c r="CY546" s="270"/>
      <c r="CZ546" s="270"/>
      <c r="DA546" s="270"/>
      <c r="DB546" s="270"/>
      <c r="DC546" s="270"/>
      <c r="DD546" s="270"/>
      <c r="DE546" s="270"/>
      <c r="DF546" s="270"/>
      <c r="DG546" s="270"/>
      <c r="DH546" s="270"/>
      <c r="DI546" s="270"/>
      <c r="DJ546" s="270"/>
      <c r="DK546" s="270"/>
      <c r="DL546" s="270"/>
      <c r="DM546" s="270"/>
      <c r="DN546" s="270"/>
      <c r="DO546" s="270"/>
      <c r="DP546" s="270"/>
      <c r="DQ546" s="270"/>
      <c r="DR546" s="270"/>
      <c r="DS546" s="270"/>
      <c r="DT546" s="270"/>
      <c r="DU546" s="270"/>
      <c r="DV546" s="270"/>
      <c r="DW546" s="270"/>
      <c r="DX546" s="270"/>
      <c r="DY546" s="270"/>
      <c r="DZ546" s="270"/>
      <c r="EA546" s="270"/>
      <c r="EB546" s="270"/>
      <c r="EC546" s="270"/>
      <c r="ED546" s="270"/>
      <c r="EE546" s="270"/>
      <c r="EF546" s="270"/>
      <c r="EG546" s="270"/>
      <c r="EH546" s="270"/>
      <c r="EI546" s="270"/>
      <c r="EJ546" s="270"/>
      <c r="EK546" s="270"/>
      <c r="EL546" s="270"/>
      <c r="EM546" s="270"/>
      <c r="EN546" s="270"/>
      <c r="EO546" s="270"/>
      <c r="EP546" s="270"/>
      <c r="EQ546" s="270"/>
      <c r="ER546" s="270"/>
      <c r="ES546" s="270"/>
      <c r="ET546" s="270"/>
      <c r="EU546" s="270"/>
      <c r="EV546" s="270"/>
      <c r="EW546" s="270"/>
      <c r="EX546" s="270"/>
      <c r="EY546" s="270"/>
      <c r="EZ546" s="270"/>
      <c r="FA546" s="270"/>
      <c r="FB546" s="270"/>
      <c r="FC546" s="270"/>
      <c r="FD546" s="270"/>
      <c r="FE546" s="270"/>
      <c r="FF546" s="270"/>
      <c r="FG546" s="270"/>
      <c r="FH546" s="270"/>
      <c r="FI546" s="270"/>
      <c r="FJ546" s="270"/>
      <c r="FK546" s="270"/>
      <c r="FL546" s="270"/>
      <c r="FM546" s="270"/>
      <c r="FN546" s="270"/>
      <c r="FO546" s="270"/>
      <c r="FP546" s="270"/>
      <c r="FQ546" s="270"/>
      <c r="FR546" s="270"/>
      <c r="FS546" s="270"/>
      <c r="FT546" s="270"/>
      <c r="FU546" s="270"/>
      <c r="FV546" s="270"/>
      <c r="FW546" s="270"/>
      <c r="FX546" s="270"/>
      <c r="FY546" s="270"/>
      <c r="FZ546" s="270"/>
      <c r="GA546" s="270"/>
      <c r="GB546" s="270"/>
      <c r="GC546" s="270"/>
      <c r="GD546" s="270"/>
      <c r="GE546" s="270"/>
      <c r="GF546" s="270"/>
      <c r="GG546" s="270"/>
      <c r="GH546" s="270"/>
      <c r="GI546" s="270"/>
      <c r="GJ546" s="270"/>
      <c r="GK546" s="270"/>
      <c r="GL546" s="270"/>
      <c r="GM546" s="270"/>
      <c r="GN546" s="270"/>
      <c r="GO546" s="270"/>
      <c r="GP546" s="270"/>
      <c r="GQ546" s="270"/>
      <c r="GR546" s="270"/>
      <c r="GS546" s="270"/>
      <c r="GT546" s="270"/>
      <c r="GU546" s="270"/>
      <c r="GV546" s="270"/>
      <c r="GW546" s="270"/>
      <c r="GX546" s="270"/>
      <c r="GY546" s="270"/>
      <c r="GZ546" s="270"/>
      <c r="HA546" s="270"/>
      <c r="HB546" s="270"/>
      <c r="HC546" s="270"/>
      <c r="HD546" s="270"/>
      <c r="HE546" s="270"/>
      <c r="HF546" s="270"/>
      <c r="HG546" s="270"/>
      <c r="HH546" s="270"/>
      <c r="HI546" s="270"/>
      <c r="HJ546" s="270"/>
      <c r="HK546" s="270"/>
      <c r="HL546" s="270"/>
      <c r="HM546" s="270"/>
      <c r="HN546" s="270"/>
      <c r="HO546" s="270"/>
      <c r="HP546" s="270"/>
      <c r="HQ546" s="270"/>
      <c r="HR546" s="270"/>
      <c r="HS546" s="270"/>
      <c r="HT546" s="270"/>
      <c r="HU546" s="270"/>
      <c r="HV546" s="270"/>
      <c r="HW546" s="270"/>
      <c r="HX546" s="270"/>
      <c r="HY546" s="270"/>
      <c r="HZ546" s="270"/>
      <c r="IA546" s="270"/>
      <c r="IB546" s="270"/>
      <c r="IC546" s="270"/>
      <c r="ID546" s="270"/>
      <c r="IE546" s="270"/>
      <c r="IF546" s="270"/>
      <c r="IG546" s="270"/>
      <c r="IH546" s="270"/>
      <c r="II546" s="270"/>
      <c r="IJ546" s="270"/>
      <c r="IK546" s="270"/>
      <c r="IL546" s="270"/>
      <c r="IM546" s="270"/>
      <c r="IN546" s="270"/>
      <c r="IO546" s="270"/>
      <c r="IP546" s="270"/>
      <c r="IQ546" s="270"/>
      <c r="IR546" s="270"/>
      <c r="IS546" s="270"/>
      <c r="IT546" s="270"/>
      <c r="IU546" s="270"/>
      <c r="IV546" s="270"/>
      <c r="IW546" s="270"/>
      <c r="IX546" s="270"/>
      <c r="IY546" s="270"/>
      <c r="IZ546" s="270"/>
      <c r="JA546" s="270"/>
      <c r="JB546" s="270"/>
      <c r="JC546" s="270"/>
      <c r="JD546" s="270"/>
      <c r="JE546" s="270"/>
      <c r="JF546" s="270"/>
      <c r="JG546" s="270"/>
      <c r="JH546" s="270"/>
      <c r="JI546" s="270"/>
      <c r="JJ546" s="270"/>
      <c r="JK546" s="270"/>
      <c r="JL546" s="270"/>
      <c r="JM546" s="270"/>
      <c r="JN546" s="270"/>
      <c r="JO546" s="270"/>
      <c r="JP546" s="270"/>
      <c r="JQ546" s="270"/>
      <c r="JR546" s="270"/>
      <c r="JS546" s="270"/>
      <c r="JT546" s="270"/>
      <c r="JU546" s="270"/>
      <c r="JV546" s="270"/>
      <c r="JW546" s="270"/>
      <c r="JX546" s="270"/>
      <c r="JY546" s="270"/>
      <c r="JZ546" s="270"/>
      <c r="KA546" s="270"/>
      <c r="KB546" s="270"/>
      <c r="KC546" s="270"/>
      <c r="KD546" s="270"/>
      <c r="KE546" s="270"/>
      <c r="KF546" s="270"/>
      <c r="KG546" s="270"/>
      <c r="KH546" s="270"/>
      <c r="KI546" s="270"/>
      <c r="KJ546" s="270"/>
      <c r="KK546" s="270"/>
      <c r="KL546" s="270"/>
      <c r="KM546" s="270"/>
      <c r="KN546" s="270"/>
      <c r="KO546" s="270"/>
      <c r="KP546" s="270"/>
      <c r="KQ546" s="270"/>
      <c r="KR546" s="270"/>
      <c r="KS546" s="270"/>
      <c r="KT546" s="270"/>
      <c r="KU546" s="270"/>
      <c r="KV546" s="270"/>
      <c r="KW546" s="270"/>
      <c r="KX546" s="270"/>
      <c r="KY546" s="270"/>
      <c r="KZ546" s="270"/>
      <c r="LA546" s="270"/>
      <c r="LB546" s="270"/>
      <c r="LC546" s="270"/>
      <c r="LD546" s="270"/>
      <c r="LE546" s="270"/>
      <c r="LF546" s="270"/>
      <c r="LG546" s="270"/>
      <c r="LH546" s="270"/>
      <c r="LI546" s="270"/>
      <c r="LJ546" s="270"/>
      <c r="LK546" s="270"/>
      <c r="LL546" s="270"/>
      <c r="LM546" s="270"/>
      <c r="LN546" s="270"/>
      <c r="LO546" s="270"/>
      <c r="LP546" s="270"/>
      <c r="LQ546" s="270"/>
      <c r="LR546" s="270"/>
      <c r="LS546" s="270"/>
      <c r="LT546" s="270"/>
      <c r="LU546" s="270"/>
      <c r="LV546" s="270"/>
      <c r="LW546" s="270"/>
      <c r="LX546" s="270"/>
      <c r="LY546" s="270"/>
      <c r="LZ546" s="270"/>
      <c r="MA546" s="270"/>
      <c r="MB546" s="270"/>
      <c r="MC546" s="270"/>
      <c r="MD546" s="270"/>
      <c r="ME546" s="270"/>
      <c r="MF546" s="270"/>
      <c r="MG546" s="270"/>
      <c r="MH546" s="270"/>
      <c r="MI546" s="270"/>
      <c r="MJ546" s="270"/>
      <c r="MK546" s="270"/>
      <c r="ML546" s="270"/>
      <c r="MM546" s="270"/>
      <c r="MN546" s="270"/>
      <c r="MO546" s="270"/>
      <c r="MP546" s="270"/>
      <c r="MQ546" s="270"/>
      <c r="MR546" s="270"/>
      <c r="MS546" s="270"/>
      <c r="MT546" s="270"/>
      <c r="MU546" s="270"/>
      <c r="MV546" s="270"/>
      <c r="MW546" s="270"/>
      <c r="MX546" s="270"/>
      <c r="MY546" s="270"/>
      <c r="MZ546" s="270"/>
      <c r="NA546" s="270"/>
      <c r="NB546" s="270"/>
      <c r="NC546" s="270"/>
      <c r="ND546" s="270"/>
      <c r="NE546" s="270"/>
      <c r="NF546" s="270"/>
      <c r="NG546" s="270"/>
      <c r="NH546" s="270"/>
      <c r="NI546" s="270"/>
      <c r="NJ546" s="270"/>
      <c r="NK546" s="270"/>
      <c r="NL546" s="270"/>
      <c r="NM546" s="270"/>
      <c r="NN546" s="270"/>
      <c r="NO546" s="270"/>
      <c r="NP546" s="270"/>
      <c r="NQ546" s="270"/>
      <c r="NR546" s="270"/>
      <c r="NS546" s="270"/>
      <c r="NT546" s="270"/>
      <c r="NU546" s="270"/>
      <c r="NV546" s="270"/>
      <c r="NW546" s="270"/>
      <c r="NX546" s="270"/>
      <c r="NY546" s="270"/>
      <c r="NZ546" s="270"/>
      <c r="OA546" s="270"/>
      <c r="OB546" s="270"/>
      <c r="OC546" s="270"/>
      <c r="OD546" s="270"/>
    </row>
    <row r="547" spans="1:406" ht="27.75" customHeight="1" x14ac:dyDescent="0.25">
      <c r="A547" s="282"/>
      <c r="B547" s="331"/>
      <c r="C547" s="331"/>
      <c r="D547" s="331"/>
      <c r="E547" s="331"/>
      <c r="F547" s="331"/>
      <c r="G547" s="331"/>
      <c r="H547" s="331"/>
      <c r="I547" s="258"/>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406" ht="27.75" customHeight="1" x14ac:dyDescent="0.25">
      <c r="A548" s="1"/>
      <c r="B548" s="259"/>
      <c r="C548" s="255"/>
      <c r="D548" s="255"/>
      <c r="E548" s="255"/>
      <c r="F548" s="256"/>
      <c r="G548" s="257"/>
      <c r="H548" s="71"/>
      <c r="I548" s="258"/>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406" ht="27.75" customHeight="1" x14ac:dyDescent="0.25">
      <c r="A549" s="1"/>
      <c r="B549" s="259"/>
      <c r="C549" s="255"/>
      <c r="D549" s="255"/>
      <c r="E549" s="255"/>
      <c r="F549" s="256"/>
      <c r="G549" s="257"/>
      <c r="H549" s="71"/>
      <c r="I549" s="258"/>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406" ht="27.75" customHeight="1" x14ac:dyDescent="0.25">
      <c r="A550" s="1"/>
      <c r="B550" s="259"/>
      <c r="C550" s="255"/>
      <c r="D550" s="255"/>
      <c r="E550" s="255"/>
      <c r="F550" s="256"/>
      <c r="G550" s="257"/>
      <c r="H550" s="71"/>
      <c r="I550" s="258"/>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406" ht="27.75" customHeight="1" x14ac:dyDescent="0.25">
      <c r="A551" s="1"/>
      <c r="B551" s="259"/>
      <c r="C551" s="255"/>
      <c r="D551" s="255"/>
      <c r="E551" s="255"/>
      <c r="F551" s="256"/>
      <c r="G551" s="257"/>
      <c r="H551" s="71"/>
      <c r="I551" s="258"/>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406" ht="27.75" customHeight="1" x14ac:dyDescent="0.25">
      <c r="A552" s="1"/>
      <c r="B552" s="259"/>
      <c r="C552" s="255"/>
      <c r="D552" s="255"/>
      <c r="E552" s="255"/>
      <c r="F552" s="256"/>
      <c r="G552" s="257"/>
      <c r="H552" s="71"/>
      <c r="I552" s="258"/>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406" ht="27.75" customHeight="1" x14ac:dyDescent="0.25">
      <c r="A553" s="1"/>
      <c r="B553" s="259"/>
      <c r="C553" s="255"/>
      <c r="D553" s="255"/>
      <c r="E553" s="255"/>
      <c r="F553" s="256"/>
      <c r="G553" s="257"/>
      <c r="H553" s="71"/>
      <c r="I553" s="258"/>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406" ht="27.75" customHeight="1" x14ac:dyDescent="0.25">
      <c r="A554" s="1"/>
      <c r="B554" s="259"/>
      <c r="C554" s="255"/>
      <c r="D554" s="255"/>
      <c r="E554" s="255"/>
      <c r="F554" s="256"/>
      <c r="G554" s="257"/>
      <c r="H554" s="71"/>
      <c r="I554" s="258"/>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406" ht="27.75" customHeight="1" x14ac:dyDescent="0.25">
      <c r="A555" s="1"/>
      <c r="B555" s="259"/>
      <c r="C555" s="255"/>
      <c r="D555" s="255"/>
      <c r="E555" s="255"/>
      <c r="F555" s="256"/>
      <c r="G555" s="257"/>
      <c r="H555" s="71"/>
      <c r="I555" s="258"/>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406" ht="27.75" customHeight="1" x14ac:dyDescent="0.25">
      <c r="A556" s="1"/>
      <c r="B556" s="259"/>
      <c r="C556" s="255"/>
      <c r="D556" s="255"/>
      <c r="E556" s="255"/>
      <c r="F556" s="256"/>
      <c r="G556" s="257"/>
      <c r="H556" s="71"/>
      <c r="I556" s="258"/>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406" ht="27.75" customHeight="1" x14ac:dyDescent="0.25">
      <c r="A557" s="1"/>
      <c r="B557" s="259"/>
      <c r="C557" s="255"/>
      <c r="D557" s="255"/>
      <c r="E557" s="255"/>
      <c r="F557" s="256"/>
      <c r="G557" s="257"/>
      <c r="H557" s="71"/>
      <c r="I557" s="258"/>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406" ht="27.75" customHeight="1" x14ac:dyDescent="0.25">
      <c r="A558" s="1"/>
      <c r="B558" s="259"/>
      <c r="C558" s="255"/>
      <c r="D558" s="255"/>
      <c r="E558" s="255"/>
      <c r="F558" s="256"/>
      <c r="G558" s="257"/>
      <c r="H558" s="71"/>
      <c r="I558" s="258"/>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406" ht="27.75" customHeight="1" x14ac:dyDescent="0.25">
      <c r="A559" s="1"/>
      <c r="B559" s="259"/>
      <c r="C559" s="255"/>
      <c r="D559" s="255"/>
      <c r="E559" s="255"/>
      <c r="F559" s="256"/>
      <c r="G559" s="257"/>
      <c r="H559" s="71"/>
      <c r="I559" s="258"/>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406" ht="27.75" customHeight="1" x14ac:dyDescent="0.25">
      <c r="A560" s="1"/>
      <c r="B560" s="259"/>
      <c r="C560" s="255"/>
      <c r="D560" s="255"/>
      <c r="E560" s="255"/>
      <c r="F560" s="256"/>
      <c r="G560" s="257"/>
      <c r="H560" s="71"/>
      <c r="I560" s="258"/>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9"/>
      <c r="C561" s="255"/>
      <c r="D561" s="255"/>
      <c r="E561" s="255"/>
      <c r="F561" s="256"/>
      <c r="G561" s="257"/>
      <c r="H561" s="71"/>
      <c r="I561" s="258"/>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9"/>
      <c r="C562" s="255"/>
      <c r="D562" s="255"/>
      <c r="E562" s="255"/>
      <c r="F562" s="256"/>
      <c r="G562" s="257"/>
      <c r="H562" s="71"/>
      <c r="I562" s="258"/>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A563" s="1"/>
      <c r="B563" s="259"/>
      <c r="C563" s="255"/>
      <c r="D563" s="255"/>
      <c r="E563" s="255"/>
      <c r="F563" s="256"/>
      <c r="G563" s="257"/>
      <c r="H563" s="71"/>
      <c r="I563" s="258"/>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5">
      <c r="A564" s="1"/>
      <c r="B564" s="259"/>
      <c r="C564" s="255"/>
      <c r="D564" s="255"/>
      <c r="E564" s="255"/>
      <c r="F564" s="256"/>
      <c r="G564" s="257"/>
      <c r="H564" s="71"/>
      <c r="I564" s="258"/>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5">
      <c r="A565" s="1"/>
      <c r="B565" s="259"/>
      <c r="C565" s="255"/>
      <c r="D565" s="255"/>
      <c r="E565" s="255"/>
      <c r="F565" s="256"/>
      <c r="G565" s="257"/>
      <c r="H565" s="71"/>
      <c r="I565" s="258"/>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5">
      <c r="A566" s="1"/>
      <c r="B566" s="259"/>
      <c r="C566" s="255"/>
      <c r="D566" s="255"/>
      <c r="E566" s="255"/>
      <c r="F566" s="256"/>
      <c r="G566" s="257"/>
      <c r="H566" s="71"/>
      <c r="I566" s="258"/>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5">
      <c r="A567" s="1"/>
      <c r="B567" s="259"/>
      <c r="C567" s="255"/>
      <c r="D567" s="255"/>
      <c r="E567" s="255"/>
      <c r="F567" s="256"/>
      <c r="G567" s="257"/>
      <c r="H567" s="71"/>
      <c r="I567" s="258"/>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5">
      <c r="A568" s="1"/>
      <c r="B568" s="259"/>
      <c r="C568" s="255"/>
      <c r="D568" s="255"/>
      <c r="E568" s="255"/>
      <c r="F568" s="256"/>
      <c r="G568" s="257"/>
      <c r="H568" s="71"/>
      <c r="I568" s="258"/>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5">
      <c r="A569" s="1"/>
      <c r="B569" s="259"/>
      <c r="C569" s="255"/>
      <c r="D569" s="255"/>
      <c r="E569" s="255"/>
      <c r="F569" s="256"/>
      <c r="G569" s="257"/>
      <c r="H569" s="71"/>
      <c r="I569" s="258"/>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5">
      <c r="A570" s="1"/>
      <c r="B570" s="259"/>
      <c r="C570" s="255"/>
      <c r="D570" s="255"/>
      <c r="E570" s="255"/>
      <c r="F570" s="256"/>
      <c r="G570" s="257"/>
      <c r="H570" s="71"/>
      <c r="I570" s="258"/>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5">
      <c r="A571" s="1"/>
      <c r="B571" s="259"/>
      <c r="C571" s="255"/>
      <c r="D571" s="255"/>
      <c r="E571" s="255"/>
      <c r="F571" s="256"/>
      <c r="G571" s="257"/>
      <c r="H571" s="71"/>
      <c r="I571" s="258"/>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5">
      <c r="A572" s="1"/>
      <c r="B572" s="259"/>
      <c r="C572" s="255"/>
      <c r="D572" s="255"/>
      <c r="E572" s="255"/>
      <c r="F572" s="256"/>
      <c r="G572" s="257"/>
      <c r="H572" s="71"/>
      <c r="I572" s="258"/>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5">
      <c r="A573" s="1"/>
      <c r="B573" s="259"/>
      <c r="C573" s="255"/>
      <c r="D573" s="255"/>
      <c r="E573" s="255"/>
      <c r="F573" s="256"/>
      <c r="G573" s="257"/>
      <c r="H573" s="71"/>
      <c r="I573" s="258"/>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5">
      <c r="A574" s="1"/>
      <c r="B574" s="259"/>
      <c r="C574" s="255"/>
      <c r="D574" s="255"/>
      <c r="E574" s="255"/>
      <c r="F574" s="256"/>
      <c r="G574" s="257"/>
      <c r="H574" s="71"/>
      <c r="I574" s="258"/>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5">
      <c r="A575" s="1"/>
      <c r="B575" s="259"/>
      <c r="C575" s="255"/>
      <c r="D575" s="255"/>
      <c r="E575" s="255"/>
      <c r="F575" s="256"/>
      <c r="G575" s="257"/>
      <c r="H575" s="71"/>
      <c r="I575" s="258"/>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5">
      <c r="A576" s="1"/>
      <c r="B576" s="259"/>
      <c r="C576" s="255"/>
      <c r="D576" s="255"/>
      <c r="E576" s="255"/>
      <c r="F576" s="256"/>
      <c r="G576" s="257"/>
      <c r="H576" s="71"/>
      <c r="I576" s="258"/>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5">
      <c r="A577" s="1"/>
      <c r="B577" s="259"/>
      <c r="C577" s="255"/>
      <c r="D577" s="255"/>
      <c r="E577" s="255"/>
      <c r="F577" s="256"/>
      <c r="G577" s="257"/>
      <c r="H577" s="71"/>
      <c r="I577" s="258"/>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5">
      <c r="A578" s="1"/>
      <c r="B578" s="259"/>
      <c r="C578" s="255"/>
      <c r="D578" s="255"/>
      <c r="E578" s="255"/>
      <c r="F578" s="256"/>
      <c r="G578" s="257"/>
      <c r="H578" s="71"/>
      <c r="I578" s="258"/>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5">
      <c r="A579" s="1"/>
      <c r="B579" s="259"/>
      <c r="C579" s="255"/>
      <c r="D579" s="255"/>
      <c r="E579" s="255"/>
      <c r="F579" s="256"/>
      <c r="G579" s="257"/>
      <c r="H579" s="71"/>
      <c r="I579" s="258"/>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5">
      <c r="A580" s="1"/>
      <c r="B580" s="259"/>
      <c r="C580" s="255"/>
      <c r="D580" s="255"/>
      <c r="E580" s="255"/>
      <c r="F580" s="256"/>
      <c r="G580" s="257"/>
      <c r="H580" s="71"/>
      <c r="I580" s="258"/>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5">
      <c r="A581" s="1"/>
      <c r="B581" s="259"/>
      <c r="C581" s="255"/>
      <c r="D581" s="255"/>
      <c r="E581" s="255"/>
      <c r="F581" s="256"/>
      <c r="G581" s="257"/>
      <c r="H581" s="71"/>
      <c r="I581" s="258"/>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5">
      <c r="A582" s="1"/>
      <c r="B582" s="259"/>
      <c r="C582" s="255"/>
      <c r="D582" s="255"/>
      <c r="E582" s="255"/>
      <c r="F582" s="256"/>
      <c r="G582" s="257"/>
      <c r="H582" s="71"/>
      <c r="I582" s="258"/>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5">
      <c r="A583" s="1"/>
      <c r="B583" s="259"/>
      <c r="C583" s="255"/>
      <c r="D583" s="255"/>
      <c r="E583" s="255"/>
      <c r="F583" s="256"/>
      <c r="G583" s="257"/>
      <c r="H583" s="71"/>
      <c r="I583" s="258"/>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5">
      <c r="A584" s="1"/>
      <c r="B584" s="259"/>
      <c r="C584" s="255"/>
      <c r="D584" s="255"/>
      <c r="E584" s="255"/>
      <c r="F584" s="256"/>
      <c r="G584" s="257"/>
      <c r="H584" s="71"/>
      <c r="I584" s="258"/>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5">
      <c r="A585" s="1"/>
      <c r="B585" s="259"/>
      <c r="C585" s="255"/>
      <c r="D585" s="255"/>
      <c r="E585" s="255"/>
      <c r="F585" s="256"/>
      <c r="G585" s="257"/>
      <c r="H585" s="71"/>
      <c r="I585" s="258"/>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5">
      <c r="A586" s="1"/>
      <c r="B586" s="259"/>
      <c r="C586" s="255"/>
      <c r="D586" s="255"/>
      <c r="E586" s="255"/>
      <c r="F586" s="256"/>
      <c r="G586" s="257"/>
      <c r="H586" s="71"/>
      <c r="I586" s="258"/>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5">
      <c r="A587" s="1"/>
      <c r="B587" s="259"/>
      <c r="C587" s="255"/>
      <c r="D587" s="255"/>
      <c r="E587" s="255"/>
      <c r="F587" s="256"/>
      <c r="G587" s="257"/>
      <c r="H587" s="71"/>
      <c r="I587" s="258"/>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5">
      <c r="A588" s="1"/>
      <c r="B588" s="259"/>
      <c r="C588" s="255"/>
      <c r="D588" s="255"/>
      <c r="E588" s="255"/>
      <c r="F588" s="256"/>
      <c r="G588" s="257"/>
      <c r="H588" s="71"/>
      <c r="I588" s="258"/>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5">
      <c r="A589" s="1"/>
      <c r="B589" s="259"/>
      <c r="C589" s="255"/>
      <c r="D589" s="255"/>
      <c r="E589" s="255"/>
      <c r="F589" s="256"/>
      <c r="G589" s="257"/>
      <c r="H589" s="71"/>
      <c r="I589" s="258"/>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5">
      <c r="A590" s="1"/>
      <c r="B590" s="259"/>
      <c r="C590" s="255"/>
      <c r="D590" s="255"/>
      <c r="E590" s="255"/>
      <c r="F590" s="256"/>
      <c r="G590" s="257"/>
      <c r="H590" s="71"/>
      <c r="I590" s="258"/>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5">
      <c r="A591" s="1"/>
      <c r="B591" s="259"/>
      <c r="C591" s="255"/>
      <c r="D591" s="255"/>
      <c r="E591" s="255"/>
      <c r="F591" s="256"/>
      <c r="G591" s="257"/>
      <c r="H591" s="71"/>
      <c r="I591" s="258"/>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5">
      <c r="A592" s="1"/>
      <c r="B592" s="259"/>
      <c r="C592" s="255"/>
      <c r="D592" s="255"/>
      <c r="E592" s="255"/>
      <c r="F592" s="256"/>
      <c r="G592" s="257"/>
      <c r="H592" s="71"/>
      <c r="I592" s="258"/>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5">
      <c r="A593" s="1"/>
      <c r="B593" s="259"/>
      <c r="C593" s="255"/>
      <c r="D593" s="255"/>
      <c r="E593" s="255"/>
      <c r="F593" s="256"/>
      <c r="G593" s="257"/>
      <c r="H593" s="71"/>
      <c r="I593" s="258"/>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5">
      <c r="A594" s="1"/>
      <c r="B594" s="259"/>
      <c r="C594" s="255"/>
      <c r="D594" s="255"/>
      <c r="E594" s="255"/>
      <c r="F594" s="256"/>
      <c r="G594" s="257"/>
      <c r="H594" s="71"/>
      <c r="I594" s="258"/>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5">
      <c r="A595" s="1"/>
      <c r="B595" s="259"/>
      <c r="C595" s="255"/>
      <c r="D595" s="255"/>
      <c r="E595" s="255"/>
      <c r="F595" s="256"/>
      <c r="G595" s="257"/>
      <c r="H595" s="71"/>
      <c r="I595" s="258"/>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5">
      <c r="A596" s="1"/>
      <c r="B596" s="259"/>
      <c r="C596" s="255"/>
      <c r="D596" s="255"/>
      <c r="E596" s="255"/>
      <c r="F596" s="256"/>
      <c r="G596" s="257"/>
      <c r="H596" s="71"/>
      <c r="I596" s="258"/>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5">
      <c r="A597" s="1"/>
      <c r="B597" s="259"/>
      <c r="C597" s="255"/>
      <c r="D597" s="255"/>
      <c r="E597" s="255"/>
      <c r="F597" s="256"/>
      <c r="G597" s="257"/>
      <c r="H597" s="71"/>
      <c r="I597" s="258"/>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5">
      <c r="A598" s="1"/>
      <c r="B598" s="259"/>
      <c r="C598" s="255"/>
      <c r="D598" s="255"/>
      <c r="E598" s="255"/>
      <c r="F598" s="256"/>
      <c r="G598" s="257"/>
      <c r="H598" s="71"/>
      <c r="I598" s="258"/>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5">
      <c r="A599" s="1"/>
      <c r="B599" s="259"/>
      <c r="C599" s="255"/>
      <c r="D599" s="255"/>
      <c r="E599" s="255"/>
      <c r="F599" s="256"/>
      <c r="G599" s="257"/>
      <c r="H599" s="71"/>
      <c r="I599" s="258"/>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5">
      <c r="A600" s="1"/>
      <c r="B600" s="259"/>
      <c r="C600" s="255"/>
      <c r="D600" s="255"/>
      <c r="E600" s="255"/>
      <c r="F600" s="256"/>
      <c r="G600" s="257"/>
      <c r="H600" s="71"/>
      <c r="I600" s="258"/>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c r="BE600" s="71"/>
      <c r="BF600" s="71"/>
      <c r="BG600" s="71"/>
      <c r="BH600" s="71"/>
      <c r="BI600" s="71"/>
      <c r="BJ600" s="71"/>
      <c r="BK600" s="71"/>
      <c r="BL600" s="71"/>
      <c r="BM600" s="71"/>
      <c r="BN600" s="71"/>
      <c r="BO600" s="71"/>
      <c r="BP600" s="71"/>
      <c r="BQ600" s="71"/>
      <c r="BR600" s="71"/>
      <c r="BS600" s="71"/>
      <c r="BT600" s="71"/>
      <c r="BU600" s="71"/>
      <c r="BV600" s="71"/>
      <c r="BW600" s="71"/>
      <c r="BX600" s="71"/>
      <c r="BY600" s="71"/>
      <c r="BZ600" s="71"/>
      <c r="CA600" s="71"/>
      <c r="CB600" s="71"/>
      <c r="CC600" s="71"/>
      <c r="CD600" s="71"/>
      <c r="CE600" s="71"/>
      <c r="CF600" s="71"/>
      <c r="CG600" s="71"/>
      <c r="CH600" s="71"/>
      <c r="CI600" s="71"/>
      <c r="CJ600" s="71"/>
      <c r="CK600" s="71"/>
      <c r="CL600" s="71"/>
      <c r="CM600" s="71"/>
      <c r="CN600" s="71"/>
      <c r="CO600" s="71"/>
      <c r="CP600" s="71"/>
      <c r="CQ600" s="71"/>
      <c r="CR600" s="71"/>
      <c r="CS600" s="71"/>
      <c r="CT600" s="71"/>
      <c r="CU600" s="71"/>
      <c r="CV600" s="71"/>
      <c r="CW600" s="71"/>
      <c r="CX600" s="71"/>
      <c r="CY600" s="71"/>
      <c r="CZ600" s="71"/>
      <c r="DA600" s="71"/>
      <c r="DB600" s="71"/>
      <c r="DC600" s="71"/>
      <c r="DD600" s="71"/>
      <c r="DE600" s="71"/>
      <c r="DF600" s="71"/>
      <c r="DG600" s="71"/>
      <c r="DH600" s="71"/>
      <c r="DI600" s="71"/>
      <c r="DJ600" s="71"/>
      <c r="DK600" s="71"/>
      <c r="DL600" s="71"/>
      <c r="DM600" s="71"/>
      <c r="DN600" s="71"/>
      <c r="DO600" s="71"/>
      <c r="DP600" s="71"/>
      <c r="DQ600" s="71"/>
      <c r="DR600" s="71"/>
      <c r="DS600" s="71"/>
      <c r="DT600" s="71"/>
      <c r="DU600" s="71"/>
      <c r="DV600" s="71"/>
      <c r="DW600" s="71"/>
      <c r="DX600" s="71"/>
      <c r="DY600" s="71"/>
      <c r="DZ600" s="71"/>
      <c r="EA600" s="71"/>
      <c r="EB600" s="71"/>
      <c r="EC600" s="71"/>
      <c r="ED600" s="71"/>
      <c r="EE600" s="71"/>
      <c r="EF600" s="71"/>
      <c r="EG600" s="71"/>
      <c r="EH600" s="71"/>
      <c r="EI600" s="71"/>
      <c r="EJ600" s="71"/>
      <c r="EK600" s="71"/>
      <c r="EL600" s="71"/>
      <c r="EM600" s="71"/>
      <c r="EN600" s="71"/>
      <c r="EO600" s="71"/>
      <c r="EP600" s="71"/>
      <c r="EQ600" s="71"/>
      <c r="ER600" s="71"/>
      <c r="ES600" s="71"/>
      <c r="ET600" s="71"/>
      <c r="EU600" s="71"/>
      <c r="EV600" s="71"/>
      <c r="EW600" s="71"/>
      <c r="EX600" s="71"/>
      <c r="EY600" s="71"/>
      <c r="EZ600" s="71"/>
      <c r="FA600" s="71"/>
      <c r="FB600" s="71"/>
      <c r="FC600" s="71"/>
      <c r="FD600" s="71"/>
      <c r="FE600" s="71"/>
      <c r="FF600" s="71"/>
      <c r="FG600" s="71"/>
      <c r="FH600" s="71"/>
      <c r="FI600" s="71"/>
      <c r="FJ600" s="71"/>
      <c r="FK600" s="71"/>
      <c r="FL600" s="71"/>
      <c r="FM600" s="71"/>
      <c r="FN600" s="71"/>
      <c r="FO600" s="71"/>
      <c r="FP600" s="71"/>
      <c r="FQ600" s="71"/>
      <c r="FR600" s="71"/>
      <c r="FS600" s="71"/>
      <c r="FT600" s="71"/>
      <c r="FU600" s="71"/>
      <c r="FV600" s="71"/>
      <c r="FW600" s="71"/>
      <c r="FX600" s="71"/>
      <c r="FY600" s="71"/>
      <c r="FZ600" s="71"/>
      <c r="GA600" s="71"/>
      <c r="GB600" s="71"/>
      <c r="GC600" s="71"/>
      <c r="GD600" s="71"/>
      <c r="GE600" s="71"/>
      <c r="GF600" s="71"/>
      <c r="GG600" s="71"/>
      <c r="GH600" s="71"/>
      <c r="GI600" s="71"/>
      <c r="GJ600" s="71"/>
      <c r="GK600" s="71"/>
      <c r="GL600" s="71"/>
      <c r="GM600" s="71"/>
      <c r="GN600" s="71"/>
      <c r="GO600" s="71"/>
      <c r="GP600" s="71"/>
      <c r="GQ600" s="71"/>
      <c r="GR600" s="71"/>
      <c r="GS600" s="71"/>
      <c r="GT600" s="71"/>
      <c r="GU600" s="71"/>
      <c r="GV600" s="71"/>
      <c r="GW600" s="71"/>
      <c r="GX600" s="71"/>
      <c r="GY600" s="71"/>
      <c r="GZ600" s="71"/>
      <c r="HA600" s="71"/>
      <c r="HB600" s="71"/>
      <c r="HC600" s="71"/>
      <c r="HD600" s="71"/>
      <c r="HE600" s="71"/>
      <c r="HF600" s="71"/>
      <c r="HG600" s="71"/>
      <c r="HH600" s="71"/>
      <c r="HI600" s="71"/>
      <c r="HJ600" s="71"/>
      <c r="HK600" s="71"/>
      <c r="HL600" s="71"/>
      <c r="HM600" s="71"/>
      <c r="HN600" s="71"/>
      <c r="HO600" s="71"/>
      <c r="HP600" s="71"/>
      <c r="HQ600" s="71"/>
      <c r="HR600" s="71"/>
      <c r="HS600" s="71"/>
      <c r="HT600" s="71"/>
      <c r="HU600" s="71"/>
      <c r="HV600" s="71"/>
      <c r="HW600" s="71"/>
      <c r="HX600" s="71"/>
      <c r="HY600" s="71"/>
      <c r="HZ600" s="71"/>
      <c r="IA600" s="71"/>
      <c r="IB600" s="71"/>
      <c r="IC600" s="71"/>
      <c r="ID600" s="71"/>
      <c r="IE600" s="71"/>
      <c r="IF600" s="71"/>
      <c r="IG600" s="71"/>
      <c r="IH600" s="71"/>
      <c r="II600" s="71"/>
      <c r="IJ600" s="71"/>
      <c r="IK600" s="71"/>
      <c r="IL600" s="71"/>
      <c r="IM600" s="71"/>
      <c r="IN600" s="71"/>
      <c r="IO600" s="71"/>
      <c r="IP600" s="71"/>
      <c r="IQ600" s="71"/>
      <c r="IR600" s="71"/>
      <c r="IS600" s="71"/>
      <c r="IT600" s="71"/>
      <c r="IU600" s="71"/>
      <c r="IV600" s="71"/>
      <c r="IW600" s="71"/>
      <c r="IX600" s="71"/>
      <c r="IY600" s="71"/>
      <c r="IZ600" s="71"/>
      <c r="JA600" s="71"/>
      <c r="JB600" s="71"/>
      <c r="JC600" s="71"/>
      <c r="JD600" s="71"/>
      <c r="JE600" s="71"/>
      <c r="JF600" s="71"/>
      <c r="JG600" s="71"/>
      <c r="JH600" s="71"/>
      <c r="JI600" s="71"/>
      <c r="JJ600" s="71"/>
      <c r="JK600" s="71"/>
      <c r="JL600" s="71"/>
      <c r="JM600" s="71"/>
      <c r="JN600" s="71"/>
      <c r="JO600" s="71"/>
      <c r="JP600" s="71"/>
      <c r="JQ600" s="71"/>
      <c r="JR600" s="71"/>
      <c r="JS600" s="71"/>
      <c r="JT600" s="71"/>
      <c r="JU600" s="71"/>
      <c r="JV600" s="71"/>
      <c r="JW600" s="71"/>
      <c r="JX600" s="71"/>
      <c r="JY600" s="71"/>
      <c r="JZ600" s="71"/>
      <c r="KA600" s="71"/>
      <c r="KB600" s="71"/>
      <c r="KC600" s="71"/>
      <c r="KD600" s="71"/>
      <c r="KE600" s="71"/>
      <c r="KF600" s="71"/>
      <c r="KG600" s="71"/>
      <c r="KH600" s="71"/>
      <c r="KI600" s="71"/>
      <c r="KJ600" s="71"/>
      <c r="KK600" s="71"/>
      <c r="KL600" s="71"/>
      <c r="KM600" s="71"/>
      <c r="KN600" s="71"/>
      <c r="KO600" s="71"/>
      <c r="KP600" s="71"/>
      <c r="KQ600" s="71"/>
      <c r="KR600" s="71"/>
      <c r="KS600" s="71"/>
      <c r="KT600" s="71"/>
      <c r="KU600" s="71"/>
      <c r="KV600" s="71"/>
      <c r="KW600" s="71"/>
      <c r="KX600" s="71"/>
      <c r="KY600" s="71"/>
      <c r="KZ600" s="71"/>
      <c r="LA600" s="71"/>
      <c r="LB600" s="71"/>
      <c r="LC600" s="71"/>
      <c r="LD600" s="71"/>
      <c r="LE600" s="71"/>
      <c r="LF600" s="71"/>
      <c r="LG600" s="71"/>
      <c r="LH600" s="71"/>
      <c r="LI600" s="71"/>
      <c r="LJ600" s="71"/>
      <c r="LK600" s="71"/>
      <c r="LL600" s="71"/>
      <c r="LM600" s="71"/>
      <c r="LN600" s="71"/>
      <c r="LO600" s="71"/>
      <c r="LP600" s="71"/>
      <c r="LQ600" s="71"/>
      <c r="LR600" s="71"/>
      <c r="LS600" s="71"/>
      <c r="LT600" s="71"/>
      <c r="LU600" s="71"/>
      <c r="LV600" s="71"/>
      <c r="LW600" s="71"/>
      <c r="LX600" s="71"/>
      <c r="LY600" s="71"/>
      <c r="LZ600" s="71"/>
      <c r="MA600" s="71"/>
      <c r="MB600" s="71"/>
      <c r="MC600" s="71"/>
      <c r="MD600" s="71"/>
      <c r="ME600" s="71"/>
      <c r="MF600" s="71"/>
      <c r="MG600" s="71"/>
      <c r="MH600" s="71"/>
      <c r="MI600" s="71"/>
      <c r="MJ600" s="71"/>
      <c r="MK600" s="71"/>
      <c r="ML600" s="71"/>
      <c r="MM600" s="71"/>
      <c r="MN600" s="71"/>
      <c r="MO600" s="71"/>
      <c r="MP600" s="71"/>
      <c r="MQ600" s="71"/>
      <c r="MR600" s="71"/>
      <c r="MS600" s="71"/>
      <c r="MT600" s="71"/>
      <c r="MU600" s="71"/>
      <c r="MV600" s="71"/>
      <c r="MW600" s="71"/>
      <c r="MX600" s="71"/>
      <c r="MY600" s="71"/>
      <c r="MZ600" s="71"/>
      <c r="NA600" s="71"/>
      <c r="NB600" s="71"/>
      <c r="NC600" s="71"/>
      <c r="ND600" s="71"/>
      <c r="NE600" s="71"/>
      <c r="NF600" s="71"/>
      <c r="NG600" s="71"/>
      <c r="NH600" s="71"/>
      <c r="NI600" s="71"/>
      <c r="NJ600" s="71"/>
      <c r="NK600" s="71"/>
      <c r="NL600" s="71"/>
      <c r="NM600" s="71"/>
      <c r="NN600" s="71"/>
      <c r="NO600" s="71"/>
      <c r="NP600" s="71"/>
      <c r="NQ600" s="71"/>
      <c r="NR600" s="71"/>
      <c r="NS600" s="71"/>
      <c r="NT600" s="71"/>
      <c r="NU600" s="71"/>
      <c r="NV600" s="71"/>
      <c r="NW600" s="71"/>
      <c r="NX600" s="71"/>
      <c r="NY600" s="71"/>
      <c r="NZ600" s="71"/>
      <c r="OA600" s="71"/>
      <c r="OB600" s="71"/>
      <c r="OC600" s="71"/>
      <c r="OD600" s="71"/>
    </row>
    <row r="601" spans="1:394" ht="27.75" customHeight="1" x14ac:dyDescent="0.25">
      <c r="A601" s="1"/>
      <c r="B601" s="259"/>
      <c r="C601" s="255"/>
      <c r="D601" s="255"/>
      <c r="E601" s="255"/>
      <c r="F601" s="256"/>
      <c r="G601" s="257"/>
      <c r="H601" s="71"/>
      <c r="I601" s="258"/>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71"/>
      <c r="BD601" s="71"/>
      <c r="BE601" s="71"/>
      <c r="BF601" s="71"/>
      <c r="BG601" s="71"/>
      <c r="BH601" s="71"/>
      <c r="BI601" s="71"/>
      <c r="BJ601" s="71"/>
      <c r="BK601" s="71"/>
      <c r="BL601" s="71"/>
      <c r="BM601" s="71"/>
      <c r="BN601" s="71"/>
      <c r="BO601" s="71"/>
      <c r="BP601" s="71"/>
      <c r="BQ601" s="71"/>
      <c r="BR601" s="71"/>
      <c r="BS601" s="71"/>
      <c r="BT601" s="71"/>
      <c r="BU601" s="71"/>
      <c r="BV601" s="71"/>
      <c r="BW601" s="71"/>
      <c r="BX601" s="71"/>
      <c r="BY601" s="71"/>
      <c r="BZ601" s="71"/>
      <c r="CA601" s="71"/>
      <c r="CB601" s="71"/>
      <c r="CC601" s="71"/>
      <c r="CD601" s="71"/>
      <c r="CE601" s="71"/>
      <c r="CF601" s="71"/>
      <c r="CG601" s="71"/>
      <c r="CH601" s="71"/>
      <c r="CI601" s="71"/>
      <c r="CJ601" s="71"/>
      <c r="CK601" s="71"/>
      <c r="CL601" s="71"/>
      <c r="CM601" s="71"/>
      <c r="CN601" s="71"/>
      <c r="CO601" s="71"/>
      <c r="CP601" s="71"/>
      <c r="CQ601" s="71"/>
      <c r="CR601" s="71"/>
      <c r="CS601" s="71"/>
      <c r="CT601" s="71"/>
      <c r="CU601" s="71"/>
      <c r="CV601" s="71"/>
      <c r="CW601" s="71"/>
      <c r="CX601" s="71"/>
      <c r="CY601" s="71"/>
      <c r="CZ601" s="71"/>
      <c r="DA601" s="71"/>
      <c r="DB601" s="71"/>
      <c r="DC601" s="71"/>
      <c r="DD601" s="71"/>
      <c r="DE601" s="71"/>
      <c r="DF601" s="71"/>
      <c r="DG601" s="71"/>
      <c r="DH601" s="71"/>
      <c r="DI601" s="71"/>
      <c r="DJ601" s="71"/>
      <c r="DK601" s="71"/>
      <c r="DL601" s="71"/>
      <c r="DM601" s="71"/>
      <c r="DN601" s="71"/>
      <c r="DO601" s="71"/>
      <c r="DP601" s="71"/>
      <c r="DQ601" s="71"/>
      <c r="DR601" s="71"/>
      <c r="DS601" s="71"/>
      <c r="DT601" s="71"/>
      <c r="DU601" s="71"/>
      <c r="DV601" s="71"/>
      <c r="DW601" s="71"/>
      <c r="DX601" s="71"/>
      <c r="DY601" s="71"/>
      <c r="DZ601" s="71"/>
      <c r="EA601" s="71"/>
      <c r="EB601" s="71"/>
      <c r="EC601" s="71"/>
      <c r="ED601" s="71"/>
      <c r="EE601" s="71"/>
      <c r="EF601" s="71"/>
      <c r="EG601" s="71"/>
      <c r="EH601" s="71"/>
      <c r="EI601" s="71"/>
      <c r="EJ601" s="71"/>
      <c r="EK601" s="71"/>
      <c r="EL601" s="71"/>
      <c r="EM601" s="71"/>
      <c r="EN601" s="71"/>
      <c r="EO601" s="71"/>
      <c r="EP601" s="71"/>
      <c r="EQ601" s="71"/>
      <c r="ER601" s="71"/>
      <c r="ES601" s="71"/>
      <c r="ET601" s="71"/>
      <c r="EU601" s="71"/>
      <c r="EV601" s="71"/>
      <c r="EW601" s="71"/>
      <c r="EX601" s="71"/>
      <c r="EY601" s="71"/>
      <c r="EZ601" s="71"/>
      <c r="FA601" s="71"/>
      <c r="FB601" s="71"/>
      <c r="FC601" s="71"/>
      <c r="FD601" s="71"/>
      <c r="FE601" s="71"/>
      <c r="FF601" s="71"/>
      <c r="FG601" s="71"/>
      <c r="FH601" s="71"/>
      <c r="FI601" s="71"/>
      <c r="FJ601" s="71"/>
      <c r="FK601" s="71"/>
      <c r="FL601" s="71"/>
      <c r="FM601" s="71"/>
      <c r="FN601" s="71"/>
      <c r="FO601" s="71"/>
      <c r="FP601" s="71"/>
      <c r="FQ601" s="71"/>
      <c r="FR601" s="71"/>
      <c r="FS601" s="71"/>
      <c r="FT601" s="71"/>
      <c r="FU601" s="71"/>
      <c r="FV601" s="71"/>
      <c r="FW601" s="71"/>
      <c r="FX601" s="71"/>
      <c r="FY601" s="71"/>
      <c r="FZ601" s="71"/>
      <c r="GA601" s="71"/>
      <c r="GB601" s="71"/>
      <c r="GC601" s="71"/>
      <c r="GD601" s="71"/>
      <c r="GE601" s="71"/>
      <c r="GF601" s="71"/>
      <c r="GG601" s="71"/>
      <c r="GH601" s="71"/>
      <c r="GI601" s="71"/>
      <c r="GJ601" s="71"/>
      <c r="GK601" s="71"/>
      <c r="GL601" s="71"/>
      <c r="GM601" s="71"/>
      <c r="GN601" s="71"/>
      <c r="GO601" s="71"/>
      <c r="GP601" s="71"/>
      <c r="GQ601" s="71"/>
      <c r="GR601" s="71"/>
      <c r="GS601" s="71"/>
      <c r="GT601" s="71"/>
      <c r="GU601" s="71"/>
      <c r="GV601" s="71"/>
      <c r="GW601" s="71"/>
      <c r="GX601" s="71"/>
      <c r="GY601" s="71"/>
      <c r="GZ601" s="71"/>
      <c r="HA601" s="71"/>
      <c r="HB601" s="71"/>
      <c r="HC601" s="71"/>
      <c r="HD601" s="71"/>
      <c r="HE601" s="71"/>
      <c r="HF601" s="71"/>
      <c r="HG601" s="71"/>
      <c r="HH601" s="71"/>
      <c r="HI601" s="71"/>
      <c r="HJ601" s="71"/>
      <c r="HK601" s="71"/>
      <c r="HL601" s="71"/>
      <c r="HM601" s="71"/>
      <c r="HN601" s="71"/>
      <c r="HO601" s="71"/>
      <c r="HP601" s="71"/>
      <c r="HQ601" s="71"/>
      <c r="HR601" s="71"/>
      <c r="HS601" s="71"/>
      <c r="HT601" s="71"/>
      <c r="HU601" s="71"/>
      <c r="HV601" s="71"/>
      <c r="HW601" s="71"/>
      <c r="HX601" s="71"/>
      <c r="HY601" s="71"/>
      <c r="HZ601" s="71"/>
      <c r="IA601" s="71"/>
      <c r="IB601" s="71"/>
      <c r="IC601" s="71"/>
      <c r="ID601" s="71"/>
      <c r="IE601" s="71"/>
      <c r="IF601" s="71"/>
      <c r="IG601" s="71"/>
      <c r="IH601" s="71"/>
      <c r="II601" s="71"/>
      <c r="IJ601" s="71"/>
      <c r="IK601" s="71"/>
      <c r="IL601" s="71"/>
      <c r="IM601" s="71"/>
      <c r="IN601" s="71"/>
      <c r="IO601" s="71"/>
      <c r="IP601" s="71"/>
      <c r="IQ601" s="71"/>
      <c r="IR601" s="71"/>
      <c r="IS601" s="71"/>
      <c r="IT601" s="71"/>
      <c r="IU601" s="71"/>
      <c r="IV601" s="71"/>
      <c r="IW601" s="71"/>
      <c r="IX601" s="71"/>
      <c r="IY601" s="71"/>
      <c r="IZ601" s="71"/>
      <c r="JA601" s="71"/>
      <c r="JB601" s="71"/>
      <c r="JC601" s="71"/>
      <c r="JD601" s="71"/>
      <c r="JE601" s="71"/>
      <c r="JF601" s="71"/>
      <c r="JG601" s="71"/>
      <c r="JH601" s="71"/>
      <c r="JI601" s="71"/>
      <c r="JJ601" s="71"/>
      <c r="JK601" s="71"/>
      <c r="JL601" s="71"/>
      <c r="JM601" s="71"/>
      <c r="JN601" s="71"/>
      <c r="JO601" s="71"/>
      <c r="JP601" s="71"/>
      <c r="JQ601" s="71"/>
      <c r="JR601" s="71"/>
      <c r="JS601" s="71"/>
      <c r="JT601" s="71"/>
      <c r="JU601" s="71"/>
      <c r="JV601" s="71"/>
      <c r="JW601" s="71"/>
      <c r="JX601" s="71"/>
      <c r="JY601" s="71"/>
      <c r="JZ601" s="71"/>
      <c r="KA601" s="71"/>
      <c r="KB601" s="71"/>
      <c r="KC601" s="71"/>
      <c r="KD601" s="71"/>
      <c r="KE601" s="71"/>
      <c r="KF601" s="71"/>
      <c r="KG601" s="71"/>
      <c r="KH601" s="71"/>
      <c r="KI601" s="71"/>
      <c r="KJ601" s="71"/>
      <c r="KK601" s="71"/>
      <c r="KL601" s="71"/>
      <c r="KM601" s="71"/>
      <c r="KN601" s="71"/>
      <c r="KO601" s="71"/>
      <c r="KP601" s="71"/>
      <c r="KQ601" s="71"/>
      <c r="KR601" s="71"/>
      <c r="KS601" s="71"/>
      <c r="KT601" s="71"/>
      <c r="KU601" s="71"/>
      <c r="KV601" s="71"/>
      <c r="KW601" s="71"/>
      <c r="KX601" s="71"/>
      <c r="KY601" s="71"/>
      <c r="KZ601" s="71"/>
      <c r="LA601" s="71"/>
      <c r="LB601" s="71"/>
      <c r="LC601" s="71"/>
      <c r="LD601" s="71"/>
      <c r="LE601" s="71"/>
      <c r="LF601" s="71"/>
      <c r="LG601" s="71"/>
      <c r="LH601" s="71"/>
      <c r="LI601" s="71"/>
      <c r="LJ601" s="71"/>
      <c r="LK601" s="71"/>
      <c r="LL601" s="71"/>
      <c r="LM601" s="71"/>
      <c r="LN601" s="71"/>
      <c r="LO601" s="71"/>
      <c r="LP601" s="71"/>
      <c r="LQ601" s="71"/>
      <c r="LR601" s="71"/>
      <c r="LS601" s="71"/>
      <c r="LT601" s="71"/>
      <c r="LU601" s="71"/>
      <c r="LV601" s="71"/>
      <c r="LW601" s="71"/>
      <c r="LX601" s="71"/>
      <c r="LY601" s="71"/>
      <c r="LZ601" s="71"/>
      <c r="MA601" s="71"/>
      <c r="MB601" s="71"/>
      <c r="MC601" s="71"/>
      <c r="MD601" s="71"/>
      <c r="ME601" s="71"/>
      <c r="MF601" s="71"/>
      <c r="MG601" s="71"/>
      <c r="MH601" s="71"/>
      <c r="MI601" s="71"/>
      <c r="MJ601" s="71"/>
      <c r="MK601" s="71"/>
      <c r="ML601" s="71"/>
      <c r="MM601" s="71"/>
      <c r="MN601" s="71"/>
      <c r="MO601" s="71"/>
      <c r="MP601" s="71"/>
      <c r="MQ601" s="71"/>
      <c r="MR601" s="71"/>
      <c r="MS601" s="71"/>
      <c r="MT601" s="71"/>
      <c r="MU601" s="71"/>
      <c r="MV601" s="71"/>
      <c r="MW601" s="71"/>
      <c r="MX601" s="71"/>
      <c r="MY601" s="71"/>
      <c r="MZ601" s="71"/>
      <c r="NA601" s="71"/>
      <c r="NB601" s="71"/>
      <c r="NC601" s="71"/>
      <c r="ND601" s="71"/>
      <c r="NE601" s="71"/>
      <c r="NF601" s="71"/>
      <c r="NG601" s="71"/>
      <c r="NH601" s="71"/>
      <c r="NI601" s="71"/>
      <c r="NJ601" s="71"/>
      <c r="NK601" s="71"/>
      <c r="NL601" s="71"/>
      <c r="NM601" s="71"/>
      <c r="NN601" s="71"/>
      <c r="NO601" s="71"/>
      <c r="NP601" s="71"/>
      <c r="NQ601" s="71"/>
      <c r="NR601" s="71"/>
      <c r="NS601" s="71"/>
      <c r="NT601" s="71"/>
      <c r="NU601" s="71"/>
      <c r="NV601" s="71"/>
      <c r="NW601" s="71"/>
      <c r="NX601" s="71"/>
      <c r="NY601" s="71"/>
      <c r="NZ601" s="71"/>
      <c r="OA601" s="71"/>
      <c r="OB601" s="71"/>
      <c r="OC601" s="71"/>
      <c r="OD601" s="71"/>
    </row>
    <row r="602" spans="1:394" ht="27.75" customHeight="1" x14ac:dyDescent="0.25">
      <c r="A602" s="1"/>
      <c r="B602" s="259"/>
      <c r="C602" s="255"/>
      <c r="D602" s="255"/>
      <c r="E602" s="255"/>
      <c r="F602" s="256"/>
      <c r="G602" s="257"/>
      <c r="H602" s="71"/>
      <c r="I602" s="258"/>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71"/>
      <c r="BD602" s="71"/>
      <c r="BE602" s="71"/>
      <c r="BF602" s="71"/>
      <c r="BG602" s="71"/>
      <c r="BH602" s="71"/>
      <c r="BI602" s="71"/>
      <c r="BJ602" s="71"/>
      <c r="BK602" s="71"/>
      <c r="BL602" s="71"/>
      <c r="BM602" s="71"/>
      <c r="BN602" s="71"/>
      <c r="BO602" s="71"/>
      <c r="BP602" s="71"/>
      <c r="BQ602" s="71"/>
      <c r="BR602" s="71"/>
      <c r="BS602" s="71"/>
      <c r="BT602" s="71"/>
      <c r="BU602" s="71"/>
      <c r="BV602" s="71"/>
      <c r="BW602" s="71"/>
      <c r="BX602" s="71"/>
      <c r="BY602" s="71"/>
      <c r="BZ602" s="71"/>
      <c r="CA602" s="71"/>
      <c r="CB602" s="71"/>
      <c r="CC602" s="71"/>
      <c r="CD602" s="71"/>
      <c r="CE602" s="71"/>
      <c r="CF602" s="71"/>
      <c r="CG602" s="71"/>
      <c r="CH602" s="71"/>
      <c r="CI602" s="71"/>
      <c r="CJ602" s="71"/>
      <c r="CK602" s="71"/>
      <c r="CL602" s="71"/>
      <c r="CM602" s="71"/>
      <c r="CN602" s="71"/>
      <c r="CO602" s="71"/>
      <c r="CP602" s="71"/>
      <c r="CQ602" s="71"/>
      <c r="CR602" s="71"/>
      <c r="CS602" s="71"/>
      <c r="CT602" s="71"/>
      <c r="CU602" s="71"/>
      <c r="CV602" s="71"/>
      <c r="CW602" s="71"/>
      <c r="CX602" s="71"/>
      <c r="CY602" s="71"/>
      <c r="CZ602" s="71"/>
      <c r="DA602" s="71"/>
      <c r="DB602" s="71"/>
      <c r="DC602" s="71"/>
      <c r="DD602" s="71"/>
      <c r="DE602" s="71"/>
      <c r="DF602" s="71"/>
      <c r="DG602" s="71"/>
      <c r="DH602" s="71"/>
      <c r="DI602" s="71"/>
      <c r="DJ602" s="71"/>
      <c r="DK602" s="71"/>
      <c r="DL602" s="71"/>
      <c r="DM602" s="71"/>
      <c r="DN602" s="71"/>
      <c r="DO602" s="71"/>
      <c r="DP602" s="71"/>
      <c r="DQ602" s="71"/>
      <c r="DR602" s="71"/>
      <c r="DS602" s="71"/>
      <c r="DT602" s="71"/>
      <c r="DU602" s="71"/>
      <c r="DV602" s="71"/>
      <c r="DW602" s="71"/>
      <c r="DX602" s="71"/>
      <c r="DY602" s="71"/>
      <c r="DZ602" s="71"/>
      <c r="EA602" s="71"/>
      <c r="EB602" s="71"/>
      <c r="EC602" s="71"/>
      <c r="ED602" s="71"/>
      <c r="EE602" s="71"/>
      <c r="EF602" s="71"/>
      <c r="EG602" s="71"/>
      <c r="EH602" s="71"/>
      <c r="EI602" s="71"/>
      <c r="EJ602" s="71"/>
      <c r="EK602" s="71"/>
      <c r="EL602" s="71"/>
      <c r="EM602" s="71"/>
      <c r="EN602" s="71"/>
      <c r="EO602" s="71"/>
      <c r="EP602" s="71"/>
      <c r="EQ602" s="71"/>
      <c r="ER602" s="71"/>
      <c r="ES602" s="71"/>
      <c r="ET602" s="71"/>
      <c r="EU602" s="71"/>
      <c r="EV602" s="71"/>
      <c r="EW602" s="71"/>
      <c r="EX602" s="71"/>
      <c r="EY602" s="71"/>
      <c r="EZ602" s="71"/>
      <c r="FA602" s="71"/>
      <c r="FB602" s="71"/>
      <c r="FC602" s="71"/>
      <c r="FD602" s="71"/>
      <c r="FE602" s="71"/>
      <c r="FF602" s="71"/>
      <c r="FG602" s="71"/>
      <c r="FH602" s="71"/>
      <c r="FI602" s="71"/>
      <c r="FJ602" s="71"/>
      <c r="FK602" s="71"/>
      <c r="FL602" s="71"/>
      <c r="FM602" s="71"/>
      <c r="FN602" s="71"/>
      <c r="FO602" s="71"/>
      <c r="FP602" s="71"/>
      <c r="FQ602" s="71"/>
      <c r="FR602" s="71"/>
      <c r="FS602" s="71"/>
      <c r="FT602" s="71"/>
      <c r="FU602" s="71"/>
      <c r="FV602" s="71"/>
      <c r="FW602" s="71"/>
      <c r="FX602" s="71"/>
      <c r="FY602" s="71"/>
      <c r="FZ602" s="71"/>
      <c r="GA602" s="71"/>
      <c r="GB602" s="71"/>
      <c r="GC602" s="71"/>
      <c r="GD602" s="71"/>
      <c r="GE602" s="71"/>
      <c r="GF602" s="71"/>
      <c r="GG602" s="71"/>
      <c r="GH602" s="71"/>
      <c r="GI602" s="71"/>
      <c r="GJ602" s="71"/>
      <c r="GK602" s="71"/>
      <c r="GL602" s="71"/>
      <c r="GM602" s="71"/>
      <c r="GN602" s="71"/>
      <c r="GO602" s="71"/>
      <c r="GP602" s="71"/>
      <c r="GQ602" s="71"/>
      <c r="GR602" s="71"/>
      <c r="GS602" s="71"/>
      <c r="GT602" s="71"/>
      <c r="GU602" s="71"/>
      <c r="GV602" s="71"/>
      <c r="GW602" s="71"/>
      <c r="GX602" s="71"/>
      <c r="GY602" s="71"/>
      <c r="GZ602" s="71"/>
      <c r="HA602" s="71"/>
      <c r="HB602" s="71"/>
      <c r="HC602" s="71"/>
      <c r="HD602" s="71"/>
      <c r="HE602" s="71"/>
      <c r="HF602" s="71"/>
      <c r="HG602" s="71"/>
      <c r="HH602" s="71"/>
      <c r="HI602" s="71"/>
      <c r="HJ602" s="71"/>
      <c r="HK602" s="71"/>
      <c r="HL602" s="71"/>
      <c r="HM602" s="71"/>
      <c r="HN602" s="71"/>
      <c r="HO602" s="71"/>
      <c r="HP602" s="71"/>
      <c r="HQ602" s="71"/>
      <c r="HR602" s="71"/>
      <c r="HS602" s="71"/>
      <c r="HT602" s="71"/>
      <c r="HU602" s="71"/>
      <c r="HV602" s="71"/>
      <c r="HW602" s="71"/>
      <c r="HX602" s="71"/>
      <c r="HY602" s="71"/>
      <c r="HZ602" s="71"/>
      <c r="IA602" s="71"/>
      <c r="IB602" s="71"/>
      <c r="IC602" s="71"/>
      <c r="ID602" s="71"/>
      <c r="IE602" s="71"/>
      <c r="IF602" s="71"/>
      <c r="IG602" s="71"/>
      <c r="IH602" s="71"/>
      <c r="II602" s="71"/>
      <c r="IJ602" s="71"/>
      <c r="IK602" s="71"/>
      <c r="IL602" s="71"/>
      <c r="IM602" s="71"/>
      <c r="IN602" s="71"/>
      <c r="IO602" s="71"/>
      <c r="IP602" s="71"/>
      <c r="IQ602" s="71"/>
      <c r="IR602" s="71"/>
      <c r="IS602" s="71"/>
      <c r="IT602" s="71"/>
      <c r="IU602" s="71"/>
      <c r="IV602" s="71"/>
      <c r="IW602" s="71"/>
      <c r="IX602" s="71"/>
      <c r="IY602" s="71"/>
      <c r="IZ602" s="71"/>
      <c r="JA602" s="71"/>
      <c r="JB602" s="71"/>
      <c r="JC602" s="71"/>
      <c r="JD602" s="71"/>
      <c r="JE602" s="71"/>
      <c r="JF602" s="71"/>
      <c r="JG602" s="71"/>
      <c r="JH602" s="71"/>
      <c r="JI602" s="71"/>
      <c r="JJ602" s="71"/>
      <c r="JK602" s="71"/>
      <c r="JL602" s="71"/>
      <c r="JM602" s="71"/>
      <c r="JN602" s="71"/>
      <c r="JO602" s="71"/>
      <c r="JP602" s="71"/>
      <c r="JQ602" s="71"/>
      <c r="JR602" s="71"/>
      <c r="JS602" s="71"/>
      <c r="JT602" s="71"/>
      <c r="JU602" s="71"/>
      <c r="JV602" s="71"/>
      <c r="JW602" s="71"/>
      <c r="JX602" s="71"/>
      <c r="JY602" s="71"/>
      <c r="JZ602" s="71"/>
      <c r="KA602" s="71"/>
      <c r="KB602" s="71"/>
      <c r="KC602" s="71"/>
      <c r="KD602" s="71"/>
      <c r="KE602" s="71"/>
      <c r="KF602" s="71"/>
      <c r="KG602" s="71"/>
      <c r="KH602" s="71"/>
      <c r="KI602" s="71"/>
      <c r="KJ602" s="71"/>
      <c r="KK602" s="71"/>
      <c r="KL602" s="71"/>
      <c r="KM602" s="71"/>
      <c r="KN602" s="71"/>
      <c r="KO602" s="71"/>
      <c r="KP602" s="71"/>
      <c r="KQ602" s="71"/>
      <c r="KR602" s="71"/>
      <c r="KS602" s="71"/>
      <c r="KT602" s="71"/>
      <c r="KU602" s="71"/>
      <c r="KV602" s="71"/>
      <c r="KW602" s="71"/>
      <c r="KX602" s="71"/>
      <c r="KY602" s="71"/>
      <c r="KZ602" s="71"/>
      <c r="LA602" s="71"/>
      <c r="LB602" s="71"/>
      <c r="LC602" s="71"/>
      <c r="LD602" s="71"/>
      <c r="LE602" s="71"/>
      <c r="LF602" s="71"/>
      <c r="LG602" s="71"/>
      <c r="LH602" s="71"/>
      <c r="LI602" s="71"/>
      <c r="LJ602" s="71"/>
      <c r="LK602" s="71"/>
      <c r="LL602" s="71"/>
      <c r="LM602" s="71"/>
      <c r="LN602" s="71"/>
      <c r="LO602" s="71"/>
      <c r="LP602" s="71"/>
      <c r="LQ602" s="71"/>
      <c r="LR602" s="71"/>
      <c r="LS602" s="71"/>
      <c r="LT602" s="71"/>
      <c r="LU602" s="71"/>
      <c r="LV602" s="71"/>
      <c r="LW602" s="71"/>
      <c r="LX602" s="71"/>
      <c r="LY602" s="71"/>
      <c r="LZ602" s="71"/>
      <c r="MA602" s="71"/>
      <c r="MB602" s="71"/>
      <c r="MC602" s="71"/>
      <c r="MD602" s="71"/>
      <c r="ME602" s="71"/>
      <c r="MF602" s="71"/>
      <c r="MG602" s="71"/>
      <c r="MH602" s="71"/>
      <c r="MI602" s="71"/>
      <c r="MJ602" s="71"/>
      <c r="MK602" s="71"/>
      <c r="ML602" s="71"/>
      <c r="MM602" s="71"/>
      <c r="MN602" s="71"/>
      <c r="MO602" s="71"/>
      <c r="MP602" s="71"/>
      <c r="MQ602" s="71"/>
      <c r="MR602" s="71"/>
      <c r="MS602" s="71"/>
      <c r="MT602" s="71"/>
      <c r="MU602" s="71"/>
      <c r="MV602" s="71"/>
      <c r="MW602" s="71"/>
      <c r="MX602" s="71"/>
      <c r="MY602" s="71"/>
      <c r="MZ602" s="71"/>
      <c r="NA602" s="71"/>
      <c r="NB602" s="71"/>
      <c r="NC602" s="71"/>
      <c r="ND602" s="71"/>
      <c r="NE602" s="71"/>
      <c r="NF602" s="71"/>
      <c r="NG602" s="71"/>
      <c r="NH602" s="71"/>
      <c r="NI602" s="71"/>
      <c r="NJ602" s="71"/>
      <c r="NK602" s="71"/>
      <c r="NL602" s="71"/>
      <c r="NM602" s="71"/>
      <c r="NN602" s="71"/>
      <c r="NO602" s="71"/>
      <c r="NP602" s="71"/>
      <c r="NQ602" s="71"/>
      <c r="NR602" s="71"/>
      <c r="NS602" s="71"/>
      <c r="NT602" s="71"/>
      <c r="NU602" s="71"/>
      <c r="NV602" s="71"/>
      <c r="NW602" s="71"/>
      <c r="NX602" s="71"/>
      <c r="NY602" s="71"/>
      <c r="NZ602" s="71"/>
      <c r="OA602" s="71"/>
      <c r="OB602" s="71"/>
      <c r="OC602" s="71"/>
      <c r="OD602" s="71"/>
    </row>
    <row r="603" spans="1:394" ht="27.75" customHeight="1" x14ac:dyDescent="0.25">
      <c r="B603" s="272"/>
      <c r="D603" s="273"/>
      <c r="E603" s="273"/>
      <c r="F603" s="256"/>
      <c r="G603" s="54"/>
    </row>
    <row r="604" spans="1:394" ht="27.75" customHeight="1" x14ac:dyDescent="0.25">
      <c r="A604" s="275"/>
      <c r="B604" s="276"/>
    </row>
    <row r="605" spans="1:394" ht="27.75" customHeight="1" x14ac:dyDescent="0.25">
      <c r="A605" s="275"/>
      <c r="B605" s="276"/>
    </row>
    <row r="606" spans="1:394" ht="27.75" customHeight="1" x14ac:dyDescent="0.25">
      <c r="B606" s="276"/>
    </row>
    <row r="607" spans="1:394" ht="27.75" customHeight="1" x14ac:dyDescent="0.25">
      <c r="B607" s="276"/>
    </row>
  </sheetData>
  <sheetProtection algorithmName="SHA-512" hashValue="+Ktd+k+vLWwZq+SlZbVj6/Gv+o3oyDQZZDdmdXubK9qocW3XgtcVTYrM/yRajOL0OIvTAxPGe81UagtFSwXsJg==" saltValue="NJ1gb4TQmiORHwEo/jHg/Q==" spinCount="100000" sheet="1" selectLockedCells="1"/>
  <autoFilter ref="D20:Z525" xr:uid="{00000000-0009-0000-0000-000000000000}"/>
  <mergeCells count="77">
    <mergeCell ref="OG531:OX531"/>
    <mergeCell ref="OG533:OX533"/>
    <mergeCell ref="OG536:OX536"/>
    <mergeCell ref="B547:H547"/>
    <mergeCell ref="OM18:ON18"/>
    <mergeCell ref="OU18:OV18"/>
    <mergeCell ref="OF17:OG19"/>
    <mergeCell ref="OH17:OI19"/>
    <mergeCell ref="OU19:OV19"/>
    <mergeCell ref="OO19:OP19"/>
    <mergeCell ref="OJ17:OX17"/>
    <mergeCell ref="OW18:OX18"/>
    <mergeCell ref="OK18:OL18"/>
    <mergeCell ref="OO18:OP18"/>
    <mergeCell ref="OQ18:OR18"/>
    <mergeCell ref="OS18:OT18"/>
    <mergeCell ref="OF528:OX528"/>
    <mergeCell ref="J529:AC529"/>
    <mergeCell ref="OF529:OX529"/>
    <mergeCell ref="OK19:OL19"/>
    <mergeCell ref="OQ19:OR19"/>
    <mergeCell ref="OM19:ON19"/>
    <mergeCell ref="OW19:OX19"/>
    <mergeCell ref="OS19:OT19"/>
    <mergeCell ref="S19:T19"/>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A1:H1"/>
    <mergeCell ref="C11:H11"/>
    <mergeCell ref="C7:H7"/>
    <mergeCell ref="C5:H5"/>
    <mergeCell ref="A529:H529"/>
    <mergeCell ref="A2:OY3"/>
    <mergeCell ref="OF16:OY16"/>
    <mergeCell ref="C8:H8"/>
    <mergeCell ref="C9:H9"/>
    <mergeCell ref="C10:H10"/>
    <mergeCell ref="C12:H12"/>
    <mergeCell ref="K19:L19"/>
    <mergeCell ref="M19:N19"/>
    <mergeCell ref="I16:OE16"/>
    <mergeCell ref="C13:H13"/>
    <mergeCell ref="C14:H14"/>
    <mergeCell ref="S18:T18"/>
    <mergeCell ref="B538:H538"/>
    <mergeCell ref="A528:H528"/>
    <mergeCell ref="B536:H536"/>
    <mergeCell ref="A17:H19"/>
    <mergeCell ref="B531:H531"/>
    <mergeCell ref="B533:H533"/>
    <mergeCell ref="A525:E525"/>
    <mergeCell ref="J528:AC528"/>
    <mergeCell ref="K531:AC531"/>
    <mergeCell ref="K533:AC533"/>
    <mergeCell ref="K536:AC536"/>
    <mergeCell ref="B546:H546"/>
    <mergeCell ref="B539:H539"/>
    <mergeCell ref="B543:H543"/>
    <mergeCell ref="B544:H544"/>
    <mergeCell ref="B545:H545"/>
    <mergeCell ref="B542:H542"/>
    <mergeCell ref="B541:H541"/>
    <mergeCell ref="B540:H540"/>
  </mergeCells>
  <phoneticPr fontId="15" type="noConversion"/>
  <conditionalFormatting sqref="D22">
    <cfRule type="cellIs" dxfId="5785" priority="4004" operator="greaterThan">
      <formula>0</formula>
    </cfRule>
  </conditionalFormatting>
  <conditionalFormatting sqref="D23">
    <cfRule type="cellIs" dxfId="5784" priority="9244" operator="greaterThan">
      <formula>0</formula>
    </cfRule>
  </conditionalFormatting>
  <conditionalFormatting sqref="D24">
    <cfRule type="cellIs" dxfId="5783" priority="9240" operator="greaterThan">
      <formula>0</formula>
    </cfRule>
  </conditionalFormatting>
  <conditionalFormatting sqref="D25">
    <cfRule type="cellIs" dxfId="5782" priority="9236" operator="greaterThan">
      <formula>0</formula>
    </cfRule>
  </conditionalFormatting>
  <conditionalFormatting sqref="D26">
    <cfRule type="cellIs" dxfId="5781" priority="4006" operator="greaterThan">
      <formula>0</formula>
    </cfRule>
  </conditionalFormatting>
  <conditionalFormatting sqref="D27">
    <cfRule type="cellIs" dxfId="5780" priority="9265" operator="greaterThan">
      <formula>0</formula>
    </cfRule>
  </conditionalFormatting>
  <conditionalFormatting sqref="D28">
    <cfRule type="cellIs" dxfId="5779" priority="9261" operator="greaterThan">
      <formula>0</formula>
    </cfRule>
  </conditionalFormatting>
  <conditionalFormatting sqref="D29">
    <cfRule type="cellIs" dxfId="5778" priority="9257" operator="greaterThan">
      <formula>0</formula>
    </cfRule>
  </conditionalFormatting>
  <conditionalFormatting sqref="D31">
    <cfRule type="cellIs" dxfId="5777" priority="4008" operator="greaterThan">
      <formula>0</formula>
    </cfRule>
  </conditionalFormatting>
  <conditionalFormatting sqref="D32">
    <cfRule type="cellIs" dxfId="5776" priority="9286" operator="greaterThan">
      <formula>0</formula>
    </cfRule>
  </conditionalFormatting>
  <conditionalFormatting sqref="D33">
    <cfRule type="cellIs" dxfId="5775" priority="9282" operator="greaterThan">
      <formula>0</formula>
    </cfRule>
  </conditionalFormatting>
  <conditionalFormatting sqref="D34">
    <cfRule type="cellIs" dxfId="5774" priority="9278" operator="greaterThan">
      <formula>0</formula>
    </cfRule>
  </conditionalFormatting>
  <conditionalFormatting sqref="D35">
    <cfRule type="cellIs" dxfId="5773" priority="4010" operator="greaterThan">
      <formula>0</formula>
    </cfRule>
  </conditionalFormatting>
  <conditionalFormatting sqref="D36">
    <cfRule type="cellIs" dxfId="5772" priority="9307" operator="greaterThan">
      <formula>0</formula>
    </cfRule>
  </conditionalFormatting>
  <conditionalFormatting sqref="D37">
    <cfRule type="cellIs" dxfId="5771" priority="9303" operator="greaterThan">
      <formula>0</formula>
    </cfRule>
  </conditionalFormatting>
  <conditionalFormatting sqref="D38">
    <cfRule type="cellIs" dxfId="5770" priority="9299" operator="greaterThan">
      <formula>0</formula>
    </cfRule>
  </conditionalFormatting>
  <conditionalFormatting sqref="D39">
    <cfRule type="cellIs" dxfId="5769" priority="4894" operator="greaterThan">
      <formula>0</formula>
    </cfRule>
  </conditionalFormatting>
  <conditionalFormatting sqref="D40">
    <cfRule type="cellIs" dxfId="5768" priority="9328" operator="greaterThan">
      <formula>0</formula>
    </cfRule>
  </conditionalFormatting>
  <conditionalFormatting sqref="D41">
    <cfRule type="cellIs" dxfId="5767" priority="9324" operator="greaterThan">
      <formula>0</formula>
    </cfRule>
  </conditionalFormatting>
  <conditionalFormatting sqref="D42">
    <cfRule type="cellIs" dxfId="5766" priority="9320" operator="greaterThan">
      <formula>0</formula>
    </cfRule>
  </conditionalFormatting>
  <conditionalFormatting sqref="D43">
    <cfRule type="cellIs" dxfId="5765" priority="4893" operator="greaterThan">
      <formula>0</formula>
    </cfRule>
  </conditionalFormatting>
  <conditionalFormatting sqref="D44">
    <cfRule type="cellIs" dxfId="5764" priority="9349" operator="greaterThan">
      <formula>0</formula>
    </cfRule>
  </conditionalFormatting>
  <conditionalFormatting sqref="D45">
    <cfRule type="cellIs" dxfId="5763" priority="9345" operator="greaterThan">
      <formula>0</formula>
    </cfRule>
  </conditionalFormatting>
  <conditionalFormatting sqref="D46">
    <cfRule type="cellIs" dxfId="5762" priority="9341" operator="greaterThan">
      <formula>0</formula>
    </cfRule>
  </conditionalFormatting>
  <conditionalFormatting sqref="D47">
    <cfRule type="cellIs" dxfId="5761" priority="4898" operator="greaterThan">
      <formula>0</formula>
    </cfRule>
  </conditionalFormatting>
  <conditionalFormatting sqref="D48">
    <cfRule type="cellIs" dxfId="5760" priority="9370" operator="greaterThan">
      <formula>0</formula>
    </cfRule>
  </conditionalFormatting>
  <conditionalFormatting sqref="D49">
    <cfRule type="cellIs" dxfId="5759" priority="9366" operator="greaterThan">
      <formula>0</formula>
    </cfRule>
  </conditionalFormatting>
  <conditionalFormatting sqref="D50">
    <cfRule type="cellIs" dxfId="5758" priority="9362" operator="greaterThan">
      <formula>0</formula>
    </cfRule>
  </conditionalFormatting>
  <conditionalFormatting sqref="D51">
    <cfRule type="cellIs" dxfId="5757" priority="4899" operator="greaterThan">
      <formula>0</formula>
    </cfRule>
  </conditionalFormatting>
  <conditionalFormatting sqref="D52">
    <cfRule type="cellIs" dxfId="5756" priority="9391" operator="greaterThan">
      <formula>0</formula>
    </cfRule>
  </conditionalFormatting>
  <conditionalFormatting sqref="D53">
    <cfRule type="cellIs" dxfId="5755" priority="9387" operator="greaterThan">
      <formula>0</formula>
    </cfRule>
  </conditionalFormatting>
  <conditionalFormatting sqref="D54">
    <cfRule type="cellIs" dxfId="5754" priority="9383" operator="greaterThan">
      <formula>0</formula>
    </cfRule>
  </conditionalFormatting>
  <conditionalFormatting sqref="D57 F57">
    <cfRule type="cellIs" dxfId="5753" priority="15273" operator="greaterThan">
      <formula>0</formula>
    </cfRule>
  </conditionalFormatting>
  <conditionalFormatting sqref="D58">
    <cfRule type="cellIs" dxfId="5752" priority="9412" operator="greaterThan">
      <formula>0</formula>
    </cfRule>
  </conditionalFormatting>
  <conditionalFormatting sqref="D59">
    <cfRule type="cellIs" dxfId="5751" priority="9408" operator="greaterThan">
      <formula>0</formula>
    </cfRule>
  </conditionalFormatting>
  <conditionalFormatting sqref="D60">
    <cfRule type="cellIs" dxfId="5750" priority="9404" operator="greaterThan">
      <formula>0</formula>
    </cfRule>
  </conditionalFormatting>
  <conditionalFormatting sqref="D61 F61">
    <cfRule type="cellIs" dxfId="5749" priority="15131" operator="greaterThan">
      <formula>0</formula>
    </cfRule>
  </conditionalFormatting>
  <conditionalFormatting sqref="D62">
    <cfRule type="cellIs" dxfId="5748" priority="9433" operator="greaterThan">
      <formula>0</formula>
    </cfRule>
  </conditionalFormatting>
  <conditionalFormatting sqref="D63">
    <cfRule type="cellIs" dxfId="5747" priority="9429" operator="greaterThan">
      <formula>0</formula>
    </cfRule>
  </conditionalFormatting>
  <conditionalFormatting sqref="D64">
    <cfRule type="cellIs" dxfId="5746" priority="9425" operator="greaterThan">
      <formula>0</formula>
    </cfRule>
  </conditionalFormatting>
  <conditionalFormatting sqref="D65 F65">
    <cfRule type="cellIs" dxfId="5745" priority="14989" operator="greaterThan">
      <formula>0</formula>
    </cfRule>
  </conditionalFormatting>
  <conditionalFormatting sqref="D66">
    <cfRule type="cellIs" dxfId="5744" priority="9454" operator="greaterThan">
      <formula>0</formula>
    </cfRule>
  </conditionalFormatting>
  <conditionalFormatting sqref="D67">
    <cfRule type="cellIs" dxfId="5743" priority="9450" operator="greaterThan">
      <formula>0</formula>
    </cfRule>
  </conditionalFormatting>
  <conditionalFormatting sqref="D68">
    <cfRule type="cellIs" dxfId="5742" priority="9446" operator="greaterThan">
      <formula>0</formula>
    </cfRule>
  </conditionalFormatting>
  <conditionalFormatting sqref="D70">
    <cfRule type="cellIs" dxfId="5741" priority="4892" operator="greaterThan">
      <formula>0</formula>
    </cfRule>
  </conditionalFormatting>
  <conditionalFormatting sqref="D71">
    <cfRule type="cellIs" dxfId="5740" priority="9475" operator="greaterThan">
      <formula>0</formula>
    </cfRule>
  </conditionalFormatting>
  <conditionalFormatting sqref="D72">
    <cfRule type="cellIs" dxfId="5739" priority="9471" operator="greaterThan">
      <formula>0</formula>
    </cfRule>
  </conditionalFormatting>
  <conditionalFormatting sqref="D73">
    <cfRule type="cellIs" dxfId="5738" priority="9467" operator="greaterThan">
      <formula>0</formula>
    </cfRule>
  </conditionalFormatting>
  <conditionalFormatting sqref="D74">
    <cfRule type="cellIs" dxfId="5737" priority="4891" operator="greaterThan">
      <formula>0</formula>
    </cfRule>
  </conditionalFormatting>
  <conditionalFormatting sqref="D75">
    <cfRule type="cellIs" dxfId="5736" priority="9496" operator="greaterThan">
      <formula>0</formula>
    </cfRule>
  </conditionalFormatting>
  <conditionalFormatting sqref="D76">
    <cfRule type="cellIs" dxfId="5735" priority="9492" operator="greaterThan">
      <formula>0</formula>
    </cfRule>
  </conditionalFormatting>
  <conditionalFormatting sqref="D77">
    <cfRule type="cellIs" dxfId="5734" priority="9488" operator="greaterThan">
      <formula>0</formula>
    </cfRule>
  </conditionalFormatting>
  <conditionalFormatting sqref="D78">
    <cfRule type="cellIs" dxfId="5733" priority="4890" operator="greaterThan">
      <formula>0</formula>
    </cfRule>
  </conditionalFormatting>
  <conditionalFormatting sqref="D79">
    <cfRule type="cellIs" dxfId="5732" priority="9517" operator="greaterThan">
      <formula>0</formula>
    </cfRule>
  </conditionalFormatting>
  <conditionalFormatting sqref="D80">
    <cfRule type="cellIs" dxfId="5731" priority="9513" operator="greaterThan">
      <formula>0</formula>
    </cfRule>
  </conditionalFormatting>
  <conditionalFormatting sqref="D81">
    <cfRule type="cellIs" dxfId="5730" priority="9509" operator="greaterThan">
      <formula>0</formula>
    </cfRule>
  </conditionalFormatting>
  <conditionalFormatting sqref="D82">
    <cfRule type="cellIs" dxfId="5729" priority="4889" operator="greaterThan">
      <formula>0</formula>
    </cfRule>
  </conditionalFormatting>
  <conditionalFormatting sqref="D83">
    <cfRule type="cellIs" dxfId="5728" priority="9538" operator="greaterThan">
      <formula>0</formula>
    </cfRule>
  </conditionalFormatting>
  <conditionalFormatting sqref="D84">
    <cfRule type="cellIs" dxfId="5727" priority="9534" operator="greaterThan">
      <formula>0</formula>
    </cfRule>
  </conditionalFormatting>
  <conditionalFormatting sqref="D85">
    <cfRule type="cellIs" dxfId="5726" priority="9530" operator="greaterThan">
      <formula>0</formula>
    </cfRule>
  </conditionalFormatting>
  <conditionalFormatting sqref="D86">
    <cfRule type="cellIs" dxfId="5725" priority="4888" operator="greaterThan">
      <formula>0</formula>
    </cfRule>
  </conditionalFormatting>
  <conditionalFormatting sqref="D87">
    <cfRule type="cellIs" dxfId="5724" priority="9559" operator="greaterThan">
      <formula>0</formula>
    </cfRule>
  </conditionalFormatting>
  <conditionalFormatting sqref="D88">
    <cfRule type="cellIs" dxfId="5723" priority="9555" operator="greaterThan">
      <formula>0</formula>
    </cfRule>
  </conditionalFormatting>
  <conditionalFormatting sqref="D89">
    <cfRule type="cellIs" dxfId="5722" priority="9551" operator="greaterThan">
      <formula>0</formula>
    </cfRule>
  </conditionalFormatting>
  <conditionalFormatting sqref="D90">
    <cfRule type="cellIs" dxfId="5721" priority="4887" operator="greaterThan">
      <formula>0</formula>
    </cfRule>
  </conditionalFormatting>
  <conditionalFormatting sqref="D91">
    <cfRule type="cellIs" dxfId="5720" priority="6157" operator="greaterThan">
      <formula>0</formula>
    </cfRule>
  </conditionalFormatting>
  <conditionalFormatting sqref="D92">
    <cfRule type="cellIs" dxfId="5719" priority="6153" operator="greaterThan">
      <formula>0</formula>
    </cfRule>
  </conditionalFormatting>
  <conditionalFormatting sqref="D93">
    <cfRule type="cellIs" dxfId="5718" priority="6149" operator="greaterThan">
      <formula>0</formula>
    </cfRule>
  </conditionalFormatting>
  <conditionalFormatting sqref="D94">
    <cfRule type="cellIs" dxfId="5717" priority="4886" operator="greaterThan">
      <formula>0</formula>
    </cfRule>
  </conditionalFormatting>
  <conditionalFormatting sqref="D95">
    <cfRule type="cellIs" dxfId="5716" priority="6110" operator="greaterThan">
      <formula>0</formula>
    </cfRule>
  </conditionalFormatting>
  <conditionalFormatting sqref="D96">
    <cfRule type="cellIs" dxfId="5715" priority="6106" operator="greaterThan">
      <formula>0</formula>
    </cfRule>
  </conditionalFormatting>
  <conditionalFormatting sqref="D97">
    <cfRule type="cellIs" dxfId="5714" priority="6102" operator="greaterThan">
      <formula>0</formula>
    </cfRule>
  </conditionalFormatting>
  <conditionalFormatting sqref="D98">
    <cfRule type="cellIs" dxfId="5713" priority="4900" operator="greaterThan">
      <formula>0</formula>
    </cfRule>
  </conditionalFormatting>
  <conditionalFormatting sqref="D99">
    <cfRule type="cellIs" dxfId="5712" priority="9580" operator="greaterThan">
      <formula>0</formula>
    </cfRule>
  </conditionalFormatting>
  <conditionalFormatting sqref="D100">
    <cfRule type="cellIs" dxfId="5711" priority="9576" operator="greaterThan">
      <formula>0</formula>
    </cfRule>
  </conditionalFormatting>
  <conditionalFormatting sqref="D101">
    <cfRule type="cellIs" dxfId="5710" priority="9572" operator="greaterThan">
      <formula>0</formula>
    </cfRule>
  </conditionalFormatting>
  <conditionalFormatting sqref="D102">
    <cfRule type="cellIs" dxfId="5709" priority="2236" operator="greaterThan">
      <formula>0</formula>
    </cfRule>
  </conditionalFormatting>
  <conditionalFormatting sqref="D103">
    <cfRule type="cellIs" dxfId="5708" priority="2253" operator="greaterThan">
      <formula>0</formula>
    </cfRule>
  </conditionalFormatting>
  <conditionalFormatting sqref="D104">
    <cfRule type="cellIs" dxfId="5707" priority="2249" operator="greaterThan">
      <formula>0</formula>
    </cfRule>
  </conditionalFormatting>
  <conditionalFormatting sqref="D105">
    <cfRule type="cellIs" dxfId="5706" priority="2245" operator="greaterThan">
      <formula>0</formula>
    </cfRule>
  </conditionalFormatting>
  <conditionalFormatting sqref="D106">
    <cfRule type="cellIs" dxfId="5705" priority="2177" operator="greaterThan">
      <formula>0</formula>
    </cfRule>
  </conditionalFormatting>
  <conditionalFormatting sqref="D107">
    <cfRule type="cellIs" dxfId="5704" priority="2194" operator="greaterThan">
      <formula>0</formula>
    </cfRule>
  </conditionalFormatting>
  <conditionalFormatting sqref="D108">
    <cfRule type="cellIs" dxfId="5703" priority="2190" operator="greaterThan">
      <formula>0</formula>
    </cfRule>
  </conditionalFormatting>
  <conditionalFormatting sqref="D109">
    <cfRule type="cellIs" dxfId="5702" priority="2186" operator="greaterThan">
      <formula>0</formula>
    </cfRule>
  </conditionalFormatting>
  <conditionalFormatting sqref="D110">
    <cfRule type="cellIs" dxfId="5701" priority="1410" operator="greaterThan">
      <formula>0</formula>
    </cfRule>
  </conditionalFormatting>
  <conditionalFormatting sqref="D111">
    <cfRule type="cellIs" dxfId="5700" priority="1427" operator="greaterThan">
      <formula>0</formula>
    </cfRule>
  </conditionalFormatting>
  <conditionalFormatting sqref="D112">
    <cfRule type="cellIs" dxfId="5699" priority="1423" operator="greaterThan">
      <formula>0</formula>
    </cfRule>
  </conditionalFormatting>
  <conditionalFormatting sqref="D113">
    <cfRule type="cellIs" dxfId="5698" priority="1419" operator="greaterThan">
      <formula>0</formula>
    </cfRule>
  </conditionalFormatting>
  <conditionalFormatting sqref="D114">
    <cfRule type="cellIs" dxfId="5697" priority="1351" operator="greaterThan">
      <formula>0</formula>
    </cfRule>
  </conditionalFormatting>
  <conditionalFormatting sqref="D115">
    <cfRule type="cellIs" dxfId="5696" priority="1368" operator="greaterThan">
      <formula>0</formula>
    </cfRule>
  </conditionalFormatting>
  <conditionalFormatting sqref="D116">
    <cfRule type="cellIs" dxfId="5695" priority="1364" operator="greaterThan">
      <formula>0</formula>
    </cfRule>
  </conditionalFormatting>
  <conditionalFormatting sqref="D117">
    <cfRule type="cellIs" dxfId="5694" priority="1360" operator="greaterThan">
      <formula>0</formula>
    </cfRule>
  </conditionalFormatting>
  <conditionalFormatting sqref="D118">
    <cfRule type="cellIs" dxfId="5693" priority="1292" operator="greaterThan">
      <formula>0</formula>
    </cfRule>
  </conditionalFormatting>
  <conditionalFormatting sqref="D119">
    <cfRule type="cellIs" dxfId="5692" priority="1309" operator="greaterThan">
      <formula>0</formula>
    </cfRule>
  </conditionalFormatting>
  <conditionalFormatting sqref="D120">
    <cfRule type="cellIs" dxfId="5691" priority="1305" operator="greaterThan">
      <formula>0</formula>
    </cfRule>
  </conditionalFormatting>
  <conditionalFormatting sqref="D121">
    <cfRule type="cellIs" dxfId="5690" priority="1301" operator="greaterThan">
      <formula>0</formula>
    </cfRule>
  </conditionalFormatting>
  <conditionalFormatting sqref="D122">
    <cfRule type="cellIs" dxfId="5689" priority="2118" operator="greaterThan">
      <formula>0</formula>
    </cfRule>
  </conditionalFormatting>
  <conditionalFormatting sqref="D123">
    <cfRule type="cellIs" dxfId="5688" priority="2135" operator="greaterThan">
      <formula>0</formula>
    </cfRule>
  </conditionalFormatting>
  <conditionalFormatting sqref="D124">
    <cfRule type="cellIs" dxfId="5687" priority="2131" operator="greaterThan">
      <formula>0</formula>
    </cfRule>
  </conditionalFormatting>
  <conditionalFormatting sqref="D125">
    <cfRule type="cellIs" dxfId="5686" priority="2127" operator="greaterThan">
      <formula>0</formula>
    </cfRule>
  </conditionalFormatting>
  <conditionalFormatting sqref="D126">
    <cfRule type="cellIs" dxfId="5685" priority="4901" operator="greaterThan">
      <formula>0</formula>
    </cfRule>
  </conditionalFormatting>
  <conditionalFormatting sqref="D127">
    <cfRule type="cellIs" dxfId="5684" priority="9601" operator="greaterThan">
      <formula>0</formula>
    </cfRule>
  </conditionalFormatting>
  <conditionalFormatting sqref="D128">
    <cfRule type="cellIs" dxfId="5683" priority="9597" operator="greaterThan">
      <formula>0</formula>
    </cfRule>
  </conditionalFormatting>
  <conditionalFormatting sqref="D129">
    <cfRule type="cellIs" dxfId="5682" priority="9593" operator="greaterThan">
      <formula>0</formula>
    </cfRule>
  </conditionalFormatting>
  <conditionalFormatting sqref="D130">
    <cfRule type="cellIs" dxfId="5681" priority="1233" operator="greaterThan">
      <formula>0</formula>
    </cfRule>
  </conditionalFormatting>
  <conditionalFormatting sqref="D131">
    <cfRule type="cellIs" dxfId="5680" priority="1250" operator="greaterThan">
      <formula>0</formula>
    </cfRule>
  </conditionalFormatting>
  <conditionalFormatting sqref="D132">
    <cfRule type="cellIs" dxfId="5679" priority="1246" operator="greaterThan">
      <formula>0</formula>
    </cfRule>
  </conditionalFormatting>
  <conditionalFormatting sqref="D133">
    <cfRule type="cellIs" dxfId="5678" priority="1242" operator="greaterThan">
      <formula>0</formula>
    </cfRule>
  </conditionalFormatting>
  <conditionalFormatting sqref="D134">
    <cfRule type="cellIs" dxfId="5677" priority="1174" operator="greaterThan">
      <formula>0</formula>
    </cfRule>
  </conditionalFormatting>
  <conditionalFormatting sqref="D135">
    <cfRule type="cellIs" dxfId="5676" priority="1191" operator="greaterThan">
      <formula>0</formula>
    </cfRule>
  </conditionalFormatting>
  <conditionalFormatting sqref="D136">
    <cfRule type="cellIs" dxfId="5675" priority="1187" operator="greaterThan">
      <formula>0</formula>
    </cfRule>
  </conditionalFormatting>
  <conditionalFormatting sqref="D137">
    <cfRule type="cellIs" dxfId="5674" priority="1183" operator="greaterThan">
      <formula>0</formula>
    </cfRule>
  </conditionalFormatting>
  <conditionalFormatting sqref="D138">
    <cfRule type="cellIs" dxfId="5673" priority="1115" operator="greaterThan">
      <formula>0</formula>
    </cfRule>
  </conditionalFormatting>
  <conditionalFormatting sqref="D139">
    <cfRule type="cellIs" dxfId="5672" priority="1132" operator="greaterThan">
      <formula>0</formula>
    </cfRule>
  </conditionalFormatting>
  <conditionalFormatting sqref="D140">
    <cfRule type="cellIs" dxfId="5671" priority="1128" operator="greaterThan">
      <formula>0</formula>
    </cfRule>
  </conditionalFormatting>
  <conditionalFormatting sqref="D141">
    <cfRule type="cellIs" dxfId="5670" priority="1124" operator="greaterThan">
      <formula>0</formula>
    </cfRule>
  </conditionalFormatting>
  <conditionalFormatting sqref="D142">
    <cfRule type="cellIs" dxfId="5669" priority="1056" operator="greaterThan">
      <formula>0</formula>
    </cfRule>
  </conditionalFormatting>
  <conditionalFormatting sqref="D143">
    <cfRule type="cellIs" dxfId="5668" priority="1073" operator="greaterThan">
      <formula>0</formula>
    </cfRule>
  </conditionalFormatting>
  <conditionalFormatting sqref="D144">
    <cfRule type="cellIs" dxfId="5667" priority="1069" operator="greaterThan">
      <formula>0</formula>
    </cfRule>
  </conditionalFormatting>
  <conditionalFormatting sqref="D145">
    <cfRule type="cellIs" dxfId="5666" priority="1065" operator="greaterThan">
      <formula>0</formula>
    </cfRule>
  </conditionalFormatting>
  <conditionalFormatting sqref="D146">
    <cfRule type="cellIs" dxfId="5665" priority="4902" operator="greaterThan">
      <formula>0</formula>
    </cfRule>
  </conditionalFormatting>
  <conditionalFormatting sqref="D147">
    <cfRule type="cellIs" dxfId="5664" priority="9622" operator="greaterThan">
      <formula>0</formula>
    </cfRule>
  </conditionalFormatting>
  <conditionalFormatting sqref="D148">
    <cfRule type="cellIs" dxfId="5663" priority="9618" operator="greaterThan">
      <formula>0</formula>
    </cfRule>
  </conditionalFormatting>
  <conditionalFormatting sqref="D149">
    <cfRule type="cellIs" dxfId="5662" priority="9614" operator="greaterThan">
      <formula>0</formula>
    </cfRule>
  </conditionalFormatting>
  <conditionalFormatting sqref="D150">
    <cfRule type="cellIs" dxfId="5661" priority="997" operator="greaterThan">
      <formula>0</formula>
    </cfRule>
  </conditionalFormatting>
  <conditionalFormatting sqref="D151">
    <cfRule type="cellIs" dxfId="5660" priority="1014" operator="greaterThan">
      <formula>0</formula>
    </cfRule>
  </conditionalFormatting>
  <conditionalFormatting sqref="D152">
    <cfRule type="cellIs" dxfId="5659" priority="1010" operator="greaterThan">
      <formula>0</formula>
    </cfRule>
  </conditionalFormatting>
  <conditionalFormatting sqref="D153">
    <cfRule type="cellIs" dxfId="5658" priority="1006" operator="greaterThan">
      <formula>0</formula>
    </cfRule>
  </conditionalFormatting>
  <conditionalFormatting sqref="D154">
    <cfRule type="cellIs" dxfId="5657" priority="938" operator="greaterThan">
      <formula>0</formula>
    </cfRule>
  </conditionalFormatting>
  <conditionalFormatting sqref="D155">
    <cfRule type="cellIs" dxfId="5656" priority="955" operator="greaterThan">
      <formula>0</formula>
    </cfRule>
  </conditionalFormatting>
  <conditionalFormatting sqref="D156">
    <cfRule type="cellIs" dxfId="5655" priority="951" operator="greaterThan">
      <formula>0</formula>
    </cfRule>
  </conditionalFormatting>
  <conditionalFormatting sqref="D157">
    <cfRule type="cellIs" dxfId="5654" priority="947" operator="greaterThan">
      <formula>0</formula>
    </cfRule>
  </conditionalFormatting>
  <conditionalFormatting sqref="D158">
    <cfRule type="cellIs" dxfId="5653" priority="879" operator="greaterThan">
      <formula>0</formula>
    </cfRule>
  </conditionalFormatting>
  <conditionalFormatting sqref="D159">
    <cfRule type="cellIs" dxfId="5652" priority="896" operator="greaterThan">
      <formula>0</formula>
    </cfRule>
  </conditionalFormatting>
  <conditionalFormatting sqref="D160">
    <cfRule type="cellIs" dxfId="5651" priority="892" operator="greaterThan">
      <formula>0</formula>
    </cfRule>
  </conditionalFormatting>
  <conditionalFormatting sqref="D161">
    <cfRule type="cellIs" dxfId="5650" priority="888" operator="greaterThan">
      <formula>0</formula>
    </cfRule>
  </conditionalFormatting>
  <conditionalFormatting sqref="D162">
    <cfRule type="cellIs" dxfId="5649" priority="820" operator="greaterThan">
      <formula>0</formula>
    </cfRule>
  </conditionalFormatting>
  <conditionalFormatting sqref="D163">
    <cfRule type="cellIs" dxfId="5648" priority="837" operator="greaterThan">
      <formula>0</formula>
    </cfRule>
  </conditionalFormatting>
  <conditionalFormatting sqref="D164">
    <cfRule type="cellIs" dxfId="5647" priority="833" operator="greaterThan">
      <formula>0</formula>
    </cfRule>
  </conditionalFormatting>
  <conditionalFormatting sqref="D165">
    <cfRule type="cellIs" dxfId="5646" priority="829" operator="greaterThan">
      <formula>0</formula>
    </cfRule>
  </conditionalFormatting>
  <conditionalFormatting sqref="D166">
    <cfRule type="cellIs" dxfId="5645" priority="4903" operator="greaterThan">
      <formula>0</formula>
    </cfRule>
  </conditionalFormatting>
  <conditionalFormatting sqref="D167">
    <cfRule type="cellIs" dxfId="5644" priority="9643" operator="greaterThan">
      <formula>0</formula>
    </cfRule>
  </conditionalFormatting>
  <conditionalFormatting sqref="D168">
    <cfRule type="cellIs" dxfId="5643" priority="9639" operator="greaterThan">
      <formula>0</formula>
    </cfRule>
  </conditionalFormatting>
  <conditionalFormatting sqref="D169">
    <cfRule type="cellIs" dxfId="5642" priority="9635" operator="greaterThan">
      <formula>0</formula>
    </cfRule>
  </conditionalFormatting>
  <conditionalFormatting sqref="D170">
    <cfRule type="cellIs" dxfId="5641" priority="702" operator="greaterThan">
      <formula>0</formula>
    </cfRule>
  </conditionalFormatting>
  <conditionalFormatting sqref="D171">
    <cfRule type="cellIs" dxfId="5640" priority="719" operator="greaterThan">
      <formula>0</formula>
    </cfRule>
  </conditionalFormatting>
  <conditionalFormatting sqref="D172">
    <cfRule type="cellIs" dxfId="5639" priority="715" operator="greaterThan">
      <formula>0</formula>
    </cfRule>
  </conditionalFormatting>
  <conditionalFormatting sqref="D173">
    <cfRule type="cellIs" dxfId="5638" priority="711" operator="greaterThan">
      <formula>0</formula>
    </cfRule>
  </conditionalFormatting>
  <conditionalFormatting sqref="D174">
    <cfRule type="cellIs" dxfId="5637" priority="761" operator="greaterThan">
      <formula>0</formula>
    </cfRule>
  </conditionalFormatting>
  <conditionalFormatting sqref="D175">
    <cfRule type="cellIs" dxfId="5636" priority="778" operator="greaterThan">
      <formula>0</formula>
    </cfRule>
  </conditionalFormatting>
  <conditionalFormatting sqref="D176">
    <cfRule type="cellIs" dxfId="5635" priority="774" operator="greaterThan">
      <formula>0</formula>
    </cfRule>
  </conditionalFormatting>
  <conditionalFormatting sqref="D177">
    <cfRule type="cellIs" dxfId="5634" priority="770" operator="greaterThan">
      <formula>0</formula>
    </cfRule>
  </conditionalFormatting>
  <conditionalFormatting sqref="D178">
    <cfRule type="cellIs" dxfId="5633" priority="4904" operator="greaterThan">
      <formula>0</formula>
    </cfRule>
  </conditionalFormatting>
  <conditionalFormatting sqref="D179">
    <cfRule type="cellIs" dxfId="5632" priority="9664" operator="greaterThan">
      <formula>0</formula>
    </cfRule>
  </conditionalFormatting>
  <conditionalFormatting sqref="D180">
    <cfRule type="cellIs" dxfId="5631" priority="9660" operator="greaterThan">
      <formula>0</formula>
    </cfRule>
  </conditionalFormatting>
  <conditionalFormatting sqref="D181">
    <cfRule type="cellIs" dxfId="5630" priority="9656" operator="greaterThan">
      <formula>0</formula>
    </cfRule>
  </conditionalFormatting>
  <conditionalFormatting sqref="D182">
    <cfRule type="cellIs" dxfId="5629" priority="348" operator="greaterThan">
      <formula>0</formula>
    </cfRule>
  </conditionalFormatting>
  <conditionalFormatting sqref="D183">
    <cfRule type="cellIs" dxfId="5628" priority="365" operator="greaterThan">
      <formula>0</formula>
    </cfRule>
  </conditionalFormatting>
  <conditionalFormatting sqref="D184">
    <cfRule type="cellIs" dxfId="5627" priority="361" operator="greaterThan">
      <formula>0</formula>
    </cfRule>
  </conditionalFormatting>
  <conditionalFormatting sqref="D185">
    <cfRule type="cellIs" dxfId="5626" priority="357" operator="greaterThan">
      <formula>0</formula>
    </cfRule>
  </conditionalFormatting>
  <conditionalFormatting sqref="D186">
    <cfRule type="cellIs" dxfId="5625" priority="289" operator="greaterThan">
      <formula>0</formula>
    </cfRule>
  </conditionalFormatting>
  <conditionalFormatting sqref="D187">
    <cfRule type="cellIs" dxfId="5624" priority="306" operator="greaterThan">
      <formula>0</formula>
    </cfRule>
  </conditionalFormatting>
  <conditionalFormatting sqref="D188">
    <cfRule type="cellIs" dxfId="5623" priority="302" operator="greaterThan">
      <formula>0</formula>
    </cfRule>
  </conditionalFormatting>
  <conditionalFormatting sqref="D189">
    <cfRule type="cellIs" dxfId="5622" priority="298" operator="greaterThan">
      <formula>0</formula>
    </cfRule>
  </conditionalFormatting>
  <conditionalFormatting sqref="D190">
    <cfRule type="cellIs" dxfId="5621" priority="4885" operator="greaterThan">
      <formula>0</formula>
    </cfRule>
  </conditionalFormatting>
  <conditionalFormatting sqref="D191">
    <cfRule type="cellIs" dxfId="5620" priority="9685" operator="greaterThan">
      <formula>0</formula>
    </cfRule>
  </conditionalFormatting>
  <conditionalFormatting sqref="D192">
    <cfRule type="cellIs" dxfId="5619" priority="9681" operator="greaterThan">
      <formula>0</formula>
    </cfRule>
  </conditionalFormatting>
  <conditionalFormatting sqref="D193">
    <cfRule type="cellIs" dxfId="5618" priority="9677" operator="greaterThan">
      <formula>0</formula>
    </cfRule>
  </conditionalFormatting>
  <conditionalFormatting sqref="D194">
    <cfRule type="cellIs" dxfId="5617" priority="4884" operator="greaterThan">
      <formula>0</formula>
    </cfRule>
  </conditionalFormatting>
  <conditionalFormatting sqref="D195">
    <cfRule type="cellIs" dxfId="5616" priority="14413" operator="greaterThan">
      <formula>0</formula>
    </cfRule>
  </conditionalFormatting>
  <conditionalFormatting sqref="D196">
    <cfRule type="cellIs" dxfId="5615" priority="14409" operator="greaterThan">
      <formula>0</formula>
    </cfRule>
  </conditionalFormatting>
  <conditionalFormatting sqref="D197">
    <cfRule type="cellIs" dxfId="5614" priority="14405" operator="greaterThan">
      <formula>0</formula>
    </cfRule>
  </conditionalFormatting>
  <conditionalFormatting sqref="D198">
    <cfRule type="cellIs" dxfId="5613" priority="4883" operator="greaterThan">
      <formula>0</formula>
    </cfRule>
  </conditionalFormatting>
  <conditionalFormatting sqref="D199">
    <cfRule type="cellIs" dxfId="5612" priority="14366" operator="greaterThan">
      <formula>0</formula>
    </cfRule>
  </conditionalFormatting>
  <conditionalFormatting sqref="D200">
    <cfRule type="cellIs" dxfId="5611" priority="14362" operator="greaterThan">
      <formula>0</formula>
    </cfRule>
  </conditionalFormatting>
  <conditionalFormatting sqref="D201">
    <cfRule type="cellIs" dxfId="5610" priority="14358" operator="greaterThan">
      <formula>0</formula>
    </cfRule>
  </conditionalFormatting>
  <conditionalFormatting sqref="D202">
    <cfRule type="cellIs" dxfId="5609" priority="4882" operator="greaterThan">
      <formula>0</formula>
    </cfRule>
  </conditionalFormatting>
  <conditionalFormatting sqref="D203">
    <cfRule type="cellIs" dxfId="5608" priority="14319" operator="greaterThan">
      <formula>0</formula>
    </cfRule>
  </conditionalFormatting>
  <conditionalFormatting sqref="D204">
    <cfRule type="cellIs" dxfId="5607" priority="14315" operator="greaterThan">
      <formula>0</formula>
    </cfRule>
  </conditionalFormatting>
  <conditionalFormatting sqref="D205">
    <cfRule type="cellIs" dxfId="5606" priority="14311" operator="greaterThan">
      <formula>0</formula>
    </cfRule>
  </conditionalFormatting>
  <conditionalFormatting sqref="D206">
    <cfRule type="cellIs" dxfId="5605" priority="4881" operator="greaterThan">
      <formula>0</formula>
    </cfRule>
  </conditionalFormatting>
  <conditionalFormatting sqref="D207">
    <cfRule type="cellIs" dxfId="5604" priority="14272" operator="greaterThan">
      <formula>0</formula>
    </cfRule>
  </conditionalFormatting>
  <conditionalFormatting sqref="D208">
    <cfRule type="cellIs" dxfId="5603" priority="14268" operator="greaterThan">
      <formula>0</formula>
    </cfRule>
  </conditionalFormatting>
  <conditionalFormatting sqref="D209">
    <cfRule type="cellIs" dxfId="5602" priority="14264" operator="greaterThan">
      <formula>0</formula>
    </cfRule>
  </conditionalFormatting>
  <conditionalFormatting sqref="D210">
    <cfRule type="cellIs" dxfId="5601" priority="4880" operator="greaterThan">
      <formula>0</formula>
    </cfRule>
  </conditionalFormatting>
  <conditionalFormatting sqref="D211">
    <cfRule type="cellIs" dxfId="5600" priority="14225" operator="greaterThan">
      <formula>0</formula>
    </cfRule>
  </conditionalFormatting>
  <conditionalFormatting sqref="D212">
    <cfRule type="cellIs" dxfId="5599" priority="14221" operator="greaterThan">
      <formula>0</formula>
    </cfRule>
  </conditionalFormatting>
  <conditionalFormatting sqref="D213">
    <cfRule type="cellIs" dxfId="5598" priority="14217" operator="greaterThan">
      <formula>0</formula>
    </cfRule>
  </conditionalFormatting>
  <conditionalFormatting sqref="D215">
    <cfRule type="cellIs" dxfId="5597" priority="4905" operator="greaterThan">
      <formula>0</formula>
    </cfRule>
  </conditionalFormatting>
  <conditionalFormatting sqref="D216">
    <cfRule type="cellIs" dxfId="5596" priority="7068" operator="greaterThan">
      <formula>0</formula>
    </cfRule>
  </conditionalFormatting>
  <conditionalFormatting sqref="D217">
    <cfRule type="cellIs" dxfId="5595" priority="7064" operator="greaterThan">
      <formula>0</formula>
    </cfRule>
  </conditionalFormatting>
  <conditionalFormatting sqref="D218">
    <cfRule type="cellIs" dxfId="5594" priority="7060" operator="greaterThan">
      <formula>0</formula>
    </cfRule>
  </conditionalFormatting>
  <conditionalFormatting sqref="D219">
    <cfRule type="cellIs" dxfId="5593" priority="4879" operator="greaterThan">
      <formula>0</formula>
    </cfRule>
  </conditionalFormatting>
  <conditionalFormatting sqref="D220">
    <cfRule type="cellIs" dxfId="5592" priority="7021" operator="greaterThan">
      <formula>0</formula>
    </cfRule>
  </conditionalFormatting>
  <conditionalFormatting sqref="D221">
    <cfRule type="cellIs" dxfId="5591" priority="7017" operator="greaterThan">
      <formula>0</formula>
    </cfRule>
  </conditionalFormatting>
  <conditionalFormatting sqref="D222">
    <cfRule type="cellIs" dxfId="5590" priority="7013" operator="greaterThan">
      <formula>0</formula>
    </cfRule>
  </conditionalFormatting>
  <conditionalFormatting sqref="D223">
    <cfRule type="cellIs" dxfId="5589" priority="4878" operator="greaterThan">
      <formula>0</formula>
    </cfRule>
  </conditionalFormatting>
  <conditionalFormatting sqref="D224">
    <cfRule type="cellIs" dxfId="5588" priority="6974" operator="greaterThan">
      <formula>0</formula>
    </cfRule>
  </conditionalFormatting>
  <conditionalFormatting sqref="D225">
    <cfRule type="cellIs" dxfId="5587" priority="6970" operator="greaterThan">
      <formula>0</formula>
    </cfRule>
  </conditionalFormatting>
  <conditionalFormatting sqref="D226">
    <cfRule type="cellIs" dxfId="5586" priority="6966" operator="greaterThan">
      <formula>0</formula>
    </cfRule>
  </conditionalFormatting>
  <conditionalFormatting sqref="D227">
    <cfRule type="cellIs" dxfId="5585" priority="4877" operator="greaterThan">
      <formula>0</formula>
    </cfRule>
  </conditionalFormatting>
  <conditionalFormatting sqref="D228">
    <cfRule type="cellIs" dxfId="5584" priority="6927" operator="greaterThan">
      <formula>0</formula>
    </cfRule>
  </conditionalFormatting>
  <conditionalFormatting sqref="D229">
    <cfRule type="cellIs" dxfId="5583" priority="6923" operator="greaterThan">
      <formula>0</formula>
    </cfRule>
  </conditionalFormatting>
  <conditionalFormatting sqref="D230">
    <cfRule type="cellIs" dxfId="5582" priority="6919" operator="greaterThan">
      <formula>0</formula>
    </cfRule>
  </conditionalFormatting>
  <conditionalFormatting sqref="D231">
    <cfRule type="cellIs" dxfId="5581" priority="4876" operator="greaterThan">
      <formula>0</formula>
    </cfRule>
  </conditionalFormatting>
  <conditionalFormatting sqref="D232">
    <cfRule type="cellIs" dxfId="5580" priority="6880" operator="greaterThan">
      <formula>0</formula>
    </cfRule>
  </conditionalFormatting>
  <conditionalFormatting sqref="D233">
    <cfRule type="cellIs" dxfId="5579" priority="6876" operator="greaterThan">
      <formula>0</formula>
    </cfRule>
  </conditionalFormatting>
  <conditionalFormatting sqref="D234">
    <cfRule type="cellIs" dxfId="5578" priority="6872" operator="greaterThan">
      <formula>0</formula>
    </cfRule>
  </conditionalFormatting>
  <conditionalFormatting sqref="D235">
    <cfRule type="cellIs" dxfId="5577" priority="4875" operator="greaterThan">
      <formula>0</formula>
    </cfRule>
  </conditionalFormatting>
  <conditionalFormatting sqref="D236">
    <cfRule type="cellIs" dxfId="5576" priority="6833" operator="greaterThan">
      <formula>0</formula>
    </cfRule>
  </conditionalFormatting>
  <conditionalFormatting sqref="D237">
    <cfRule type="cellIs" dxfId="5575" priority="6829" operator="greaterThan">
      <formula>0</formula>
    </cfRule>
  </conditionalFormatting>
  <conditionalFormatting sqref="D238">
    <cfRule type="cellIs" dxfId="5574" priority="6825" operator="greaterThan">
      <formula>0</formula>
    </cfRule>
  </conditionalFormatting>
  <conditionalFormatting sqref="D239">
    <cfRule type="cellIs" dxfId="5573" priority="2059" operator="greaterThan">
      <formula>0</formula>
    </cfRule>
  </conditionalFormatting>
  <conditionalFormatting sqref="D240">
    <cfRule type="cellIs" dxfId="5572" priority="2086" operator="greaterThan">
      <formula>0</formula>
    </cfRule>
  </conditionalFormatting>
  <conditionalFormatting sqref="D241">
    <cfRule type="cellIs" dxfId="5571" priority="2082" operator="greaterThan">
      <formula>0</formula>
    </cfRule>
  </conditionalFormatting>
  <conditionalFormatting sqref="D242">
    <cfRule type="cellIs" dxfId="5570" priority="2078" operator="greaterThan">
      <formula>0</formula>
    </cfRule>
  </conditionalFormatting>
  <conditionalFormatting sqref="D243">
    <cfRule type="cellIs" dxfId="5569" priority="4874" operator="greaterThan">
      <formula>0</formula>
    </cfRule>
  </conditionalFormatting>
  <conditionalFormatting sqref="D244">
    <cfRule type="cellIs" dxfId="5568" priority="6786" operator="greaterThan">
      <formula>0</formula>
    </cfRule>
  </conditionalFormatting>
  <conditionalFormatting sqref="D245">
    <cfRule type="cellIs" dxfId="5567" priority="6782" operator="greaterThan">
      <formula>0</formula>
    </cfRule>
  </conditionalFormatting>
  <conditionalFormatting sqref="D246">
    <cfRule type="cellIs" dxfId="5566" priority="6778" operator="greaterThan">
      <formula>0</formula>
    </cfRule>
  </conditionalFormatting>
  <conditionalFormatting sqref="D247">
    <cfRule type="cellIs" dxfId="5565" priority="4873" operator="greaterThan">
      <formula>0</formula>
    </cfRule>
  </conditionalFormatting>
  <conditionalFormatting sqref="D248">
    <cfRule type="cellIs" dxfId="5564" priority="6739" operator="greaterThan">
      <formula>0</formula>
    </cfRule>
  </conditionalFormatting>
  <conditionalFormatting sqref="D249">
    <cfRule type="cellIs" dxfId="5563" priority="6735" operator="greaterThan">
      <formula>0</formula>
    </cfRule>
  </conditionalFormatting>
  <conditionalFormatting sqref="D250">
    <cfRule type="cellIs" dxfId="5562" priority="6731" operator="greaterThan">
      <formula>0</formula>
    </cfRule>
  </conditionalFormatting>
  <conditionalFormatting sqref="D251">
    <cfRule type="cellIs" dxfId="5561" priority="4906" operator="greaterThan">
      <formula>0</formula>
    </cfRule>
  </conditionalFormatting>
  <conditionalFormatting sqref="D252">
    <cfRule type="cellIs" dxfId="5560" priority="6692" operator="greaterThan">
      <formula>0</formula>
    </cfRule>
  </conditionalFormatting>
  <conditionalFormatting sqref="D253">
    <cfRule type="cellIs" dxfId="5559" priority="6688" operator="greaterThan">
      <formula>0</formula>
    </cfRule>
  </conditionalFormatting>
  <conditionalFormatting sqref="D254">
    <cfRule type="cellIs" dxfId="5558" priority="6684" operator="greaterThan">
      <formula>0</formula>
    </cfRule>
  </conditionalFormatting>
  <conditionalFormatting sqref="D255">
    <cfRule type="cellIs" dxfId="5557" priority="4872" operator="greaterThan">
      <formula>0</formula>
    </cfRule>
  </conditionalFormatting>
  <conditionalFormatting sqref="D256">
    <cfRule type="cellIs" dxfId="5556" priority="6645" operator="greaterThan">
      <formula>0</formula>
    </cfRule>
  </conditionalFormatting>
  <conditionalFormatting sqref="D257">
    <cfRule type="cellIs" dxfId="5555" priority="6641" operator="greaterThan">
      <formula>0</formula>
    </cfRule>
  </conditionalFormatting>
  <conditionalFormatting sqref="D258">
    <cfRule type="cellIs" dxfId="5554" priority="6637" operator="greaterThan">
      <formula>0</formula>
    </cfRule>
  </conditionalFormatting>
  <conditionalFormatting sqref="D259">
    <cfRule type="cellIs" dxfId="5553" priority="2000" operator="greaterThan">
      <formula>0</formula>
    </cfRule>
  </conditionalFormatting>
  <conditionalFormatting sqref="D260">
    <cfRule type="cellIs" dxfId="5552" priority="2027" operator="greaterThan">
      <formula>0</formula>
    </cfRule>
  </conditionalFormatting>
  <conditionalFormatting sqref="D261">
    <cfRule type="cellIs" dxfId="5551" priority="2023" operator="greaterThan">
      <formula>0</formula>
    </cfRule>
  </conditionalFormatting>
  <conditionalFormatting sqref="D262">
    <cfRule type="cellIs" dxfId="5550" priority="2019" operator="greaterThan">
      <formula>0</formula>
    </cfRule>
  </conditionalFormatting>
  <conditionalFormatting sqref="D263">
    <cfRule type="cellIs" dxfId="5549" priority="4907" operator="greaterThan">
      <formula>0</formula>
    </cfRule>
  </conditionalFormatting>
  <conditionalFormatting sqref="D264">
    <cfRule type="cellIs" dxfId="5548" priority="6598" operator="greaterThan">
      <formula>0</formula>
    </cfRule>
  </conditionalFormatting>
  <conditionalFormatting sqref="D265">
    <cfRule type="cellIs" dxfId="5547" priority="6594" operator="greaterThan">
      <formula>0</formula>
    </cfRule>
  </conditionalFormatting>
  <conditionalFormatting sqref="D266">
    <cfRule type="cellIs" dxfId="5546" priority="6590" operator="greaterThan">
      <formula>0</formula>
    </cfRule>
  </conditionalFormatting>
  <conditionalFormatting sqref="D269">
    <cfRule type="cellIs" dxfId="5545" priority="4908" operator="greaterThan">
      <formula>0</formula>
    </cfRule>
  </conditionalFormatting>
  <conditionalFormatting sqref="D270">
    <cfRule type="cellIs" dxfId="5544" priority="7256" operator="greaterThan">
      <formula>0</formula>
    </cfRule>
  </conditionalFormatting>
  <conditionalFormatting sqref="D271">
    <cfRule type="cellIs" dxfId="5543" priority="7252" operator="greaterThan">
      <formula>0</formula>
    </cfRule>
  </conditionalFormatting>
  <conditionalFormatting sqref="D272">
    <cfRule type="cellIs" dxfId="5542" priority="7248" operator="greaterThan">
      <formula>0</formula>
    </cfRule>
  </conditionalFormatting>
  <conditionalFormatting sqref="D273">
    <cfRule type="cellIs" dxfId="5541" priority="1882" operator="greaterThan">
      <formula>0</formula>
    </cfRule>
  </conditionalFormatting>
  <conditionalFormatting sqref="D274">
    <cfRule type="cellIs" dxfId="5540" priority="1909" operator="greaterThan">
      <formula>0</formula>
    </cfRule>
  </conditionalFormatting>
  <conditionalFormatting sqref="D275">
    <cfRule type="cellIs" dxfId="5539" priority="1905" operator="greaterThan">
      <formula>0</formula>
    </cfRule>
  </conditionalFormatting>
  <conditionalFormatting sqref="D276">
    <cfRule type="cellIs" dxfId="5538" priority="1901" operator="greaterThan">
      <formula>0</formula>
    </cfRule>
  </conditionalFormatting>
  <conditionalFormatting sqref="D277">
    <cfRule type="cellIs" dxfId="5537" priority="643" operator="greaterThan">
      <formula>0</formula>
    </cfRule>
  </conditionalFormatting>
  <conditionalFormatting sqref="D278">
    <cfRule type="cellIs" dxfId="5536" priority="670" operator="greaterThan">
      <formula>0</formula>
    </cfRule>
  </conditionalFormatting>
  <conditionalFormatting sqref="D279">
    <cfRule type="cellIs" dxfId="5535" priority="666" operator="greaterThan">
      <formula>0</formula>
    </cfRule>
  </conditionalFormatting>
  <conditionalFormatting sqref="D280">
    <cfRule type="cellIs" dxfId="5534" priority="662" operator="greaterThan">
      <formula>0</formula>
    </cfRule>
  </conditionalFormatting>
  <conditionalFormatting sqref="D281">
    <cfRule type="cellIs" dxfId="5533" priority="1823" operator="greaterThan">
      <formula>0</formula>
    </cfRule>
  </conditionalFormatting>
  <conditionalFormatting sqref="D282">
    <cfRule type="cellIs" dxfId="5532" priority="1850" operator="greaterThan">
      <formula>0</formula>
    </cfRule>
  </conditionalFormatting>
  <conditionalFormatting sqref="D283">
    <cfRule type="cellIs" dxfId="5531" priority="1846" operator="greaterThan">
      <formula>0</formula>
    </cfRule>
  </conditionalFormatting>
  <conditionalFormatting sqref="D284">
    <cfRule type="cellIs" dxfId="5530" priority="1842" operator="greaterThan">
      <formula>0</formula>
    </cfRule>
  </conditionalFormatting>
  <conditionalFormatting sqref="D285">
    <cfRule type="cellIs" dxfId="5529" priority="1941" operator="greaterThan">
      <formula>0</formula>
    </cfRule>
  </conditionalFormatting>
  <conditionalFormatting sqref="D286">
    <cfRule type="cellIs" dxfId="5528" priority="1968" operator="greaterThan">
      <formula>0</formula>
    </cfRule>
  </conditionalFormatting>
  <conditionalFormatting sqref="D287">
    <cfRule type="cellIs" dxfId="5527" priority="1964" operator="greaterThan">
      <formula>0</formula>
    </cfRule>
  </conditionalFormatting>
  <conditionalFormatting sqref="D288">
    <cfRule type="cellIs" dxfId="5526" priority="1960" operator="greaterThan">
      <formula>0</formula>
    </cfRule>
  </conditionalFormatting>
  <conditionalFormatting sqref="D290">
    <cfRule type="cellIs" dxfId="5525" priority="4909" operator="greaterThan">
      <formula>0</formula>
    </cfRule>
  </conditionalFormatting>
  <conditionalFormatting sqref="D291">
    <cfRule type="cellIs" dxfId="5524" priority="7209" operator="greaterThan">
      <formula>0</formula>
    </cfRule>
  </conditionalFormatting>
  <conditionalFormatting sqref="D292">
    <cfRule type="cellIs" dxfId="5523" priority="7205" operator="greaterThan">
      <formula>0</formula>
    </cfRule>
  </conditionalFormatting>
  <conditionalFormatting sqref="D293">
    <cfRule type="cellIs" dxfId="5522" priority="7201" operator="greaterThan">
      <formula>0</formula>
    </cfRule>
  </conditionalFormatting>
  <conditionalFormatting sqref="D295">
    <cfRule type="cellIs" dxfId="5521" priority="4910" operator="greaterThan">
      <formula>0</formula>
    </cfRule>
  </conditionalFormatting>
  <conditionalFormatting sqref="D296">
    <cfRule type="cellIs" dxfId="5520" priority="7162" operator="greaterThan">
      <formula>0</formula>
    </cfRule>
  </conditionalFormatting>
  <conditionalFormatting sqref="D297">
    <cfRule type="cellIs" dxfId="5519" priority="7158" operator="greaterThan">
      <formula>0</formula>
    </cfRule>
  </conditionalFormatting>
  <conditionalFormatting sqref="D298">
    <cfRule type="cellIs" dxfId="5518" priority="7154" operator="greaterThan">
      <formula>0</formula>
    </cfRule>
  </conditionalFormatting>
  <conditionalFormatting sqref="D300">
    <cfRule type="cellIs" dxfId="5517" priority="4871" operator="greaterThan">
      <formula>0</formula>
    </cfRule>
  </conditionalFormatting>
  <conditionalFormatting sqref="D301">
    <cfRule type="cellIs" dxfId="5516" priority="6551" operator="greaterThan">
      <formula>0</formula>
    </cfRule>
  </conditionalFormatting>
  <conditionalFormatting sqref="D302">
    <cfRule type="cellIs" dxfId="5515" priority="6547" operator="greaterThan">
      <formula>0</formula>
    </cfRule>
  </conditionalFormatting>
  <conditionalFormatting sqref="D303">
    <cfRule type="cellIs" dxfId="5514" priority="6543" operator="greaterThan">
      <formula>0</formula>
    </cfRule>
  </conditionalFormatting>
  <conditionalFormatting sqref="D304:D312">
    <cfRule type="cellIs" dxfId="5513" priority="4911" operator="greaterThan">
      <formula>0</formula>
    </cfRule>
  </conditionalFormatting>
  <conditionalFormatting sqref="D313">
    <cfRule type="cellIs" dxfId="5512" priority="6410" operator="greaterThan">
      <formula>0</formula>
    </cfRule>
  </conditionalFormatting>
  <conditionalFormatting sqref="D314">
    <cfRule type="cellIs" dxfId="5511" priority="6406" operator="greaterThan">
      <formula>0</formula>
    </cfRule>
  </conditionalFormatting>
  <conditionalFormatting sqref="D315">
    <cfRule type="cellIs" dxfId="5510" priority="6402" operator="greaterThan">
      <formula>0</formula>
    </cfRule>
  </conditionalFormatting>
  <conditionalFormatting sqref="D316">
    <cfRule type="cellIs" dxfId="5509" priority="4868" operator="greaterThan">
      <formula>0</formula>
    </cfRule>
  </conditionalFormatting>
  <conditionalFormatting sqref="D317">
    <cfRule type="cellIs" dxfId="5508" priority="6363" operator="greaterThan">
      <formula>0</formula>
    </cfRule>
  </conditionalFormatting>
  <conditionalFormatting sqref="D318">
    <cfRule type="cellIs" dxfId="5507" priority="6359" operator="greaterThan">
      <formula>0</formula>
    </cfRule>
  </conditionalFormatting>
  <conditionalFormatting sqref="D319">
    <cfRule type="cellIs" dxfId="5506" priority="6355" operator="greaterThan">
      <formula>0</formula>
    </cfRule>
  </conditionalFormatting>
  <conditionalFormatting sqref="D320">
    <cfRule type="cellIs" dxfId="5505" priority="4867" operator="greaterThan">
      <formula>0</formula>
    </cfRule>
  </conditionalFormatting>
  <conditionalFormatting sqref="D321">
    <cfRule type="cellIs" dxfId="5504" priority="6316" operator="greaterThan">
      <formula>0</formula>
    </cfRule>
  </conditionalFormatting>
  <conditionalFormatting sqref="D322">
    <cfRule type="cellIs" dxfId="5503" priority="6312" operator="greaterThan">
      <formula>0</formula>
    </cfRule>
  </conditionalFormatting>
  <conditionalFormatting sqref="D323">
    <cfRule type="cellIs" dxfId="5502" priority="6308" operator="greaterThan">
      <formula>0</formula>
    </cfRule>
  </conditionalFormatting>
  <conditionalFormatting sqref="D324">
    <cfRule type="cellIs" dxfId="5501" priority="4866" operator="greaterThan">
      <formula>0</formula>
    </cfRule>
  </conditionalFormatting>
  <conditionalFormatting sqref="D325">
    <cfRule type="cellIs" dxfId="5500" priority="6269" operator="greaterThan">
      <formula>0</formula>
    </cfRule>
  </conditionalFormatting>
  <conditionalFormatting sqref="D326">
    <cfRule type="cellIs" dxfId="5499" priority="6265" operator="greaterThan">
      <formula>0</formula>
    </cfRule>
  </conditionalFormatting>
  <conditionalFormatting sqref="D327">
    <cfRule type="cellIs" dxfId="5498" priority="6261" operator="greaterThan">
      <formula>0</formula>
    </cfRule>
  </conditionalFormatting>
  <conditionalFormatting sqref="D328">
    <cfRule type="cellIs" dxfId="5497" priority="4865" operator="greaterThan">
      <formula>0</formula>
    </cfRule>
  </conditionalFormatting>
  <conditionalFormatting sqref="D329">
    <cfRule type="cellIs" dxfId="5496" priority="6222" operator="greaterThan">
      <formula>0</formula>
    </cfRule>
  </conditionalFormatting>
  <conditionalFormatting sqref="D330">
    <cfRule type="cellIs" dxfId="5495" priority="6218" operator="greaterThan">
      <formula>0</formula>
    </cfRule>
  </conditionalFormatting>
  <conditionalFormatting sqref="D331">
    <cfRule type="cellIs" dxfId="5494" priority="6214" operator="greaterThan">
      <formula>0</formula>
    </cfRule>
  </conditionalFormatting>
  <conditionalFormatting sqref="D332">
    <cfRule type="cellIs" dxfId="5493" priority="4912" operator="greaterThan">
      <formula>0</formula>
    </cfRule>
  </conditionalFormatting>
  <conditionalFormatting sqref="D333">
    <cfRule type="cellIs" dxfId="5492" priority="7115" operator="greaterThan">
      <formula>0</formula>
    </cfRule>
  </conditionalFormatting>
  <conditionalFormatting sqref="D334">
    <cfRule type="cellIs" dxfId="5491" priority="7111" operator="greaterThan">
      <formula>0</formula>
    </cfRule>
  </conditionalFormatting>
  <conditionalFormatting sqref="D335">
    <cfRule type="cellIs" dxfId="5490" priority="7107" operator="greaterThan">
      <formula>0</formula>
    </cfRule>
  </conditionalFormatting>
  <conditionalFormatting sqref="D338">
    <cfRule type="cellIs" dxfId="5489" priority="4936" operator="greaterThan">
      <formula>0</formula>
    </cfRule>
  </conditionalFormatting>
  <conditionalFormatting sqref="D339">
    <cfRule type="cellIs" dxfId="5488" priority="7398" operator="greaterThan">
      <formula>0</formula>
    </cfRule>
  </conditionalFormatting>
  <conditionalFormatting sqref="D340">
    <cfRule type="cellIs" dxfId="5487" priority="7394" operator="greaterThan">
      <formula>0</formula>
    </cfRule>
  </conditionalFormatting>
  <conditionalFormatting sqref="D341">
    <cfRule type="cellIs" dxfId="5486" priority="7390" operator="greaterThan">
      <formula>0</formula>
    </cfRule>
  </conditionalFormatting>
  <conditionalFormatting sqref="D342">
    <cfRule type="cellIs" dxfId="5485" priority="4935" operator="greaterThan">
      <formula>0</formula>
    </cfRule>
  </conditionalFormatting>
  <conditionalFormatting sqref="D343">
    <cfRule type="cellIs" dxfId="5484" priority="7351" operator="greaterThan">
      <formula>0</formula>
    </cfRule>
  </conditionalFormatting>
  <conditionalFormatting sqref="D344">
    <cfRule type="cellIs" dxfId="5483" priority="7347" operator="greaterThan">
      <formula>0</formula>
    </cfRule>
  </conditionalFormatting>
  <conditionalFormatting sqref="D345">
    <cfRule type="cellIs" dxfId="5482" priority="7343" operator="greaterThan">
      <formula>0</formula>
    </cfRule>
  </conditionalFormatting>
  <conditionalFormatting sqref="D346">
    <cfRule type="cellIs" dxfId="5481" priority="4934" operator="greaterThan">
      <formula>0</formula>
    </cfRule>
  </conditionalFormatting>
  <conditionalFormatting sqref="D347">
    <cfRule type="cellIs" dxfId="5480" priority="7304" operator="greaterThan">
      <formula>0</formula>
    </cfRule>
  </conditionalFormatting>
  <conditionalFormatting sqref="D348">
    <cfRule type="cellIs" dxfId="5479" priority="7300" operator="greaterThan">
      <formula>0</formula>
    </cfRule>
  </conditionalFormatting>
  <conditionalFormatting sqref="D349">
    <cfRule type="cellIs" dxfId="5478" priority="7296" operator="greaterThan">
      <formula>0</formula>
    </cfRule>
  </conditionalFormatting>
  <conditionalFormatting sqref="D351">
    <cfRule type="cellIs" dxfId="5477" priority="4933" operator="greaterThan">
      <formula>0</formula>
    </cfRule>
  </conditionalFormatting>
  <conditionalFormatting sqref="D352">
    <cfRule type="cellIs" dxfId="5476" priority="7539" operator="greaterThan">
      <formula>0</formula>
    </cfRule>
  </conditionalFormatting>
  <conditionalFormatting sqref="D353">
    <cfRule type="cellIs" dxfId="5475" priority="7535" operator="greaterThan">
      <formula>0</formula>
    </cfRule>
  </conditionalFormatting>
  <conditionalFormatting sqref="D354">
    <cfRule type="cellIs" dxfId="5474" priority="7531" operator="greaterThan">
      <formula>0</formula>
    </cfRule>
  </conditionalFormatting>
  <conditionalFormatting sqref="D355">
    <cfRule type="cellIs" dxfId="5473" priority="4932" operator="greaterThan">
      <formula>0</formula>
    </cfRule>
  </conditionalFormatting>
  <conditionalFormatting sqref="D356">
    <cfRule type="cellIs" dxfId="5472" priority="7492" operator="greaterThan">
      <formula>0</formula>
    </cfRule>
  </conditionalFormatting>
  <conditionalFormatting sqref="D357">
    <cfRule type="cellIs" dxfId="5471" priority="7488" operator="greaterThan">
      <formula>0</formula>
    </cfRule>
  </conditionalFormatting>
  <conditionalFormatting sqref="D358">
    <cfRule type="cellIs" dxfId="5470" priority="7484" operator="greaterThan">
      <formula>0</formula>
    </cfRule>
  </conditionalFormatting>
  <conditionalFormatting sqref="D359">
    <cfRule type="cellIs" dxfId="5469" priority="4931" operator="greaterThan">
      <formula>0</formula>
    </cfRule>
  </conditionalFormatting>
  <conditionalFormatting sqref="D360">
    <cfRule type="cellIs" dxfId="5468" priority="7445" operator="greaterThan">
      <formula>0</formula>
    </cfRule>
  </conditionalFormatting>
  <conditionalFormatting sqref="D361">
    <cfRule type="cellIs" dxfId="5467" priority="7441" operator="greaterThan">
      <formula>0</formula>
    </cfRule>
  </conditionalFormatting>
  <conditionalFormatting sqref="D362">
    <cfRule type="cellIs" dxfId="5466" priority="7437" operator="greaterThan">
      <formula>0</formula>
    </cfRule>
  </conditionalFormatting>
  <conditionalFormatting sqref="D364">
    <cfRule type="cellIs" dxfId="5465" priority="4930" operator="greaterThan">
      <formula>0</formula>
    </cfRule>
  </conditionalFormatting>
  <conditionalFormatting sqref="D365">
    <cfRule type="cellIs" dxfId="5464" priority="7680" operator="greaterThan">
      <formula>0</formula>
    </cfRule>
  </conditionalFormatting>
  <conditionalFormatting sqref="D366">
    <cfRule type="cellIs" dxfId="5463" priority="7676" operator="greaterThan">
      <formula>0</formula>
    </cfRule>
  </conditionalFormatting>
  <conditionalFormatting sqref="D367">
    <cfRule type="cellIs" dxfId="5462" priority="7672" operator="greaterThan">
      <formula>0</formula>
    </cfRule>
  </conditionalFormatting>
  <conditionalFormatting sqref="D368">
    <cfRule type="cellIs" dxfId="5461" priority="4929" operator="greaterThan">
      <formula>0</formula>
    </cfRule>
  </conditionalFormatting>
  <conditionalFormatting sqref="D369">
    <cfRule type="cellIs" dxfId="5460" priority="7633" operator="greaterThan">
      <formula>0</formula>
    </cfRule>
  </conditionalFormatting>
  <conditionalFormatting sqref="D370">
    <cfRule type="cellIs" dxfId="5459" priority="7629" operator="greaterThan">
      <formula>0</formula>
    </cfRule>
  </conditionalFormatting>
  <conditionalFormatting sqref="D371">
    <cfRule type="cellIs" dxfId="5458" priority="7625" operator="greaterThan">
      <formula>0</formula>
    </cfRule>
  </conditionalFormatting>
  <conditionalFormatting sqref="D372">
    <cfRule type="cellIs" dxfId="5457" priority="4928" operator="greaterThan">
      <formula>0</formula>
    </cfRule>
  </conditionalFormatting>
  <conditionalFormatting sqref="D373">
    <cfRule type="cellIs" dxfId="5456" priority="7586" operator="greaterThan">
      <formula>0</formula>
    </cfRule>
  </conditionalFormatting>
  <conditionalFormatting sqref="D374">
    <cfRule type="cellIs" dxfId="5455" priority="7582" operator="greaterThan">
      <formula>0</formula>
    </cfRule>
  </conditionalFormatting>
  <conditionalFormatting sqref="D375">
    <cfRule type="cellIs" dxfId="5454" priority="7578" operator="greaterThan">
      <formula>0</formula>
    </cfRule>
  </conditionalFormatting>
  <conditionalFormatting sqref="D378">
    <cfRule type="cellIs" dxfId="5453" priority="4927" operator="greaterThan">
      <formula>0</formula>
    </cfRule>
  </conditionalFormatting>
  <conditionalFormatting sqref="D379">
    <cfRule type="cellIs" dxfId="5452" priority="7821" operator="greaterThan">
      <formula>0</formula>
    </cfRule>
  </conditionalFormatting>
  <conditionalFormatting sqref="D380">
    <cfRule type="cellIs" dxfId="5451" priority="7817" operator="greaterThan">
      <formula>0</formula>
    </cfRule>
  </conditionalFormatting>
  <conditionalFormatting sqref="D381">
    <cfRule type="cellIs" dxfId="5450" priority="7813" operator="greaterThan">
      <formula>0</formula>
    </cfRule>
  </conditionalFormatting>
  <conditionalFormatting sqref="D382">
    <cfRule type="cellIs" dxfId="5449" priority="4926" operator="greaterThan">
      <formula>0</formula>
    </cfRule>
  </conditionalFormatting>
  <conditionalFormatting sqref="D383">
    <cfRule type="cellIs" dxfId="5448" priority="7774" operator="greaterThan">
      <formula>0</formula>
    </cfRule>
  </conditionalFormatting>
  <conditionalFormatting sqref="D384">
    <cfRule type="cellIs" dxfId="5447" priority="7770" operator="greaterThan">
      <formula>0</formula>
    </cfRule>
  </conditionalFormatting>
  <conditionalFormatting sqref="D385">
    <cfRule type="cellIs" dxfId="5446" priority="7766" operator="greaterThan">
      <formula>0</formula>
    </cfRule>
  </conditionalFormatting>
  <conditionalFormatting sqref="D386">
    <cfRule type="cellIs" dxfId="5445" priority="4925" operator="greaterThan">
      <formula>0</formula>
    </cfRule>
  </conditionalFormatting>
  <conditionalFormatting sqref="D387">
    <cfRule type="cellIs" dxfId="5444" priority="7727" operator="greaterThan">
      <formula>0</formula>
    </cfRule>
  </conditionalFormatting>
  <conditionalFormatting sqref="D388">
    <cfRule type="cellIs" dxfId="5443" priority="7723" operator="greaterThan">
      <formula>0</formula>
    </cfRule>
  </conditionalFormatting>
  <conditionalFormatting sqref="D389">
    <cfRule type="cellIs" dxfId="5442" priority="7719" operator="greaterThan">
      <formula>0</formula>
    </cfRule>
  </conditionalFormatting>
  <conditionalFormatting sqref="D391">
    <cfRule type="cellIs" dxfId="5441" priority="4924" operator="greaterThan">
      <formula>0</formula>
    </cfRule>
  </conditionalFormatting>
  <conditionalFormatting sqref="D392">
    <cfRule type="cellIs" dxfId="5440" priority="7962" operator="greaterThan">
      <formula>0</formula>
    </cfRule>
  </conditionalFormatting>
  <conditionalFormatting sqref="D393">
    <cfRule type="cellIs" dxfId="5439" priority="7958" operator="greaterThan">
      <formula>0</formula>
    </cfRule>
  </conditionalFormatting>
  <conditionalFormatting sqref="D394">
    <cfRule type="cellIs" dxfId="5438" priority="7954" operator="greaterThan">
      <formula>0</formula>
    </cfRule>
  </conditionalFormatting>
  <conditionalFormatting sqref="D395">
    <cfRule type="cellIs" dxfId="5437" priority="4923" operator="greaterThan">
      <formula>0</formula>
    </cfRule>
  </conditionalFormatting>
  <conditionalFormatting sqref="D396">
    <cfRule type="cellIs" dxfId="5436" priority="7915" operator="greaterThan">
      <formula>0</formula>
    </cfRule>
  </conditionalFormatting>
  <conditionalFormatting sqref="D397">
    <cfRule type="cellIs" dxfId="5435" priority="7911" operator="greaterThan">
      <formula>0</formula>
    </cfRule>
  </conditionalFormatting>
  <conditionalFormatting sqref="D398">
    <cfRule type="cellIs" dxfId="5434" priority="7907" operator="greaterThan">
      <formula>0</formula>
    </cfRule>
  </conditionalFormatting>
  <conditionalFormatting sqref="D399">
    <cfRule type="cellIs" dxfId="5433" priority="4922" operator="greaterThan">
      <formula>0</formula>
    </cfRule>
  </conditionalFormatting>
  <conditionalFormatting sqref="D400">
    <cfRule type="cellIs" dxfId="5432" priority="7868" operator="greaterThan">
      <formula>0</formula>
    </cfRule>
  </conditionalFormatting>
  <conditionalFormatting sqref="D401">
    <cfRule type="cellIs" dxfId="5431" priority="7864" operator="greaterThan">
      <formula>0</formula>
    </cfRule>
  </conditionalFormatting>
  <conditionalFormatting sqref="D402">
    <cfRule type="cellIs" dxfId="5430" priority="7860" operator="greaterThan">
      <formula>0</formula>
    </cfRule>
  </conditionalFormatting>
  <conditionalFormatting sqref="D404">
    <cfRule type="cellIs" dxfId="5429" priority="1597" operator="greaterThan">
      <formula>0</formula>
    </cfRule>
  </conditionalFormatting>
  <conditionalFormatting sqref="D405">
    <cfRule type="cellIs" dxfId="5428" priority="1618" operator="greaterThan">
      <formula>0</formula>
    </cfRule>
  </conditionalFormatting>
  <conditionalFormatting sqref="D406">
    <cfRule type="cellIs" dxfId="5427" priority="1614" operator="greaterThan">
      <formula>0</formula>
    </cfRule>
  </conditionalFormatting>
  <conditionalFormatting sqref="D407">
    <cfRule type="cellIs" dxfId="5426" priority="1610" operator="greaterThan">
      <formula>0</formula>
    </cfRule>
  </conditionalFormatting>
  <conditionalFormatting sqref="D408">
    <cfRule type="cellIs" dxfId="5425" priority="1479" operator="greaterThan">
      <formula>0</formula>
    </cfRule>
  </conditionalFormatting>
  <conditionalFormatting sqref="D409">
    <cfRule type="cellIs" dxfId="5424" priority="1500" operator="greaterThan">
      <formula>0</formula>
    </cfRule>
  </conditionalFormatting>
  <conditionalFormatting sqref="D410">
    <cfRule type="cellIs" dxfId="5423" priority="1496" operator="greaterThan">
      <formula>0</formula>
    </cfRule>
  </conditionalFormatting>
  <conditionalFormatting sqref="D411">
    <cfRule type="cellIs" dxfId="5422" priority="1492" operator="greaterThan">
      <formula>0</formula>
    </cfRule>
  </conditionalFormatting>
  <conditionalFormatting sqref="D412">
    <cfRule type="cellIs" dxfId="5421" priority="1538" operator="greaterThan">
      <formula>0</formula>
    </cfRule>
  </conditionalFormatting>
  <conditionalFormatting sqref="D413">
    <cfRule type="cellIs" dxfId="5420" priority="1559" operator="greaterThan">
      <formula>0</formula>
    </cfRule>
  </conditionalFormatting>
  <conditionalFormatting sqref="D414">
    <cfRule type="cellIs" dxfId="5419" priority="1555" operator="greaterThan">
      <formula>0</formula>
    </cfRule>
  </conditionalFormatting>
  <conditionalFormatting sqref="D415">
    <cfRule type="cellIs" dxfId="5418" priority="1551" operator="greaterThan">
      <formula>0</formula>
    </cfRule>
  </conditionalFormatting>
  <conditionalFormatting sqref="D417">
    <cfRule type="cellIs" dxfId="5417" priority="261" operator="greaterThan">
      <formula>0</formula>
    </cfRule>
  </conditionalFormatting>
  <conditionalFormatting sqref="D418">
    <cfRule type="cellIs" dxfId="5416" priority="223" operator="greaterThan">
      <formula>0</formula>
    </cfRule>
  </conditionalFormatting>
  <conditionalFormatting sqref="D419">
    <cfRule type="cellIs" dxfId="5415" priority="185" operator="greaterThan">
      <formula>0</formula>
    </cfRule>
  </conditionalFormatting>
  <conditionalFormatting sqref="D421">
    <cfRule type="cellIs" dxfId="5414" priority="4921" operator="greaterThan">
      <formula>0</formula>
    </cfRule>
  </conditionalFormatting>
  <conditionalFormatting sqref="D422">
    <cfRule type="cellIs" dxfId="5413" priority="8103" operator="greaterThan">
      <formula>0</formula>
    </cfRule>
  </conditionalFormatting>
  <conditionalFormatting sqref="D423">
    <cfRule type="cellIs" dxfId="5412" priority="8099" operator="greaterThan">
      <formula>0</formula>
    </cfRule>
  </conditionalFormatting>
  <conditionalFormatting sqref="D424">
    <cfRule type="cellIs" dxfId="5411" priority="8095" operator="greaterThan">
      <formula>0</formula>
    </cfRule>
  </conditionalFormatting>
  <conditionalFormatting sqref="D425">
    <cfRule type="cellIs" dxfId="5410" priority="4920" operator="greaterThan">
      <formula>0</formula>
    </cfRule>
  </conditionalFormatting>
  <conditionalFormatting sqref="D426">
    <cfRule type="cellIs" dxfId="5409" priority="8056" operator="greaterThan">
      <formula>0</formula>
    </cfRule>
  </conditionalFormatting>
  <conditionalFormatting sqref="D427">
    <cfRule type="cellIs" dxfId="5408" priority="8052" operator="greaterThan">
      <formula>0</formula>
    </cfRule>
  </conditionalFormatting>
  <conditionalFormatting sqref="D428">
    <cfRule type="cellIs" dxfId="5407" priority="8048" operator="greaterThan">
      <formula>0</formula>
    </cfRule>
  </conditionalFormatting>
  <conditionalFormatting sqref="D429">
    <cfRule type="cellIs" dxfId="5406" priority="4919" operator="greaterThan">
      <formula>0</formula>
    </cfRule>
  </conditionalFormatting>
  <conditionalFormatting sqref="D430">
    <cfRule type="cellIs" dxfId="5405" priority="8009" operator="greaterThan">
      <formula>0</formula>
    </cfRule>
  </conditionalFormatting>
  <conditionalFormatting sqref="D431">
    <cfRule type="cellIs" dxfId="5404" priority="8005" operator="greaterThan">
      <formula>0</formula>
    </cfRule>
  </conditionalFormatting>
  <conditionalFormatting sqref="D432">
    <cfRule type="cellIs" dxfId="5403" priority="8001" operator="greaterThan">
      <formula>0</formula>
    </cfRule>
  </conditionalFormatting>
  <conditionalFormatting sqref="D434">
    <cfRule type="cellIs" dxfId="5402" priority="594" operator="greaterThan">
      <formula>0</formula>
    </cfRule>
  </conditionalFormatting>
  <conditionalFormatting sqref="D435">
    <cfRule type="cellIs" dxfId="5401" priority="615" operator="greaterThan">
      <formula>0</formula>
    </cfRule>
  </conditionalFormatting>
  <conditionalFormatting sqref="D436">
    <cfRule type="cellIs" dxfId="5400" priority="611" operator="greaterThan">
      <formula>0</formula>
    </cfRule>
  </conditionalFormatting>
  <conditionalFormatting sqref="D437">
    <cfRule type="cellIs" dxfId="5399" priority="607" operator="greaterThan">
      <formula>0</formula>
    </cfRule>
  </conditionalFormatting>
  <conditionalFormatting sqref="D438">
    <cfRule type="cellIs" dxfId="5398" priority="535" operator="greaterThan">
      <formula>0</formula>
    </cfRule>
  </conditionalFormatting>
  <conditionalFormatting sqref="D439">
    <cfRule type="cellIs" dxfId="5397" priority="556" operator="greaterThan">
      <formula>0</formula>
    </cfRule>
  </conditionalFormatting>
  <conditionalFormatting sqref="D440">
    <cfRule type="cellIs" dxfId="5396" priority="552" operator="greaterThan">
      <formula>0</formula>
    </cfRule>
  </conditionalFormatting>
  <conditionalFormatting sqref="D441">
    <cfRule type="cellIs" dxfId="5395" priority="548" operator="greaterThan">
      <formula>0</formula>
    </cfRule>
  </conditionalFormatting>
  <conditionalFormatting sqref="D442">
    <cfRule type="cellIs" dxfId="5394" priority="476" operator="greaterThan">
      <formula>0</formula>
    </cfRule>
  </conditionalFormatting>
  <conditionalFormatting sqref="D443">
    <cfRule type="cellIs" dxfId="5393" priority="497" operator="greaterThan">
      <formula>0</formula>
    </cfRule>
  </conditionalFormatting>
  <conditionalFormatting sqref="D444">
    <cfRule type="cellIs" dxfId="5392" priority="493" operator="greaterThan">
      <formula>0</formula>
    </cfRule>
  </conditionalFormatting>
  <conditionalFormatting sqref="D445">
    <cfRule type="cellIs" dxfId="5391" priority="489" operator="greaterThan">
      <formula>0</formula>
    </cfRule>
  </conditionalFormatting>
  <conditionalFormatting sqref="D446">
    <cfRule type="cellIs" dxfId="5390" priority="417" operator="greaterThan">
      <formula>0</formula>
    </cfRule>
  </conditionalFormatting>
  <conditionalFormatting sqref="D447">
    <cfRule type="cellIs" dxfId="5389" priority="438" operator="greaterThan">
      <formula>0</formula>
    </cfRule>
  </conditionalFormatting>
  <conditionalFormatting sqref="D448">
    <cfRule type="cellIs" dxfId="5388" priority="434" operator="greaterThan">
      <formula>0</formula>
    </cfRule>
  </conditionalFormatting>
  <conditionalFormatting sqref="D449">
    <cfRule type="cellIs" dxfId="5387" priority="430" operator="greaterThan">
      <formula>0</formula>
    </cfRule>
  </conditionalFormatting>
  <conditionalFormatting sqref="D451">
    <cfRule type="cellIs" dxfId="5386" priority="147" operator="greaterThan">
      <formula>0</formula>
    </cfRule>
  </conditionalFormatting>
  <conditionalFormatting sqref="D452">
    <cfRule type="cellIs" dxfId="5385" priority="109" operator="greaterThan">
      <formula>0</formula>
    </cfRule>
  </conditionalFormatting>
  <conditionalFormatting sqref="D453">
    <cfRule type="cellIs" dxfId="5384" priority="71" operator="greaterThan">
      <formula>0</formula>
    </cfRule>
  </conditionalFormatting>
  <conditionalFormatting sqref="D454">
    <cfRule type="cellIs" dxfId="5383" priority="33" operator="greaterThan">
      <formula>0</formula>
    </cfRule>
  </conditionalFormatting>
  <conditionalFormatting sqref="D456">
    <cfRule type="cellIs" dxfId="5382" priority="4864" operator="greaterThan">
      <formula>0</formula>
    </cfRule>
  </conditionalFormatting>
  <conditionalFormatting sqref="D457">
    <cfRule type="cellIs" dxfId="5381" priority="8760" operator="greaterThan">
      <formula>0</formula>
    </cfRule>
  </conditionalFormatting>
  <conditionalFormatting sqref="D458">
    <cfRule type="cellIs" dxfId="5380" priority="8756" operator="greaterThan">
      <formula>0</formula>
    </cfRule>
  </conditionalFormatting>
  <conditionalFormatting sqref="D459">
    <cfRule type="cellIs" dxfId="5379" priority="8752" operator="greaterThan">
      <formula>0</formula>
    </cfRule>
  </conditionalFormatting>
  <conditionalFormatting sqref="D460">
    <cfRule type="cellIs" dxfId="5378" priority="4863" operator="greaterThan">
      <formula>0</formula>
    </cfRule>
  </conditionalFormatting>
  <conditionalFormatting sqref="D461">
    <cfRule type="cellIs" dxfId="5377" priority="8713" operator="greaterThan">
      <formula>0</formula>
    </cfRule>
  </conditionalFormatting>
  <conditionalFormatting sqref="D462">
    <cfRule type="cellIs" dxfId="5376" priority="8709" operator="greaterThan">
      <formula>0</formula>
    </cfRule>
  </conditionalFormatting>
  <conditionalFormatting sqref="D463">
    <cfRule type="cellIs" dxfId="5375" priority="8705" operator="greaterThan">
      <formula>0</formula>
    </cfRule>
  </conditionalFormatting>
  <conditionalFormatting sqref="D464">
    <cfRule type="cellIs" dxfId="5374" priority="4862" operator="greaterThan">
      <formula>0</formula>
    </cfRule>
  </conditionalFormatting>
  <conditionalFormatting sqref="D465">
    <cfRule type="cellIs" dxfId="5373" priority="8666" operator="greaterThan">
      <formula>0</formula>
    </cfRule>
  </conditionalFormatting>
  <conditionalFormatting sqref="D466">
    <cfRule type="cellIs" dxfId="5372" priority="8662" operator="greaterThan">
      <formula>0</formula>
    </cfRule>
  </conditionalFormatting>
  <conditionalFormatting sqref="D467">
    <cfRule type="cellIs" dxfId="5371" priority="8658" operator="greaterThan">
      <formula>0</formula>
    </cfRule>
  </conditionalFormatting>
  <conditionalFormatting sqref="D469">
    <cfRule type="cellIs" dxfId="5370" priority="4861" operator="greaterThan">
      <formula>0</formula>
    </cfRule>
  </conditionalFormatting>
  <conditionalFormatting sqref="D470">
    <cfRule type="cellIs" dxfId="5369" priority="8619" operator="greaterThan">
      <formula>0</formula>
    </cfRule>
  </conditionalFormatting>
  <conditionalFormatting sqref="D471">
    <cfRule type="cellIs" dxfId="5368" priority="8615" operator="greaterThan">
      <formula>0</formula>
    </cfRule>
  </conditionalFormatting>
  <conditionalFormatting sqref="D472">
    <cfRule type="cellIs" dxfId="5367" priority="8611" operator="greaterThan">
      <formula>0</formula>
    </cfRule>
  </conditionalFormatting>
  <conditionalFormatting sqref="D473">
    <cfRule type="cellIs" dxfId="5366" priority="4860" operator="greaterThan">
      <formula>0</formula>
    </cfRule>
  </conditionalFormatting>
  <conditionalFormatting sqref="D474">
    <cfRule type="cellIs" dxfId="5365" priority="8572" operator="greaterThan">
      <formula>0</formula>
    </cfRule>
  </conditionalFormatting>
  <conditionalFormatting sqref="D475">
    <cfRule type="cellIs" dxfId="5364" priority="8568" operator="greaterThan">
      <formula>0</formula>
    </cfRule>
  </conditionalFormatting>
  <conditionalFormatting sqref="D476">
    <cfRule type="cellIs" dxfId="5363" priority="8564" operator="greaterThan">
      <formula>0</formula>
    </cfRule>
  </conditionalFormatting>
  <conditionalFormatting sqref="D477">
    <cfRule type="cellIs" dxfId="5362" priority="4859" operator="greaterThan">
      <formula>0</formula>
    </cfRule>
  </conditionalFormatting>
  <conditionalFormatting sqref="D478">
    <cfRule type="cellIs" dxfId="5361" priority="8525" operator="greaterThan">
      <formula>0</formula>
    </cfRule>
  </conditionalFormatting>
  <conditionalFormatting sqref="D479">
    <cfRule type="cellIs" dxfId="5360" priority="8521" operator="greaterThan">
      <formula>0</formula>
    </cfRule>
  </conditionalFormatting>
  <conditionalFormatting sqref="D480">
    <cfRule type="cellIs" dxfId="5359" priority="8517" operator="greaterThan">
      <formula>0</formula>
    </cfRule>
  </conditionalFormatting>
  <conditionalFormatting sqref="D482:D486">
    <cfRule type="cellIs" dxfId="5358" priority="4858" operator="greaterThan">
      <formula>0</formula>
    </cfRule>
  </conditionalFormatting>
  <conditionalFormatting sqref="D487">
    <cfRule type="cellIs" dxfId="5357" priority="8431" operator="greaterThan">
      <formula>0</formula>
    </cfRule>
  </conditionalFormatting>
  <conditionalFormatting sqref="D488">
    <cfRule type="cellIs" dxfId="5356" priority="8427" operator="greaterThan">
      <formula>0</formula>
    </cfRule>
  </conditionalFormatting>
  <conditionalFormatting sqref="D489">
    <cfRule type="cellIs" dxfId="5355" priority="8423" operator="greaterThan">
      <formula>0</formula>
    </cfRule>
  </conditionalFormatting>
  <conditionalFormatting sqref="D490">
    <cfRule type="cellIs" dxfId="5354" priority="4856" operator="greaterThan">
      <formula>0</formula>
    </cfRule>
  </conditionalFormatting>
  <conditionalFormatting sqref="D491">
    <cfRule type="cellIs" dxfId="5353" priority="8384" operator="greaterThan">
      <formula>0</formula>
    </cfRule>
  </conditionalFormatting>
  <conditionalFormatting sqref="D492">
    <cfRule type="cellIs" dxfId="5352" priority="8380" operator="greaterThan">
      <formula>0</formula>
    </cfRule>
  </conditionalFormatting>
  <conditionalFormatting sqref="D493">
    <cfRule type="cellIs" dxfId="5351" priority="8376" operator="greaterThan">
      <formula>0</formula>
    </cfRule>
  </conditionalFormatting>
  <conditionalFormatting sqref="D495:D499">
    <cfRule type="cellIs" dxfId="5350" priority="4855"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F311">
    <cfRule type="cellIs" dxfId="5262" priority="6508" operator="greaterThan">
      <formula>0</formula>
    </cfRule>
  </conditionalFormatting>
  <conditionalFormatting sqref="F312: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F489">
    <cfRule type="cellIs" dxfId="5218" priority="8482" operator="greaterThan">
      <formula>0</formula>
    </cfRule>
  </conditionalFormatting>
  <conditionalFormatting sqref="F490">
    <cfRule type="cellIs" dxfId="5217" priority="8388" operator="greaterThan">
      <formula>0</formula>
    </cfRule>
  </conditionalFormatting>
  <conditionalFormatting sqref="F495:F502">
    <cfRule type="cellIs" dxfId="5216" priority="8341" operator="greaterThan">
      <formula>0</formula>
    </cfRule>
  </conditionalFormatting>
  <conditionalFormatting sqref="F503">
    <cfRule type="cellIs" dxfId="5215" priority="8247" operator="greaterThan">
      <formula>0</formula>
    </cfRule>
  </conditionalFormatting>
  <conditionalFormatting sqref="F511">
    <cfRule type="cellIs" dxfId="5214" priority="1765" operator="greaterThan">
      <formula>0</formula>
    </cfRule>
  </conditionalFormatting>
  <conditionalFormatting sqref="F515">
    <cfRule type="cellIs" dxfId="5213" priority="1706" operator="greaterThan">
      <formula>0</formula>
    </cfRule>
  </conditionalFormatting>
  <conditionalFormatting sqref="F519">
    <cfRule type="cellIs" dxfId="5212" priority="1647" operator="greaterThan">
      <formula>0</formula>
    </cfRule>
  </conditionalFormatting>
  <conditionalFormatting sqref="G523:H525">
    <cfRule type="expression" dxfId="5211" priority="1">
      <formula>$E$523&lt;$D$523</formula>
    </cfRule>
  </conditionalFormatting>
  <conditionalFormatting sqref="J8">
    <cfRule type="cellIs" dxfId="5210" priority="4273" operator="greaterThan">
      <formula>$C$11</formula>
    </cfRule>
  </conditionalFormatting>
  <conditionalFormatting sqref="J9">
    <cfRule type="cellIs" dxfId="5209" priority="4272" operator="greaterThan">
      <formula>$C$11</formula>
    </cfRule>
  </conditionalFormatting>
  <conditionalFormatting sqref="J10">
    <cfRule type="cellIs" dxfId="5208" priority="4271" operator="greaterThan">
      <formula>$C$11</formula>
    </cfRule>
  </conditionalFormatting>
  <conditionalFormatting sqref="J11">
    <cfRule type="cellIs" dxfId="5207" priority="4270" operator="greaterThan">
      <formula>$C$11</formula>
    </cfRule>
  </conditionalFormatting>
  <conditionalFormatting sqref="J12">
    <cfRule type="cellIs" dxfId="5206" priority="4269" operator="greaterThan">
      <formula>$C$11</formula>
    </cfRule>
  </conditionalFormatting>
  <conditionalFormatting sqref="J13">
    <cfRule type="cellIs" dxfId="5205" priority="4268" operator="greaterThan">
      <formula>$C$11</formula>
    </cfRule>
  </conditionalFormatting>
  <conditionalFormatting sqref="J14">
    <cfRule type="cellIs" dxfId="5204" priority="4267" operator="greaterThan">
      <formula>$C$11</formula>
    </cfRule>
  </conditionalFormatting>
  <conditionalFormatting sqref="K8">
    <cfRule type="cellIs" dxfId="5203" priority="4002" operator="lessThanOrEqual">
      <formula>$K$5</formula>
    </cfRule>
  </conditionalFormatting>
  <conditionalFormatting sqref="K9">
    <cfRule type="cellIs" dxfId="5202" priority="4001" operator="lessThanOrEqual">
      <formula>$K$5</formula>
    </cfRule>
  </conditionalFormatting>
  <conditionalFormatting sqref="K10">
    <cfRule type="cellIs" dxfId="5201" priority="4000" operator="lessThanOrEqual">
      <formula>$K$5</formula>
    </cfRule>
  </conditionalFormatting>
  <conditionalFormatting sqref="K11">
    <cfRule type="cellIs" dxfId="5200" priority="3999" operator="lessThanOrEqual">
      <formula>$K$5</formula>
    </cfRule>
  </conditionalFormatting>
  <conditionalFormatting sqref="K12">
    <cfRule type="cellIs" dxfId="5199" priority="3998" operator="lessThanOrEqual">
      <formula>$K$5</formula>
    </cfRule>
  </conditionalFormatting>
  <conditionalFormatting sqref="K13">
    <cfRule type="cellIs" dxfId="5198" priority="3997" operator="lessThanOrEqual">
      <formula>$K$5</formula>
    </cfRule>
  </conditionalFormatting>
  <conditionalFormatting sqref="K14">
    <cfRule type="cellIs" dxfId="5197" priority="3996" operator="lessThanOrEqual">
      <formula>$K$5</formula>
    </cfRule>
  </conditionalFormatting>
  <conditionalFormatting sqref="K19:L19">
    <cfRule type="expression" dxfId="5196" priority="16272">
      <formula>ISBLANK($J$8)</formula>
    </cfRule>
  </conditionalFormatting>
  <conditionalFormatting sqref="L22">
    <cfRule type="expression" dxfId="5195" priority="16307">
      <formula>ISBLANK(K22)</formula>
    </cfRule>
  </conditionalFormatting>
  <conditionalFormatting sqref="L26">
    <cfRule type="expression" dxfId="5194" priority="16306">
      <formula>ISBLANK(K26)</formula>
    </cfRule>
  </conditionalFormatting>
  <conditionalFormatting sqref="L31">
    <cfRule type="expression" dxfId="5193" priority="16305">
      <formula>ISBLANK(K31)</formula>
    </cfRule>
  </conditionalFormatting>
  <conditionalFormatting sqref="L35">
    <cfRule type="expression" dxfId="5192" priority="16304">
      <formula>ISBLANK(K35)</formula>
    </cfRule>
  </conditionalFormatting>
  <conditionalFormatting sqref="L39">
    <cfRule type="expression" dxfId="5191" priority="15944">
      <formula>ISBLANK(K39)</formula>
    </cfRule>
  </conditionalFormatting>
  <conditionalFormatting sqref="L43">
    <cfRule type="expression" dxfId="5190" priority="15884">
      <formula>ISBLANK(K43)</formula>
    </cfRule>
  </conditionalFormatting>
  <conditionalFormatting sqref="L47">
    <cfRule type="expression" dxfId="5189" priority="15623">
      <formula>ISBLANK(K47)</formula>
    </cfRule>
  </conditionalFormatting>
  <conditionalFormatting sqref="L51">
    <cfRule type="expression" dxfId="5188" priority="15481">
      <formula>ISBLANK(K51)</formula>
    </cfRule>
  </conditionalFormatting>
  <conditionalFormatting sqref="L57">
    <cfRule type="expression" dxfId="5187" priority="15339">
      <formula>ISBLANK(K57)</formula>
    </cfRule>
  </conditionalFormatting>
  <conditionalFormatting sqref="L61">
    <cfRule type="expression" dxfId="5186" priority="2451">
      <formula>ISBLANK(K61)</formula>
    </cfRule>
  </conditionalFormatting>
  <conditionalFormatting sqref="L65">
    <cfRule type="expression" dxfId="5185" priority="2443">
      <formula>ISBLANK(K65)</formula>
    </cfRule>
  </conditionalFormatting>
  <conditionalFormatting sqref="L70">
    <cfRule type="expression" dxfId="5184" priority="14959">
      <formula>ISBLANK(K70)</formula>
    </cfRule>
  </conditionalFormatting>
  <conditionalFormatting sqref="L74">
    <cfRule type="expression" dxfId="5183" priority="14912">
      <formula>ISBLANK(K74)</formula>
    </cfRule>
  </conditionalFormatting>
  <conditionalFormatting sqref="L78">
    <cfRule type="expression" dxfId="5182" priority="14865">
      <formula>ISBLANK(K78)</formula>
    </cfRule>
  </conditionalFormatting>
  <conditionalFormatting sqref="L82">
    <cfRule type="expression" dxfId="5181" priority="14818">
      <formula>ISBLANK(K82)</formula>
    </cfRule>
  </conditionalFormatting>
  <conditionalFormatting sqref="L86">
    <cfRule type="expression" dxfId="5180" priority="14771">
      <formula>ISBLANK(K86)</formula>
    </cfRule>
  </conditionalFormatting>
  <conditionalFormatting sqref="L90">
    <cfRule type="expression" dxfId="5179" priority="6181">
      <formula>ISBLANK(K90)</formula>
    </cfRule>
  </conditionalFormatting>
  <conditionalFormatting sqref="L94">
    <cfRule type="expression" dxfId="5178" priority="6134">
      <formula>ISBLANK(K94)</formula>
    </cfRule>
  </conditionalFormatting>
  <conditionalFormatting sqref="L98">
    <cfRule type="expression" dxfId="5177" priority="13283">
      <formula>ISBLANK(K98)</formula>
    </cfRule>
  </conditionalFormatting>
  <conditionalFormatting sqref="L102">
    <cfRule type="expression" dxfId="5176" priority="2269">
      <formula>ISBLANK(K102)</formula>
    </cfRule>
  </conditionalFormatting>
  <conditionalFormatting sqref="L106">
    <cfRule type="expression" dxfId="5175" priority="2210">
      <formula>ISBLANK(K106)</formula>
    </cfRule>
  </conditionalFormatting>
  <conditionalFormatting sqref="L110">
    <cfRule type="expression" dxfId="5174" priority="1443">
      <formula>ISBLANK(K110)</formula>
    </cfRule>
  </conditionalFormatting>
  <conditionalFormatting sqref="L114">
    <cfRule type="expression" dxfId="5173" priority="1384">
      <formula>ISBLANK(K114)</formula>
    </cfRule>
  </conditionalFormatting>
  <conditionalFormatting sqref="L118">
    <cfRule type="expression" dxfId="5172" priority="1325">
      <formula>ISBLANK(K118)</formula>
    </cfRule>
  </conditionalFormatting>
  <conditionalFormatting sqref="L122">
    <cfRule type="expression" dxfId="5171" priority="2151">
      <formula>ISBLANK(K122)</formula>
    </cfRule>
  </conditionalFormatting>
  <conditionalFormatting sqref="L126">
    <cfRule type="expression" dxfId="5170" priority="13141">
      <formula>ISBLANK(K126)</formula>
    </cfRule>
  </conditionalFormatting>
  <conditionalFormatting sqref="L130">
    <cfRule type="expression" dxfId="5169" priority="1266">
      <formula>ISBLANK(K130)</formula>
    </cfRule>
  </conditionalFormatting>
  <conditionalFormatting sqref="L134">
    <cfRule type="expression" dxfId="5168" priority="1207">
      <formula>ISBLANK(K134)</formula>
    </cfRule>
  </conditionalFormatting>
  <conditionalFormatting sqref="L138">
    <cfRule type="expression" dxfId="5167" priority="1148">
      <formula>ISBLANK(K138)</formula>
    </cfRule>
  </conditionalFormatting>
  <conditionalFormatting sqref="L142">
    <cfRule type="expression" dxfId="5166" priority="1089">
      <formula>ISBLANK(K142)</formula>
    </cfRule>
  </conditionalFormatting>
  <conditionalFormatting sqref="L146">
    <cfRule type="expression" dxfId="5165" priority="12999">
      <formula>ISBLANK(K146)</formula>
    </cfRule>
  </conditionalFormatting>
  <conditionalFormatting sqref="L150">
    <cfRule type="expression" dxfId="5164" priority="1030">
      <formula>ISBLANK(K150)</formula>
    </cfRule>
  </conditionalFormatting>
  <conditionalFormatting sqref="L154">
    <cfRule type="expression" dxfId="5163" priority="971">
      <formula>ISBLANK(K154)</formula>
    </cfRule>
  </conditionalFormatting>
  <conditionalFormatting sqref="L158">
    <cfRule type="expression" dxfId="5162" priority="912">
      <formula>ISBLANK(K158)</formula>
    </cfRule>
  </conditionalFormatting>
  <conditionalFormatting sqref="L162">
    <cfRule type="expression" dxfId="5161" priority="853">
      <formula>ISBLANK(K162)</formula>
    </cfRule>
  </conditionalFormatting>
  <conditionalFormatting sqref="L166">
    <cfRule type="expression" dxfId="5160" priority="12857">
      <formula>ISBLANK(K166)</formula>
    </cfRule>
  </conditionalFormatting>
  <conditionalFormatting sqref="L170">
    <cfRule type="expression" dxfId="5159" priority="735">
      <formula>ISBLANK(K170)</formula>
    </cfRule>
  </conditionalFormatting>
  <conditionalFormatting sqref="L174">
    <cfRule type="expression" dxfId="5158" priority="794">
      <formula>ISBLANK(K174)</formula>
    </cfRule>
  </conditionalFormatting>
  <conditionalFormatting sqref="L178">
    <cfRule type="expression" dxfId="5157" priority="12715">
      <formula>ISBLANK(K178)</formula>
    </cfRule>
  </conditionalFormatting>
  <conditionalFormatting sqref="L182">
    <cfRule type="expression" dxfId="5156" priority="381">
      <formula>ISBLANK(K182)</formula>
    </cfRule>
  </conditionalFormatting>
  <conditionalFormatting sqref="L186">
    <cfRule type="expression" dxfId="5155" priority="322">
      <formula>ISBLANK(K186)</formula>
    </cfRule>
  </conditionalFormatting>
  <conditionalFormatting sqref="L190">
    <cfRule type="expression" dxfId="5154" priority="14441">
      <formula>ISBLANK(K190)</formula>
    </cfRule>
  </conditionalFormatting>
  <conditionalFormatting sqref="L194">
    <cfRule type="expression" dxfId="5153" priority="14394">
      <formula>ISBLANK(K194)</formula>
    </cfRule>
  </conditionalFormatting>
  <conditionalFormatting sqref="L198">
    <cfRule type="expression" dxfId="5152" priority="14347">
      <formula>ISBLANK(K198)</formula>
    </cfRule>
  </conditionalFormatting>
  <conditionalFormatting sqref="L202">
    <cfRule type="expression" dxfId="5151" priority="14300">
      <formula>ISBLANK(K202)</formula>
    </cfRule>
  </conditionalFormatting>
  <conditionalFormatting sqref="L206">
    <cfRule type="expression" dxfId="5150" priority="14253">
      <formula>ISBLANK(K206)</formula>
    </cfRule>
  </conditionalFormatting>
  <conditionalFormatting sqref="L210">
    <cfRule type="expression" dxfId="5149" priority="14206">
      <formula>ISBLANK(K210)</formula>
    </cfRule>
  </conditionalFormatting>
  <conditionalFormatting sqref="L215">
    <cfRule type="expression" dxfId="5148" priority="7049">
      <formula>ISBLANK(K215)</formula>
    </cfRule>
  </conditionalFormatting>
  <conditionalFormatting sqref="L219">
    <cfRule type="expression" dxfId="5147" priority="7002">
      <formula>ISBLANK(K219)</formula>
    </cfRule>
  </conditionalFormatting>
  <conditionalFormatting sqref="L223">
    <cfRule type="expression" dxfId="5146" priority="6955">
      <formula>ISBLANK(K223)</formula>
    </cfRule>
  </conditionalFormatting>
  <conditionalFormatting sqref="L227">
    <cfRule type="expression" dxfId="5145" priority="6908">
      <formula>ISBLANK(K227)</formula>
    </cfRule>
  </conditionalFormatting>
  <conditionalFormatting sqref="L231">
    <cfRule type="expression" dxfId="5144" priority="6861">
      <formula>ISBLANK(K231)</formula>
    </cfRule>
  </conditionalFormatting>
  <conditionalFormatting sqref="L235">
    <cfRule type="expression" dxfId="5143" priority="6814">
      <formula>ISBLANK(K235)</formula>
    </cfRule>
  </conditionalFormatting>
  <conditionalFormatting sqref="L239">
    <cfRule type="expression" dxfId="5142" priority="2069">
      <formula>ISBLANK(K239)</formula>
    </cfRule>
  </conditionalFormatting>
  <conditionalFormatting sqref="L243">
    <cfRule type="expression" dxfId="5141" priority="6767">
      <formula>ISBLANK(K243)</formula>
    </cfRule>
  </conditionalFormatting>
  <conditionalFormatting sqref="L247">
    <cfRule type="expression" dxfId="5140" priority="6720">
      <formula>ISBLANK(K247)</formula>
    </cfRule>
  </conditionalFormatting>
  <conditionalFormatting sqref="L251">
    <cfRule type="expression" dxfId="5139" priority="6673">
      <formula>ISBLANK(K251)</formula>
    </cfRule>
  </conditionalFormatting>
  <conditionalFormatting sqref="L255">
    <cfRule type="expression" dxfId="5138" priority="6626">
      <formula>ISBLANK(K255)</formula>
    </cfRule>
  </conditionalFormatting>
  <conditionalFormatting sqref="L259">
    <cfRule type="expression" dxfId="5137" priority="2010">
      <formula>ISBLANK(K259)</formula>
    </cfRule>
  </conditionalFormatting>
  <conditionalFormatting sqref="L263">
    <cfRule type="expression" dxfId="5136" priority="6579">
      <formula>ISBLANK(K263)</formula>
    </cfRule>
  </conditionalFormatting>
  <conditionalFormatting sqref="L269">
    <cfRule type="expression" dxfId="5135" priority="7237">
      <formula>ISBLANK(K269)</formula>
    </cfRule>
  </conditionalFormatting>
  <conditionalFormatting sqref="L273">
    <cfRule type="expression" dxfId="5134" priority="1892">
      <formula>ISBLANK(K273)</formula>
    </cfRule>
  </conditionalFormatting>
  <conditionalFormatting sqref="L277">
    <cfRule type="expression" dxfId="5133" priority="653">
      <formula>ISBLANK(K277)</formula>
    </cfRule>
  </conditionalFormatting>
  <conditionalFormatting sqref="L281">
    <cfRule type="expression" dxfId="5132" priority="1833">
      <formula>ISBLANK(K281)</formula>
    </cfRule>
  </conditionalFormatting>
  <conditionalFormatting sqref="L285">
    <cfRule type="expression" dxfId="5131" priority="1951">
      <formula>ISBLANK(K285)</formula>
    </cfRule>
  </conditionalFormatting>
  <conditionalFormatting sqref="L290">
    <cfRule type="expression" dxfId="5130" priority="7190">
      <formula>ISBLANK(K290)</formula>
    </cfRule>
  </conditionalFormatting>
  <conditionalFormatting sqref="L295">
    <cfRule type="expression" dxfId="5129" priority="7143">
      <formula>ISBLANK(K295)</formula>
    </cfRule>
  </conditionalFormatting>
  <conditionalFormatting sqref="L300">
    <cfRule type="expression" dxfId="5128" priority="6532">
      <formula>ISBLANK(K300)</formula>
    </cfRule>
  </conditionalFormatting>
  <conditionalFormatting sqref="L304">
    <cfRule type="expression" dxfId="5127" priority="6485">
      <formula>ISBLANK(K304)</formula>
    </cfRule>
  </conditionalFormatting>
  <conditionalFormatting sqref="L308">
    <cfRule type="expression" dxfId="5126" priority="6438">
      <formula>ISBLANK(K308)</formula>
    </cfRule>
  </conditionalFormatting>
  <conditionalFormatting sqref="L312">
    <cfRule type="expression" dxfId="5125" priority="6391">
      <formula>ISBLANK(K312)</formula>
    </cfRule>
  </conditionalFormatting>
  <conditionalFormatting sqref="L316">
    <cfRule type="expression" dxfId="5124" priority="6344">
      <formula>ISBLANK(K316)</formula>
    </cfRule>
  </conditionalFormatting>
  <conditionalFormatting sqref="L320">
    <cfRule type="expression" dxfId="5123" priority="6297">
      <formula>ISBLANK(K320)</formula>
    </cfRule>
  </conditionalFormatting>
  <conditionalFormatting sqref="L324">
    <cfRule type="expression" dxfId="5122" priority="6250">
      <formula>ISBLANK(K324)</formula>
    </cfRule>
  </conditionalFormatting>
  <conditionalFormatting sqref="L328">
    <cfRule type="expression" dxfId="5121" priority="6203">
      <formula>ISBLANK(K328)</formula>
    </cfRule>
  </conditionalFormatting>
  <conditionalFormatting sqref="L332">
    <cfRule type="expression" dxfId="5120" priority="7096">
      <formula>ISBLANK(K332)</formula>
    </cfRule>
  </conditionalFormatting>
  <conditionalFormatting sqref="L338">
    <cfRule type="expression" dxfId="5119" priority="2435">
      <formula>ISBLANK(K338)</formula>
    </cfRule>
  </conditionalFormatting>
  <conditionalFormatting sqref="L342">
    <cfRule type="expression" dxfId="5118" priority="2427">
      <formula>ISBLANK(K342)</formula>
    </cfRule>
  </conditionalFormatting>
  <conditionalFormatting sqref="L346">
    <cfRule type="expression" dxfId="5117" priority="2419">
      <formula>ISBLANK(K346)</formula>
    </cfRule>
  </conditionalFormatting>
  <conditionalFormatting sqref="L351">
    <cfRule type="expression" dxfId="5116" priority="2411">
      <formula>ISBLANK(K351)</formula>
    </cfRule>
  </conditionalFormatting>
  <conditionalFormatting sqref="L355">
    <cfRule type="expression" dxfId="5115" priority="2403">
      <formula>ISBLANK(K355)</formula>
    </cfRule>
  </conditionalFormatting>
  <conditionalFormatting sqref="L359">
    <cfRule type="expression" dxfId="5114" priority="2395">
      <formula>ISBLANK(K359)</formula>
    </cfRule>
  </conditionalFormatting>
  <conditionalFormatting sqref="L364">
    <cfRule type="expression" dxfId="5113" priority="2387">
      <formula>ISBLANK(K364)</formula>
    </cfRule>
  </conditionalFormatting>
  <conditionalFormatting sqref="L368">
    <cfRule type="expression" dxfId="5112" priority="2379">
      <formula>ISBLANK(K368)</formula>
    </cfRule>
  </conditionalFormatting>
  <conditionalFormatting sqref="L372">
    <cfRule type="expression" dxfId="5111" priority="2371">
      <formula>ISBLANK(K372)</formula>
    </cfRule>
  </conditionalFormatting>
  <conditionalFormatting sqref="L378">
    <cfRule type="expression" dxfId="5110" priority="2363">
      <formula>ISBLANK(K378)</formula>
    </cfRule>
  </conditionalFormatting>
  <conditionalFormatting sqref="L382">
    <cfRule type="expression" dxfId="5109" priority="2355">
      <formula>ISBLANK(K382)</formula>
    </cfRule>
  </conditionalFormatting>
  <conditionalFormatting sqref="L386">
    <cfRule type="expression" dxfId="5108" priority="2347">
      <formula>ISBLANK(K386)</formula>
    </cfRule>
  </conditionalFormatting>
  <conditionalFormatting sqref="L391">
    <cfRule type="expression" dxfId="5107" priority="2339">
      <formula>ISBLANK(K391)</formula>
    </cfRule>
  </conditionalFormatting>
  <conditionalFormatting sqref="L395">
    <cfRule type="expression" dxfId="5106" priority="2331">
      <formula>ISBLANK(K395)</formula>
    </cfRule>
  </conditionalFormatting>
  <conditionalFormatting sqref="L399">
    <cfRule type="expression" dxfId="5105" priority="2323">
      <formula>ISBLANK(K399)</formula>
    </cfRule>
  </conditionalFormatting>
  <conditionalFormatting sqref="L404">
    <cfRule type="expression" dxfId="5104" priority="1573">
      <formula>ISBLANK(K404)</formula>
    </cfRule>
  </conditionalFormatting>
  <conditionalFormatting sqref="L408">
    <cfRule type="expression" dxfId="5103" priority="1455">
      <formula>ISBLANK(K408)</formula>
    </cfRule>
  </conditionalFormatting>
  <conditionalFormatting sqref="L412">
    <cfRule type="expression" dxfId="5102" priority="1514">
      <formula>ISBLANK(K412)</formula>
    </cfRule>
  </conditionalFormatting>
  <conditionalFormatting sqref="L417">
    <cfRule type="expression" dxfId="5101" priority="237">
      <formula>ISBLANK(K417)</formula>
    </cfRule>
  </conditionalFormatting>
  <conditionalFormatting sqref="L418">
    <cfRule type="expression" dxfId="5100" priority="199">
      <formula>ISBLANK(K418)</formula>
    </cfRule>
  </conditionalFormatting>
  <conditionalFormatting sqref="L419">
    <cfRule type="expression" dxfId="5099" priority="161">
      <formula>ISBLANK(K419)</formula>
    </cfRule>
  </conditionalFormatting>
  <conditionalFormatting sqref="L421">
    <cfRule type="expression" dxfId="5098" priority="2315">
      <formula>ISBLANK(K421)</formula>
    </cfRule>
  </conditionalFormatting>
  <conditionalFormatting sqref="L425">
    <cfRule type="expression" dxfId="5097" priority="2307">
      <formula>ISBLANK(K425)</formula>
    </cfRule>
  </conditionalFormatting>
  <conditionalFormatting sqref="L429">
    <cfRule type="expression" dxfId="5096" priority="2299">
      <formula>ISBLANK(K429)</formula>
    </cfRule>
  </conditionalFormatting>
  <conditionalFormatting sqref="L434">
    <cfRule type="expression" dxfId="5095" priority="570">
      <formula>ISBLANK(K434)</formula>
    </cfRule>
  </conditionalFormatting>
  <conditionalFormatting sqref="L438">
    <cfRule type="expression" dxfId="5094" priority="511">
      <formula>ISBLANK(K438)</formula>
    </cfRule>
  </conditionalFormatting>
  <conditionalFormatting sqref="L442">
    <cfRule type="expression" dxfId="5093" priority="452">
      <formula>ISBLANK(K442)</formula>
    </cfRule>
  </conditionalFormatting>
  <conditionalFormatting sqref="L446">
    <cfRule type="expression" dxfId="5092" priority="393">
      <formula>ISBLANK(K446)</formula>
    </cfRule>
  </conditionalFormatting>
  <conditionalFormatting sqref="L451">
    <cfRule type="expression" dxfId="5091" priority="123">
      <formula>ISBLANK(K451)</formula>
    </cfRule>
  </conditionalFormatting>
  <conditionalFormatting sqref="L452">
    <cfRule type="expression" dxfId="5090" priority="85">
      <formula>ISBLANK(K452)</formula>
    </cfRule>
  </conditionalFormatting>
  <conditionalFormatting sqref="L453">
    <cfRule type="expression" dxfId="5089" priority="47">
      <formula>ISBLANK(K453)</formula>
    </cfRule>
  </conditionalFormatting>
  <conditionalFormatting sqref="L454">
    <cfRule type="expression" dxfId="5088" priority="9">
      <formula>ISBLANK(K454)</formula>
    </cfRule>
  </conditionalFormatting>
  <conditionalFormatting sqref="L456">
    <cfRule type="expression" dxfId="5087" priority="8741">
      <formula>ISBLANK(K456)</formula>
    </cfRule>
  </conditionalFormatting>
  <conditionalFormatting sqref="L460">
    <cfRule type="expression" dxfId="5086" priority="8694">
      <formula>ISBLANK(K460)</formula>
    </cfRule>
  </conditionalFormatting>
  <conditionalFormatting sqref="L464">
    <cfRule type="expression" dxfId="5085" priority="8647">
      <formula>ISBLANK(K464)</formula>
    </cfRule>
  </conditionalFormatting>
  <conditionalFormatting sqref="L469">
    <cfRule type="expression" dxfId="5084" priority="8600">
      <formula>ISBLANK(K469)</formula>
    </cfRule>
  </conditionalFormatting>
  <conditionalFormatting sqref="L473">
    <cfRule type="expression" dxfId="5083" priority="8553">
      <formula>ISBLANK(K473)</formula>
    </cfRule>
  </conditionalFormatting>
  <conditionalFormatting sqref="L477">
    <cfRule type="expression" dxfId="5082" priority="8506">
      <formula>ISBLANK(K477)</formula>
    </cfRule>
  </conditionalFormatting>
  <conditionalFormatting sqref="L482">
    <cfRule type="expression" dxfId="5081" priority="8459">
      <formula>ISBLANK(K482)</formula>
    </cfRule>
  </conditionalFormatting>
  <conditionalFormatting sqref="L486">
    <cfRule type="expression" dxfId="5080" priority="8412">
      <formula>ISBLANK(K486)</formula>
    </cfRule>
  </conditionalFormatting>
  <conditionalFormatting sqref="L490">
    <cfRule type="expression" dxfId="5079" priority="8365">
      <formula>ISBLANK(K490)</formula>
    </cfRule>
  </conditionalFormatting>
  <conditionalFormatting sqref="L495">
    <cfRule type="expression" dxfId="5078" priority="8318">
      <formula>ISBLANK(K495)</formula>
    </cfRule>
  </conditionalFormatting>
  <conditionalFormatting sqref="L499">
    <cfRule type="expression" dxfId="5077" priority="8271">
      <formula>ISBLANK(K499)</formula>
    </cfRule>
  </conditionalFormatting>
  <conditionalFormatting sqref="L503">
    <cfRule type="expression" dxfId="5076" priority="8224">
      <formula>ISBLANK(K503)</formula>
    </cfRule>
  </conditionalFormatting>
  <conditionalFormatting sqref="L507">
    <cfRule type="expression" dxfId="5075" priority="8177">
      <formula>ISBLANK(K507)</formula>
    </cfRule>
  </conditionalFormatting>
  <conditionalFormatting sqref="L511">
    <cfRule type="expression" dxfId="5074" priority="1775">
      <formula>ISBLANK(K511)</formula>
    </cfRule>
  </conditionalFormatting>
  <conditionalFormatting sqref="L515">
    <cfRule type="expression" dxfId="5073" priority="1716">
      <formula>ISBLANK(K515)</formula>
    </cfRule>
  </conditionalFormatting>
  <conditionalFormatting sqref="L519">
    <cfRule type="expression" dxfId="5072" priority="1657">
      <formula>ISBLANK(K519)</formula>
    </cfRule>
  </conditionalFormatting>
  <conditionalFormatting sqref="M18:N18">
    <cfRule type="cellIs" dxfId="5071" priority="2281" operator="greaterThan">
      <formula>$K$5</formula>
    </cfRule>
  </conditionalFormatting>
  <conditionalFormatting sqref="M19:N19">
    <cfRule type="expression" dxfId="5070" priority="16271">
      <formula>ISBLANK($J$9)</formula>
    </cfRule>
  </conditionalFormatting>
  <conditionalFormatting sqref="N22">
    <cfRule type="expression" dxfId="5069" priority="16299">
      <formula>ISBLANK(M22)</formula>
    </cfRule>
  </conditionalFormatting>
  <conditionalFormatting sqref="N26">
    <cfRule type="expression" dxfId="5068" priority="16298">
      <formula>ISBLANK(M26)</formula>
    </cfRule>
  </conditionalFormatting>
  <conditionalFormatting sqref="N31">
    <cfRule type="expression" dxfId="5067" priority="16297">
      <formula>ISBLANK(M31)</formula>
    </cfRule>
  </conditionalFormatting>
  <conditionalFormatting sqref="N35">
    <cfRule type="expression" dxfId="5066" priority="16296">
      <formula>ISBLANK(M35)</formula>
    </cfRule>
  </conditionalFormatting>
  <conditionalFormatting sqref="N39">
    <cfRule type="expression" dxfId="5065" priority="15943">
      <formula>ISBLANK(M39)</formula>
    </cfRule>
  </conditionalFormatting>
  <conditionalFormatting sqref="N43">
    <cfRule type="expression" dxfId="5064" priority="15883">
      <formula>ISBLANK(M43)</formula>
    </cfRule>
  </conditionalFormatting>
  <conditionalFormatting sqref="N47">
    <cfRule type="expression" dxfId="5063" priority="15622">
      <formula>ISBLANK(M47)</formula>
    </cfRule>
  </conditionalFormatting>
  <conditionalFormatting sqref="N51">
    <cfRule type="expression" dxfId="5062" priority="15480">
      <formula>ISBLANK(M51)</formula>
    </cfRule>
  </conditionalFormatting>
  <conditionalFormatting sqref="N57">
    <cfRule type="expression" dxfId="5061" priority="15338">
      <formula>ISBLANK(M57)</formula>
    </cfRule>
  </conditionalFormatting>
  <conditionalFormatting sqref="N61">
    <cfRule type="expression" dxfId="5060" priority="2450">
      <formula>ISBLANK(M61)</formula>
    </cfRule>
  </conditionalFormatting>
  <conditionalFormatting sqref="N65">
    <cfRule type="expression" dxfId="5059" priority="2442">
      <formula>ISBLANK(M65)</formula>
    </cfRule>
  </conditionalFormatting>
  <conditionalFormatting sqref="N70">
    <cfRule type="expression" dxfId="5058" priority="14958">
      <formula>ISBLANK(M70)</formula>
    </cfRule>
  </conditionalFormatting>
  <conditionalFormatting sqref="N74">
    <cfRule type="expression" dxfId="5057" priority="14911">
      <formula>ISBLANK(M74)</formula>
    </cfRule>
  </conditionalFormatting>
  <conditionalFormatting sqref="N78">
    <cfRule type="expression" dxfId="5056" priority="14864">
      <formula>ISBLANK(M78)</formula>
    </cfRule>
  </conditionalFormatting>
  <conditionalFormatting sqref="N82">
    <cfRule type="expression" dxfId="5055" priority="14817">
      <formula>ISBLANK(M82)</formula>
    </cfRule>
  </conditionalFormatting>
  <conditionalFormatting sqref="N86">
    <cfRule type="expression" dxfId="5054" priority="14770">
      <formula>ISBLANK(M86)</formula>
    </cfRule>
  </conditionalFormatting>
  <conditionalFormatting sqref="N90">
    <cfRule type="expression" dxfId="5053" priority="6180">
      <formula>ISBLANK(M90)</formula>
    </cfRule>
  </conditionalFormatting>
  <conditionalFormatting sqref="N94">
    <cfRule type="expression" dxfId="5052" priority="6133">
      <formula>ISBLANK(M94)</formula>
    </cfRule>
  </conditionalFormatting>
  <conditionalFormatting sqref="N98">
    <cfRule type="expression" dxfId="5051" priority="13282">
      <formula>ISBLANK(M98)</formula>
    </cfRule>
  </conditionalFormatting>
  <conditionalFormatting sqref="N102">
    <cfRule type="expression" dxfId="5050" priority="2268">
      <formula>ISBLANK(M102)</formula>
    </cfRule>
  </conditionalFormatting>
  <conditionalFormatting sqref="N106">
    <cfRule type="expression" dxfId="5049" priority="2209">
      <formula>ISBLANK(M106)</formula>
    </cfRule>
  </conditionalFormatting>
  <conditionalFormatting sqref="N110">
    <cfRule type="expression" dxfId="5048" priority="1442">
      <formula>ISBLANK(M110)</formula>
    </cfRule>
  </conditionalFormatting>
  <conditionalFormatting sqref="N114">
    <cfRule type="expression" dxfId="5047" priority="1383">
      <formula>ISBLANK(M114)</formula>
    </cfRule>
  </conditionalFormatting>
  <conditionalFormatting sqref="N118">
    <cfRule type="expression" dxfId="5046" priority="1324">
      <formula>ISBLANK(M118)</formula>
    </cfRule>
  </conditionalFormatting>
  <conditionalFormatting sqref="N122">
    <cfRule type="expression" dxfId="5045" priority="2150">
      <formula>ISBLANK(M122)</formula>
    </cfRule>
  </conditionalFormatting>
  <conditionalFormatting sqref="N126">
    <cfRule type="expression" dxfId="5044" priority="13140">
      <formula>ISBLANK(M126)</formula>
    </cfRule>
  </conditionalFormatting>
  <conditionalFormatting sqref="N130">
    <cfRule type="expression" dxfId="5043" priority="1265">
      <formula>ISBLANK(M130)</formula>
    </cfRule>
  </conditionalFormatting>
  <conditionalFormatting sqref="N134">
    <cfRule type="expression" dxfId="5042" priority="1206">
      <formula>ISBLANK(M134)</formula>
    </cfRule>
  </conditionalFormatting>
  <conditionalFormatting sqref="N138">
    <cfRule type="expression" dxfId="5041" priority="1147">
      <formula>ISBLANK(M138)</formula>
    </cfRule>
  </conditionalFormatting>
  <conditionalFormatting sqref="N142">
    <cfRule type="expression" dxfId="5040" priority="1088">
      <formula>ISBLANK(M142)</formula>
    </cfRule>
  </conditionalFormatting>
  <conditionalFormatting sqref="N146">
    <cfRule type="expression" dxfId="5039" priority="12998">
      <formula>ISBLANK(M146)</formula>
    </cfRule>
  </conditionalFormatting>
  <conditionalFormatting sqref="N150">
    <cfRule type="expression" dxfId="5038" priority="1029">
      <formula>ISBLANK(M150)</formula>
    </cfRule>
  </conditionalFormatting>
  <conditionalFormatting sqref="N154">
    <cfRule type="expression" dxfId="5037" priority="970">
      <formula>ISBLANK(M154)</formula>
    </cfRule>
  </conditionalFormatting>
  <conditionalFormatting sqref="N158">
    <cfRule type="expression" dxfId="5036" priority="911">
      <formula>ISBLANK(M158)</formula>
    </cfRule>
  </conditionalFormatting>
  <conditionalFormatting sqref="N162">
    <cfRule type="expression" dxfId="5035" priority="852">
      <formula>ISBLANK(M162)</formula>
    </cfRule>
  </conditionalFormatting>
  <conditionalFormatting sqref="N166">
    <cfRule type="expression" dxfId="5034" priority="12856">
      <formula>ISBLANK(M166)</formula>
    </cfRule>
  </conditionalFormatting>
  <conditionalFormatting sqref="N170">
    <cfRule type="expression" dxfId="5033" priority="734">
      <formula>ISBLANK(M170)</formula>
    </cfRule>
  </conditionalFormatting>
  <conditionalFormatting sqref="N174">
    <cfRule type="expression" dxfId="5032" priority="793">
      <formula>ISBLANK(M174)</formula>
    </cfRule>
  </conditionalFormatting>
  <conditionalFormatting sqref="N178">
    <cfRule type="expression" dxfId="5031" priority="12714">
      <formula>ISBLANK(M178)</formula>
    </cfRule>
  </conditionalFormatting>
  <conditionalFormatting sqref="N182">
    <cfRule type="expression" dxfId="5030" priority="380">
      <formula>ISBLANK(M182)</formula>
    </cfRule>
  </conditionalFormatting>
  <conditionalFormatting sqref="N186">
    <cfRule type="expression" dxfId="5029" priority="321">
      <formula>ISBLANK(M186)</formula>
    </cfRule>
  </conditionalFormatting>
  <conditionalFormatting sqref="N190">
    <cfRule type="expression" dxfId="5028" priority="14440">
      <formula>ISBLANK(M190)</formula>
    </cfRule>
  </conditionalFormatting>
  <conditionalFormatting sqref="N194">
    <cfRule type="expression" dxfId="5027" priority="14393">
      <formula>ISBLANK(M194)</formula>
    </cfRule>
  </conditionalFormatting>
  <conditionalFormatting sqref="N198">
    <cfRule type="expression" dxfId="5026" priority="14346">
      <formula>ISBLANK(M198)</formula>
    </cfRule>
  </conditionalFormatting>
  <conditionalFormatting sqref="N202">
    <cfRule type="expression" dxfId="5025" priority="14299">
      <formula>ISBLANK(M202)</formula>
    </cfRule>
  </conditionalFormatting>
  <conditionalFormatting sqref="N206">
    <cfRule type="expression" dxfId="5024" priority="14252">
      <formula>ISBLANK(M206)</formula>
    </cfRule>
  </conditionalFormatting>
  <conditionalFormatting sqref="N210">
    <cfRule type="expression" dxfId="5023" priority="14205">
      <formula>ISBLANK(M210)</formula>
    </cfRule>
  </conditionalFormatting>
  <conditionalFormatting sqref="N215">
    <cfRule type="expression" dxfId="5022" priority="7048">
      <formula>ISBLANK(M215)</formula>
    </cfRule>
  </conditionalFormatting>
  <conditionalFormatting sqref="N219">
    <cfRule type="expression" dxfId="5021" priority="7001">
      <formula>ISBLANK(M219)</formula>
    </cfRule>
  </conditionalFormatting>
  <conditionalFormatting sqref="N223">
    <cfRule type="expression" dxfId="5020" priority="6954">
      <formula>ISBLANK(M223)</formula>
    </cfRule>
  </conditionalFormatting>
  <conditionalFormatting sqref="N227">
    <cfRule type="expression" dxfId="5019" priority="6907">
      <formula>ISBLANK(M227)</formula>
    </cfRule>
  </conditionalFormatting>
  <conditionalFormatting sqref="N231">
    <cfRule type="expression" dxfId="5018" priority="6860">
      <formula>ISBLANK(M231)</formula>
    </cfRule>
  </conditionalFormatting>
  <conditionalFormatting sqref="N235">
    <cfRule type="expression" dxfId="5017" priority="6813">
      <formula>ISBLANK(M235)</formula>
    </cfRule>
  </conditionalFormatting>
  <conditionalFormatting sqref="N239">
    <cfRule type="expression" dxfId="5016" priority="2068">
      <formula>ISBLANK(M239)</formula>
    </cfRule>
  </conditionalFormatting>
  <conditionalFormatting sqref="N243">
    <cfRule type="expression" dxfId="5015" priority="6766">
      <formula>ISBLANK(M243)</formula>
    </cfRule>
  </conditionalFormatting>
  <conditionalFormatting sqref="N247">
    <cfRule type="expression" dxfId="5014" priority="6719">
      <formula>ISBLANK(M247)</formula>
    </cfRule>
  </conditionalFormatting>
  <conditionalFormatting sqref="N251">
    <cfRule type="expression" dxfId="5013" priority="6672">
      <formula>ISBLANK(M251)</formula>
    </cfRule>
  </conditionalFormatting>
  <conditionalFormatting sqref="N255">
    <cfRule type="expression" dxfId="5012" priority="6625">
      <formula>ISBLANK(M255)</formula>
    </cfRule>
  </conditionalFormatting>
  <conditionalFormatting sqref="N259">
    <cfRule type="expression" dxfId="5011" priority="2009">
      <formula>ISBLANK(M259)</formula>
    </cfRule>
  </conditionalFormatting>
  <conditionalFormatting sqref="N263">
    <cfRule type="expression" dxfId="5010" priority="6578">
      <formula>ISBLANK(M263)</formula>
    </cfRule>
  </conditionalFormatting>
  <conditionalFormatting sqref="N269">
    <cfRule type="expression" dxfId="5009" priority="7236">
      <formula>ISBLANK(M269)</formula>
    </cfRule>
  </conditionalFormatting>
  <conditionalFormatting sqref="N273">
    <cfRule type="expression" dxfId="5008" priority="1891">
      <formula>ISBLANK(M273)</formula>
    </cfRule>
  </conditionalFormatting>
  <conditionalFormatting sqref="N277">
    <cfRule type="expression" dxfId="5007" priority="652">
      <formula>ISBLANK(M277)</formula>
    </cfRule>
  </conditionalFormatting>
  <conditionalFormatting sqref="N281">
    <cfRule type="expression" dxfId="5006" priority="1832">
      <formula>ISBLANK(M281)</formula>
    </cfRule>
  </conditionalFormatting>
  <conditionalFormatting sqref="N285">
    <cfRule type="expression" dxfId="5005" priority="1950">
      <formula>ISBLANK(M285)</formula>
    </cfRule>
  </conditionalFormatting>
  <conditionalFormatting sqref="N290">
    <cfRule type="expression" dxfId="5004" priority="7189">
      <formula>ISBLANK(M290)</formula>
    </cfRule>
  </conditionalFormatting>
  <conditionalFormatting sqref="N295">
    <cfRule type="expression" dxfId="5003" priority="7142">
      <formula>ISBLANK(M295)</formula>
    </cfRule>
  </conditionalFormatting>
  <conditionalFormatting sqref="N300">
    <cfRule type="expression" dxfId="5002" priority="6531">
      <formula>ISBLANK(M300)</formula>
    </cfRule>
  </conditionalFormatting>
  <conditionalFormatting sqref="N304">
    <cfRule type="expression" dxfId="5001" priority="6484">
      <formula>ISBLANK(M304)</formula>
    </cfRule>
  </conditionalFormatting>
  <conditionalFormatting sqref="N308">
    <cfRule type="expression" dxfId="5000" priority="6437">
      <formula>ISBLANK(M308)</formula>
    </cfRule>
  </conditionalFormatting>
  <conditionalFormatting sqref="N312">
    <cfRule type="expression" dxfId="4999" priority="6390">
      <formula>ISBLANK(M312)</formula>
    </cfRule>
  </conditionalFormatting>
  <conditionalFormatting sqref="N316">
    <cfRule type="expression" dxfId="4998" priority="6343">
      <formula>ISBLANK(M316)</formula>
    </cfRule>
  </conditionalFormatting>
  <conditionalFormatting sqref="N320">
    <cfRule type="expression" dxfId="4997" priority="6296">
      <formula>ISBLANK(M320)</formula>
    </cfRule>
  </conditionalFormatting>
  <conditionalFormatting sqref="N324">
    <cfRule type="expression" dxfId="4996" priority="6249">
      <formula>ISBLANK(M324)</formula>
    </cfRule>
  </conditionalFormatting>
  <conditionalFormatting sqref="N328">
    <cfRule type="expression" dxfId="4995" priority="6202">
      <formula>ISBLANK(M328)</formula>
    </cfRule>
  </conditionalFormatting>
  <conditionalFormatting sqref="N332">
    <cfRule type="expression" dxfId="4994" priority="7095">
      <formula>ISBLANK(M332)</formula>
    </cfRule>
  </conditionalFormatting>
  <conditionalFormatting sqref="N338">
    <cfRule type="expression" dxfId="4993" priority="2434">
      <formula>ISBLANK(M338)</formula>
    </cfRule>
  </conditionalFormatting>
  <conditionalFormatting sqref="N342">
    <cfRule type="expression" dxfId="4992" priority="2426">
      <formula>ISBLANK(M342)</formula>
    </cfRule>
  </conditionalFormatting>
  <conditionalFormatting sqref="N346">
    <cfRule type="expression" dxfId="4991" priority="2418">
      <formula>ISBLANK(M346)</formula>
    </cfRule>
  </conditionalFormatting>
  <conditionalFormatting sqref="N351">
    <cfRule type="expression" dxfId="4990" priority="2410">
      <formula>ISBLANK(M351)</formula>
    </cfRule>
  </conditionalFormatting>
  <conditionalFormatting sqref="N355">
    <cfRule type="expression" dxfId="4989" priority="2402">
      <formula>ISBLANK(M355)</formula>
    </cfRule>
  </conditionalFormatting>
  <conditionalFormatting sqref="N359">
    <cfRule type="expression" dxfId="4988" priority="2394">
      <formula>ISBLANK(M359)</formula>
    </cfRule>
  </conditionalFormatting>
  <conditionalFormatting sqref="N364">
    <cfRule type="expression" dxfId="4987" priority="2386">
      <formula>ISBLANK(M364)</formula>
    </cfRule>
  </conditionalFormatting>
  <conditionalFormatting sqref="N368">
    <cfRule type="expression" dxfId="4986" priority="2378">
      <formula>ISBLANK(M368)</formula>
    </cfRule>
  </conditionalFormatting>
  <conditionalFormatting sqref="N372">
    <cfRule type="expression" dxfId="4985" priority="2370">
      <formula>ISBLANK(M372)</formula>
    </cfRule>
  </conditionalFormatting>
  <conditionalFormatting sqref="N378">
    <cfRule type="expression" dxfId="4984" priority="2362">
      <formula>ISBLANK(M378)</formula>
    </cfRule>
  </conditionalFormatting>
  <conditionalFormatting sqref="N382">
    <cfRule type="expression" dxfId="4983" priority="2354">
      <formula>ISBLANK(M382)</formula>
    </cfRule>
  </conditionalFormatting>
  <conditionalFormatting sqref="N386">
    <cfRule type="expression" dxfId="4982" priority="2346">
      <formula>ISBLANK(M386)</formula>
    </cfRule>
  </conditionalFormatting>
  <conditionalFormatting sqref="N391">
    <cfRule type="expression" dxfId="4981" priority="2338">
      <formula>ISBLANK(M391)</formula>
    </cfRule>
  </conditionalFormatting>
  <conditionalFormatting sqref="N395">
    <cfRule type="expression" dxfId="4980" priority="2330">
      <formula>ISBLANK(M395)</formula>
    </cfRule>
  </conditionalFormatting>
  <conditionalFormatting sqref="N399">
    <cfRule type="expression" dxfId="4979" priority="2322">
      <formula>ISBLANK(M399)</formula>
    </cfRule>
  </conditionalFormatting>
  <conditionalFormatting sqref="N404">
    <cfRule type="expression" dxfId="4978" priority="1572">
      <formula>ISBLANK(M404)</formula>
    </cfRule>
  </conditionalFormatting>
  <conditionalFormatting sqref="N408">
    <cfRule type="expression" dxfId="4977" priority="1454">
      <formula>ISBLANK(M408)</formula>
    </cfRule>
  </conditionalFormatting>
  <conditionalFormatting sqref="N412">
    <cfRule type="expression" dxfId="4976" priority="1513">
      <formula>ISBLANK(M412)</formula>
    </cfRule>
  </conditionalFormatting>
  <conditionalFormatting sqref="N417">
    <cfRule type="expression" dxfId="4975" priority="236">
      <formula>ISBLANK(M417)</formula>
    </cfRule>
  </conditionalFormatting>
  <conditionalFormatting sqref="N418">
    <cfRule type="expression" dxfId="4974" priority="198">
      <formula>ISBLANK(M418)</formula>
    </cfRule>
  </conditionalFormatting>
  <conditionalFormatting sqref="N419">
    <cfRule type="expression" dxfId="4973" priority="160">
      <formula>ISBLANK(M419)</formula>
    </cfRule>
  </conditionalFormatting>
  <conditionalFormatting sqref="N421">
    <cfRule type="expression" dxfId="4972" priority="2314">
      <formula>ISBLANK(M421)</formula>
    </cfRule>
  </conditionalFormatting>
  <conditionalFormatting sqref="N425">
    <cfRule type="expression" dxfId="4971" priority="2306">
      <formula>ISBLANK(M425)</formula>
    </cfRule>
  </conditionalFormatting>
  <conditionalFormatting sqref="N429">
    <cfRule type="expression" dxfId="4970" priority="2298">
      <formula>ISBLANK(M429)</formula>
    </cfRule>
  </conditionalFormatting>
  <conditionalFormatting sqref="N434">
    <cfRule type="expression" dxfId="4969" priority="569">
      <formula>ISBLANK(M434)</formula>
    </cfRule>
  </conditionalFormatting>
  <conditionalFormatting sqref="N438">
    <cfRule type="expression" dxfId="4968" priority="510">
      <formula>ISBLANK(M438)</formula>
    </cfRule>
  </conditionalFormatting>
  <conditionalFormatting sqref="N442">
    <cfRule type="expression" dxfId="4967" priority="451">
      <formula>ISBLANK(M442)</formula>
    </cfRule>
  </conditionalFormatting>
  <conditionalFormatting sqref="N446">
    <cfRule type="expression" dxfId="4966" priority="392">
      <formula>ISBLANK(M446)</formula>
    </cfRule>
  </conditionalFormatting>
  <conditionalFormatting sqref="N451">
    <cfRule type="expression" dxfId="4965" priority="122">
      <formula>ISBLANK(M451)</formula>
    </cfRule>
  </conditionalFormatting>
  <conditionalFormatting sqref="N452">
    <cfRule type="expression" dxfId="4964" priority="84">
      <formula>ISBLANK(M452)</formula>
    </cfRule>
  </conditionalFormatting>
  <conditionalFormatting sqref="N453">
    <cfRule type="expression" dxfId="4963" priority="46">
      <formula>ISBLANK(M453)</formula>
    </cfRule>
  </conditionalFormatting>
  <conditionalFormatting sqref="N454">
    <cfRule type="expression" dxfId="4962" priority="8">
      <formula>ISBLANK(M454)</formula>
    </cfRule>
  </conditionalFormatting>
  <conditionalFormatting sqref="N456">
    <cfRule type="expression" dxfId="4961" priority="8740">
      <formula>ISBLANK(M456)</formula>
    </cfRule>
  </conditionalFormatting>
  <conditionalFormatting sqref="N460">
    <cfRule type="expression" dxfId="4960" priority="8693">
      <formula>ISBLANK(M460)</formula>
    </cfRule>
  </conditionalFormatting>
  <conditionalFormatting sqref="N464">
    <cfRule type="expression" dxfId="4959" priority="8646">
      <formula>ISBLANK(M464)</formula>
    </cfRule>
  </conditionalFormatting>
  <conditionalFormatting sqref="N469">
    <cfRule type="expression" dxfId="4958" priority="8599">
      <formula>ISBLANK(M469)</formula>
    </cfRule>
  </conditionalFormatting>
  <conditionalFormatting sqref="N473">
    <cfRule type="expression" dxfId="4957" priority="8552">
      <formula>ISBLANK(M473)</formula>
    </cfRule>
  </conditionalFormatting>
  <conditionalFormatting sqref="N477">
    <cfRule type="expression" dxfId="4956" priority="8505">
      <formula>ISBLANK(M477)</formula>
    </cfRule>
  </conditionalFormatting>
  <conditionalFormatting sqref="N482">
    <cfRule type="expression" dxfId="4955" priority="8458">
      <formula>ISBLANK(M482)</formula>
    </cfRule>
  </conditionalFormatting>
  <conditionalFormatting sqref="N486">
    <cfRule type="expression" dxfId="4954" priority="8411">
      <formula>ISBLANK(M486)</formula>
    </cfRule>
  </conditionalFormatting>
  <conditionalFormatting sqref="N490">
    <cfRule type="expression" dxfId="4953" priority="8364">
      <formula>ISBLANK(M490)</formula>
    </cfRule>
  </conditionalFormatting>
  <conditionalFormatting sqref="N495">
    <cfRule type="expression" dxfId="4952" priority="8317">
      <formula>ISBLANK(M495)</formula>
    </cfRule>
  </conditionalFormatting>
  <conditionalFormatting sqref="N499">
    <cfRule type="expression" dxfId="4951" priority="8270">
      <formula>ISBLANK(M499)</formula>
    </cfRule>
  </conditionalFormatting>
  <conditionalFormatting sqref="N503">
    <cfRule type="expression" dxfId="4950" priority="8223">
      <formula>ISBLANK(M503)</formula>
    </cfRule>
  </conditionalFormatting>
  <conditionalFormatting sqref="N507">
    <cfRule type="expression" dxfId="4949" priority="8176">
      <formula>ISBLANK(M507)</formula>
    </cfRule>
  </conditionalFormatting>
  <conditionalFormatting sqref="N511">
    <cfRule type="expression" dxfId="4948" priority="1774">
      <formula>ISBLANK(M511)</formula>
    </cfRule>
  </conditionalFormatting>
  <conditionalFormatting sqref="N515">
    <cfRule type="expression" dxfId="4947" priority="1715">
      <formula>ISBLANK(M515)</formula>
    </cfRule>
  </conditionalFormatting>
  <conditionalFormatting sqref="N519">
    <cfRule type="expression" dxfId="4946" priority="1656">
      <formula>ISBLANK(M519)</formula>
    </cfRule>
  </conditionalFormatting>
  <conditionalFormatting sqref="O18:P18">
    <cfRule type="cellIs" dxfId="4945" priority="2280" operator="greaterThan">
      <formula>$K$5</formula>
    </cfRule>
  </conditionalFormatting>
  <conditionalFormatting sqref="O19:P19">
    <cfRule type="expression" dxfId="4944" priority="16270">
      <formula>ISBLANK($J$10)</formula>
    </cfRule>
  </conditionalFormatting>
  <conditionalFormatting sqref="P22">
    <cfRule type="expression" dxfId="4943" priority="16283">
      <formula>ISBLANK(O22)</formula>
    </cfRule>
  </conditionalFormatting>
  <conditionalFormatting sqref="P26">
    <cfRule type="expression" dxfId="4942" priority="16282">
      <formula>ISBLANK(O26)</formula>
    </cfRule>
  </conditionalFormatting>
  <conditionalFormatting sqref="P31">
    <cfRule type="expression" dxfId="4941" priority="16281">
      <formula>ISBLANK(O31)</formula>
    </cfRule>
  </conditionalFormatting>
  <conditionalFormatting sqref="P35">
    <cfRule type="expression" dxfId="4940" priority="16280">
      <formula>ISBLANK(O35)</formula>
    </cfRule>
  </conditionalFormatting>
  <conditionalFormatting sqref="P39">
    <cfRule type="expression" dxfId="4939" priority="15939">
      <formula>ISBLANK(O39)</formula>
    </cfRule>
  </conditionalFormatting>
  <conditionalFormatting sqref="P43">
    <cfRule type="expression" dxfId="4938" priority="15879">
      <formula>ISBLANK(O43)</formula>
    </cfRule>
  </conditionalFormatting>
  <conditionalFormatting sqref="P47">
    <cfRule type="expression" dxfId="4937" priority="15618">
      <formula>ISBLANK(O47)</formula>
    </cfRule>
  </conditionalFormatting>
  <conditionalFormatting sqref="P51">
    <cfRule type="expression" dxfId="4936" priority="15476">
      <formula>ISBLANK(O51)</formula>
    </cfRule>
  </conditionalFormatting>
  <conditionalFormatting sqref="P57">
    <cfRule type="expression" dxfId="4935" priority="15334">
      <formula>ISBLANK(O57)</formula>
    </cfRule>
  </conditionalFormatting>
  <conditionalFormatting sqref="P61">
    <cfRule type="expression" dxfId="4934" priority="2446">
      <formula>ISBLANK(O61)</formula>
    </cfRule>
  </conditionalFormatting>
  <conditionalFormatting sqref="P65">
    <cfRule type="expression" dxfId="4933" priority="2438">
      <formula>ISBLANK(O65)</formula>
    </cfRule>
  </conditionalFormatting>
  <conditionalFormatting sqref="P70">
    <cfRule type="expression" dxfId="4932" priority="14954">
      <formula>ISBLANK(O70)</formula>
    </cfRule>
  </conditionalFormatting>
  <conditionalFormatting sqref="P74">
    <cfRule type="expression" dxfId="4931" priority="14907">
      <formula>ISBLANK(O74)</formula>
    </cfRule>
  </conditionalFormatting>
  <conditionalFormatting sqref="P78">
    <cfRule type="expression" dxfId="4930" priority="14860">
      <formula>ISBLANK(O78)</formula>
    </cfRule>
  </conditionalFormatting>
  <conditionalFormatting sqref="P82">
    <cfRule type="expression" dxfId="4929" priority="14813">
      <formula>ISBLANK(O82)</formula>
    </cfRule>
  </conditionalFormatting>
  <conditionalFormatting sqref="P86">
    <cfRule type="expression" dxfId="4928" priority="14766">
      <formula>ISBLANK(O86)</formula>
    </cfRule>
  </conditionalFormatting>
  <conditionalFormatting sqref="P90">
    <cfRule type="expression" dxfId="4927" priority="6176">
      <formula>ISBLANK(O90)</formula>
    </cfRule>
  </conditionalFormatting>
  <conditionalFormatting sqref="P94">
    <cfRule type="expression" dxfId="4926" priority="6129">
      <formula>ISBLANK(O94)</formula>
    </cfRule>
  </conditionalFormatting>
  <conditionalFormatting sqref="P98">
    <cfRule type="expression" dxfId="4925" priority="13278">
      <formula>ISBLANK(O98)</formula>
    </cfRule>
  </conditionalFormatting>
  <conditionalFormatting sqref="P102">
    <cfRule type="expression" dxfId="4924" priority="2264">
      <formula>ISBLANK(O102)</formula>
    </cfRule>
  </conditionalFormatting>
  <conditionalFormatting sqref="P106">
    <cfRule type="expression" dxfId="4923" priority="2205">
      <formula>ISBLANK(O106)</formula>
    </cfRule>
  </conditionalFormatting>
  <conditionalFormatting sqref="P110">
    <cfRule type="expression" dxfId="4922" priority="1438">
      <formula>ISBLANK(O110)</formula>
    </cfRule>
  </conditionalFormatting>
  <conditionalFormatting sqref="P114">
    <cfRule type="expression" dxfId="4921" priority="1379">
      <formula>ISBLANK(O114)</formula>
    </cfRule>
  </conditionalFormatting>
  <conditionalFormatting sqref="P118">
    <cfRule type="expression" dxfId="4920" priority="1320">
      <formula>ISBLANK(O118)</formula>
    </cfRule>
  </conditionalFormatting>
  <conditionalFormatting sqref="P122">
    <cfRule type="expression" dxfId="4919" priority="2146">
      <formula>ISBLANK(O122)</formula>
    </cfRule>
  </conditionalFormatting>
  <conditionalFormatting sqref="P126">
    <cfRule type="expression" dxfId="4918" priority="13136">
      <formula>ISBLANK(O126)</formula>
    </cfRule>
  </conditionalFormatting>
  <conditionalFormatting sqref="P130">
    <cfRule type="expression" dxfId="4917" priority="1261">
      <formula>ISBLANK(O130)</formula>
    </cfRule>
  </conditionalFormatting>
  <conditionalFormatting sqref="P134">
    <cfRule type="expression" dxfId="4916" priority="1202">
      <formula>ISBLANK(O134)</formula>
    </cfRule>
  </conditionalFormatting>
  <conditionalFormatting sqref="P138">
    <cfRule type="expression" dxfId="4915" priority="1143">
      <formula>ISBLANK(O138)</formula>
    </cfRule>
  </conditionalFormatting>
  <conditionalFormatting sqref="P142">
    <cfRule type="expression" dxfId="4914" priority="1084">
      <formula>ISBLANK(O142)</formula>
    </cfRule>
  </conditionalFormatting>
  <conditionalFormatting sqref="P146">
    <cfRule type="expression" dxfId="4913" priority="12994">
      <formula>ISBLANK(O146)</formula>
    </cfRule>
  </conditionalFormatting>
  <conditionalFormatting sqref="P150">
    <cfRule type="expression" dxfId="4912" priority="1025">
      <formula>ISBLANK(O150)</formula>
    </cfRule>
  </conditionalFormatting>
  <conditionalFormatting sqref="P154">
    <cfRule type="expression" dxfId="4911" priority="966">
      <formula>ISBLANK(O154)</formula>
    </cfRule>
  </conditionalFormatting>
  <conditionalFormatting sqref="P158">
    <cfRule type="expression" dxfId="4910" priority="907">
      <formula>ISBLANK(O158)</formula>
    </cfRule>
  </conditionalFormatting>
  <conditionalFormatting sqref="P162">
    <cfRule type="expression" dxfId="4909" priority="848">
      <formula>ISBLANK(O162)</formula>
    </cfRule>
  </conditionalFormatting>
  <conditionalFormatting sqref="P166">
    <cfRule type="expression" dxfId="4908" priority="12852">
      <formula>ISBLANK(O166)</formula>
    </cfRule>
  </conditionalFormatting>
  <conditionalFormatting sqref="P170">
    <cfRule type="expression" dxfId="4907" priority="730">
      <formula>ISBLANK(O170)</formula>
    </cfRule>
  </conditionalFormatting>
  <conditionalFormatting sqref="P174">
    <cfRule type="expression" dxfId="4906" priority="789">
      <formula>ISBLANK(O174)</formula>
    </cfRule>
  </conditionalFormatting>
  <conditionalFormatting sqref="P178">
    <cfRule type="expression" dxfId="4905" priority="12710">
      <formula>ISBLANK(O178)</formula>
    </cfRule>
  </conditionalFormatting>
  <conditionalFormatting sqref="P182">
    <cfRule type="expression" dxfId="4904" priority="376">
      <formula>ISBLANK(O182)</formula>
    </cfRule>
  </conditionalFormatting>
  <conditionalFormatting sqref="P186">
    <cfRule type="expression" dxfId="4903" priority="317">
      <formula>ISBLANK(O186)</formula>
    </cfRule>
  </conditionalFormatting>
  <conditionalFormatting sqref="P190">
    <cfRule type="expression" dxfId="4902" priority="14436">
      <formula>ISBLANK(O190)</formula>
    </cfRule>
  </conditionalFormatting>
  <conditionalFormatting sqref="P194">
    <cfRule type="expression" dxfId="4901" priority="14389">
      <formula>ISBLANK(O194)</formula>
    </cfRule>
  </conditionalFormatting>
  <conditionalFormatting sqref="P198">
    <cfRule type="expression" dxfId="4900" priority="14342">
      <formula>ISBLANK(O198)</formula>
    </cfRule>
  </conditionalFormatting>
  <conditionalFormatting sqref="P202">
    <cfRule type="expression" dxfId="4899" priority="14295">
      <formula>ISBLANK(O202)</formula>
    </cfRule>
  </conditionalFormatting>
  <conditionalFormatting sqref="P206">
    <cfRule type="expression" dxfId="4898" priority="14248">
      <formula>ISBLANK(O206)</formula>
    </cfRule>
  </conditionalFormatting>
  <conditionalFormatting sqref="P210">
    <cfRule type="expression" dxfId="4897" priority="14201">
      <formula>ISBLANK(O210)</formula>
    </cfRule>
  </conditionalFormatting>
  <conditionalFormatting sqref="P215">
    <cfRule type="expression" dxfId="4896" priority="7044">
      <formula>ISBLANK(O215)</formula>
    </cfRule>
  </conditionalFormatting>
  <conditionalFormatting sqref="P219">
    <cfRule type="expression" dxfId="4895" priority="6997">
      <formula>ISBLANK(O219)</formula>
    </cfRule>
  </conditionalFormatting>
  <conditionalFormatting sqref="P223">
    <cfRule type="expression" dxfId="4894" priority="6950">
      <formula>ISBLANK(O223)</formula>
    </cfRule>
  </conditionalFormatting>
  <conditionalFormatting sqref="P227">
    <cfRule type="expression" dxfId="4893" priority="6903">
      <formula>ISBLANK(O227)</formula>
    </cfRule>
  </conditionalFormatting>
  <conditionalFormatting sqref="P231">
    <cfRule type="expression" dxfId="4892" priority="6856">
      <formula>ISBLANK(O231)</formula>
    </cfRule>
  </conditionalFormatting>
  <conditionalFormatting sqref="P235">
    <cfRule type="expression" dxfId="4891" priority="6809">
      <formula>ISBLANK(O235)</formula>
    </cfRule>
  </conditionalFormatting>
  <conditionalFormatting sqref="P239">
    <cfRule type="expression" dxfId="4890" priority="2064">
      <formula>ISBLANK(O239)</formula>
    </cfRule>
  </conditionalFormatting>
  <conditionalFormatting sqref="P243">
    <cfRule type="expression" dxfId="4889" priority="6762">
      <formula>ISBLANK(O243)</formula>
    </cfRule>
  </conditionalFormatting>
  <conditionalFormatting sqref="P247">
    <cfRule type="expression" dxfId="4888" priority="6715">
      <formula>ISBLANK(O247)</formula>
    </cfRule>
  </conditionalFormatting>
  <conditionalFormatting sqref="P251">
    <cfRule type="expression" dxfId="4887" priority="6668">
      <formula>ISBLANK(O251)</formula>
    </cfRule>
  </conditionalFormatting>
  <conditionalFormatting sqref="P255">
    <cfRule type="expression" dxfId="4886" priority="6621">
      <formula>ISBLANK(O255)</formula>
    </cfRule>
  </conditionalFormatting>
  <conditionalFormatting sqref="P259">
    <cfRule type="expression" dxfId="4885" priority="2005">
      <formula>ISBLANK(O259)</formula>
    </cfRule>
  </conditionalFormatting>
  <conditionalFormatting sqref="P263">
    <cfRule type="expression" dxfId="4884" priority="6574">
      <formula>ISBLANK(O263)</formula>
    </cfRule>
  </conditionalFormatting>
  <conditionalFormatting sqref="P269">
    <cfRule type="expression" dxfId="4883" priority="7232">
      <formula>ISBLANK(O269)</formula>
    </cfRule>
  </conditionalFormatting>
  <conditionalFormatting sqref="P273">
    <cfRule type="expression" dxfId="4882" priority="1887">
      <formula>ISBLANK(O273)</formula>
    </cfRule>
  </conditionalFormatting>
  <conditionalFormatting sqref="P277">
    <cfRule type="expression" dxfId="4881" priority="648">
      <formula>ISBLANK(O277)</formula>
    </cfRule>
  </conditionalFormatting>
  <conditionalFormatting sqref="P281">
    <cfRule type="expression" dxfId="4880" priority="1828">
      <formula>ISBLANK(O281)</formula>
    </cfRule>
  </conditionalFormatting>
  <conditionalFormatting sqref="P285">
    <cfRule type="expression" dxfId="4879" priority="1946">
      <formula>ISBLANK(O285)</formula>
    </cfRule>
  </conditionalFormatting>
  <conditionalFormatting sqref="P290">
    <cfRule type="expression" dxfId="4878" priority="7185">
      <formula>ISBLANK(O290)</formula>
    </cfRule>
  </conditionalFormatting>
  <conditionalFormatting sqref="P295">
    <cfRule type="expression" dxfId="4877" priority="7138">
      <formula>ISBLANK(O295)</formula>
    </cfRule>
  </conditionalFormatting>
  <conditionalFormatting sqref="P300">
    <cfRule type="expression" dxfId="4876" priority="6527">
      <formula>ISBLANK(O300)</formula>
    </cfRule>
  </conditionalFormatting>
  <conditionalFormatting sqref="P304">
    <cfRule type="expression" dxfId="4875" priority="6480">
      <formula>ISBLANK(O304)</formula>
    </cfRule>
  </conditionalFormatting>
  <conditionalFormatting sqref="P308">
    <cfRule type="expression" dxfId="4874" priority="6433">
      <formula>ISBLANK(O308)</formula>
    </cfRule>
  </conditionalFormatting>
  <conditionalFormatting sqref="P312">
    <cfRule type="expression" dxfId="4873" priority="6386">
      <formula>ISBLANK(O312)</formula>
    </cfRule>
  </conditionalFormatting>
  <conditionalFormatting sqref="P316">
    <cfRule type="expression" dxfId="4872" priority="6339">
      <formula>ISBLANK(O316)</formula>
    </cfRule>
  </conditionalFormatting>
  <conditionalFormatting sqref="P320">
    <cfRule type="expression" dxfId="4871" priority="6292">
      <formula>ISBLANK(O320)</formula>
    </cfRule>
  </conditionalFormatting>
  <conditionalFormatting sqref="P324">
    <cfRule type="expression" dxfId="4870" priority="6245">
      <formula>ISBLANK(O324)</formula>
    </cfRule>
  </conditionalFormatting>
  <conditionalFormatting sqref="P328">
    <cfRule type="expression" dxfId="4869" priority="6198">
      <formula>ISBLANK(O328)</formula>
    </cfRule>
  </conditionalFormatting>
  <conditionalFormatting sqref="P332">
    <cfRule type="expression" dxfId="4868" priority="7091">
      <formula>ISBLANK(O332)</formula>
    </cfRule>
  </conditionalFormatting>
  <conditionalFormatting sqref="P338">
    <cfRule type="expression" dxfId="4867" priority="2430">
      <formula>ISBLANK(O338)</formula>
    </cfRule>
  </conditionalFormatting>
  <conditionalFormatting sqref="P342">
    <cfRule type="expression" dxfId="4866" priority="2422">
      <formula>ISBLANK(O342)</formula>
    </cfRule>
  </conditionalFormatting>
  <conditionalFormatting sqref="P346">
    <cfRule type="expression" dxfId="4865" priority="2414">
      <formula>ISBLANK(O346)</formula>
    </cfRule>
  </conditionalFormatting>
  <conditionalFormatting sqref="P351">
    <cfRule type="expression" dxfId="4864" priority="2406">
      <formula>ISBLANK(O351)</formula>
    </cfRule>
  </conditionalFormatting>
  <conditionalFormatting sqref="P355">
    <cfRule type="expression" dxfId="4863" priority="2398">
      <formula>ISBLANK(O355)</formula>
    </cfRule>
  </conditionalFormatting>
  <conditionalFormatting sqref="P359">
    <cfRule type="expression" dxfId="4862" priority="2390">
      <formula>ISBLANK(O359)</formula>
    </cfRule>
  </conditionalFormatting>
  <conditionalFormatting sqref="P364">
    <cfRule type="expression" dxfId="4861" priority="2382">
      <formula>ISBLANK(O364)</formula>
    </cfRule>
  </conditionalFormatting>
  <conditionalFormatting sqref="P368">
    <cfRule type="expression" dxfId="4860" priority="2374">
      <formula>ISBLANK(O368)</formula>
    </cfRule>
  </conditionalFormatting>
  <conditionalFormatting sqref="P372">
    <cfRule type="expression" dxfId="4859" priority="2366">
      <formula>ISBLANK(O372)</formula>
    </cfRule>
  </conditionalFormatting>
  <conditionalFormatting sqref="P378">
    <cfRule type="expression" dxfId="4858" priority="2358">
      <formula>ISBLANK(O378)</formula>
    </cfRule>
  </conditionalFormatting>
  <conditionalFormatting sqref="P382">
    <cfRule type="expression" dxfId="4857" priority="2350">
      <formula>ISBLANK(O382)</formula>
    </cfRule>
  </conditionalFormatting>
  <conditionalFormatting sqref="P386">
    <cfRule type="expression" dxfId="4856" priority="2342">
      <formula>ISBLANK(O386)</formula>
    </cfRule>
  </conditionalFormatting>
  <conditionalFormatting sqref="P391">
    <cfRule type="expression" dxfId="4855" priority="2334">
      <formula>ISBLANK(O391)</formula>
    </cfRule>
  </conditionalFormatting>
  <conditionalFormatting sqref="P395">
    <cfRule type="expression" dxfId="4854" priority="2326">
      <formula>ISBLANK(O395)</formula>
    </cfRule>
  </conditionalFormatting>
  <conditionalFormatting sqref="P399">
    <cfRule type="expression" dxfId="4853" priority="2318">
      <formula>ISBLANK(O399)</formula>
    </cfRule>
  </conditionalFormatting>
  <conditionalFormatting sqref="P404">
    <cfRule type="expression" dxfId="4852" priority="1568">
      <formula>ISBLANK(O404)</formula>
    </cfRule>
  </conditionalFormatting>
  <conditionalFormatting sqref="P408">
    <cfRule type="expression" dxfId="4851" priority="1450">
      <formula>ISBLANK(O408)</formula>
    </cfRule>
  </conditionalFormatting>
  <conditionalFormatting sqref="P412">
    <cfRule type="expression" dxfId="4850" priority="1509">
      <formula>ISBLANK(O412)</formula>
    </cfRule>
  </conditionalFormatting>
  <conditionalFormatting sqref="P417">
    <cfRule type="expression" dxfId="4849" priority="232">
      <formula>ISBLANK(O417)</formula>
    </cfRule>
  </conditionalFormatting>
  <conditionalFormatting sqref="P418">
    <cfRule type="expression" dxfId="4848" priority="194">
      <formula>ISBLANK(O418)</formula>
    </cfRule>
  </conditionalFormatting>
  <conditionalFormatting sqref="P419">
    <cfRule type="expression" dxfId="4847" priority="156">
      <formula>ISBLANK(O419)</formula>
    </cfRule>
  </conditionalFormatting>
  <conditionalFormatting sqref="P421">
    <cfRule type="expression" dxfId="4846" priority="2310">
      <formula>ISBLANK(O421)</formula>
    </cfRule>
  </conditionalFormatting>
  <conditionalFormatting sqref="P425">
    <cfRule type="expression" dxfId="4845" priority="2302">
      <formula>ISBLANK(O425)</formula>
    </cfRule>
  </conditionalFormatting>
  <conditionalFormatting sqref="P429">
    <cfRule type="expression" dxfId="4844" priority="2294">
      <formula>ISBLANK(O429)</formula>
    </cfRule>
  </conditionalFormatting>
  <conditionalFormatting sqref="P434">
    <cfRule type="expression" dxfId="4843" priority="565">
      <formula>ISBLANK(O434)</formula>
    </cfRule>
  </conditionalFormatting>
  <conditionalFormatting sqref="P438">
    <cfRule type="expression" dxfId="4842" priority="506">
      <formula>ISBLANK(O438)</formula>
    </cfRule>
  </conditionalFormatting>
  <conditionalFormatting sqref="P442">
    <cfRule type="expression" dxfId="4841" priority="447">
      <formula>ISBLANK(O442)</formula>
    </cfRule>
  </conditionalFormatting>
  <conditionalFormatting sqref="P446">
    <cfRule type="expression" dxfId="4840" priority="388">
      <formula>ISBLANK(O446)</formula>
    </cfRule>
  </conditionalFormatting>
  <conditionalFormatting sqref="P451">
    <cfRule type="expression" dxfId="4839" priority="118">
      <formula>ISBLANK(O451)</formula>
    </cfRule>
  </conditionalFormatting>
  <conditionalFormatting sqref="P452">
    <cfRule type="expression" dxfId="4838" priority="80">
      <formula>ISBLANK(O452)</formula>
    </cfRule>
  </conditionalFormatting>
  <conditionalFormatting sqref="P453">
    <cfRule type="expression" dxfId="4837" priority="42">
      <formula>ISBLANK(O453)</formula>
    </cfRule>
  </conditionalFormatting>
  <conditionalFormatting sqref="P454">
    <cfRule type="expression" dxfId="4836" priority="4">
      <formula>ISBLANK(O454)</formula>
    </cfRule>
  </conditionalFormatting>
  <conditionalFormatting sqref="P456">
    <cfRule type="expression" dxfId="4835" priority="8736">
      <formula>ISBLANK(O456)</formula>
    </cfRule>
  </conditionalFormatting>
  <conditionalFormatting sqref="P460">
    <cfRule type="expression" dxfId="4834" priority="8689">
      <formula>ISBLANK(O460)</formula>
    </cfRule>
  </conditionalFormatting>
  <conditionalFormatting sqref="P464">
    <cfRule type="expression" dxfId="4833" priority="8642">
      <formula>ISBLANK(O464)</formula>
    </cfRule>
  </conditionalFormatting>
  <conditionalFormatting sqref="P469">
    <cfRule type="expression" dxfId="4832" priority="8595">
      <formula>ISBLANK(O469)</formula>
    </cfRule>
  </conditionalFormatting>
  <conditionalFormatting sqref="P473">
    <cfRule type="expression" dxfId="4831" priority="8548">
      <formula>ISBLANK(O473)</formula>
    </cfRule>
  </conditionalFormatting>
  <conditionalFormatting sqref="P477">
    <cfRule type="expression" dxfId="4830" priority="8501">
      <formula>ISBLANK(O477)</formula>
    </cfRule>
  </conditionalFormatting>
  <conditionalFormatting sqref="P482">
    <cfRule type="expression" dxfId="4829" priority="8454">
      <formula>ISBLANK(O482)</formula>
    </cfRule>
  </conditionalFormatting>
  <conditionalFormatting sqref="P486">
    <cfRule type="expression" dxfId="4828" priority="8407">
      <formula>ISBLANK(O486)</formula>
    </cfRule>
  </conditionalFormatting>
  <conditionalFormatting sqref="P490">
    <cfRule type="expression" dxfId="4827" priority="8360">
      <formula>ISBLANK(O490)</formula>
    </cfRule>
  </conditionalFormatting>
  <conditionalFormatting sqref="P495">
    <cfRule type="expression" dxfId="4826" priority="8313">
      <formula>ISBLANK(O495)</formula>
    </cfRule>
  </conditionalFormatting>
  <conditionalFormatting sqref="P499">
    <cfRule type="expression" dxfId="4825" priority="8266">
      <formula>ISBLANK(O499)</formula>
    </cfRule>
  </conditionalFormatting>
  <conditionalFormatting sqref="P503">
    <cfRule type="expression" dxfId="4824" priority="8219">
      <formula>ISBLANK(O503)</formula>
    </cfRule>
  </conditionalFormatting>
  <conditionalFormatting sqref="P507">
    <cfRule type="expression" dxfId="4823" priority="8172">
      <formula>ISBLANK(O507)</formula>
    </cfRule>
  </conditionalFormatting>
  <conditionalFormatting sqref="P511">
    <cfRule type="expression" dxfId="4822" priority="1770">
      <formula>ISBLANK(O511)</formula>
    </cfRule>
  </conditionalFormatting>
  <conditionalFormatting sqref="P515">
    <cfRule type="expression" dxfId="4821" priority="1711">
      <formula>ISBLANK(O515)</formula>
    </cfRule>
  </conditionalFormatting>
  <conditionalFormatting sqref="P519">
    <cfRule type="expression" dxfId="4820" priority="1652">
      <formula>ISBLANK(O519)</formula>
    </cfRule>
  </conditionalFormatting>
  <conditionalFormatting sqref="Q18:R18">
    <cfRule type="cellIs" dxfId="4819" priority="2279" operator="greaterThan">
      <formula>$K$5</formula>
    </cfRule>
  </conditionalFormatting>
  <conditionalFormatting sqref="Q19:R19">
    <cfRule type="expression" dxfId="4818" priority="16269">
      <formula>ISBLANK($J$11)</formula>
    </cfRule>
  </conditionalFormatting>
  <conditionalFormatting sqref="R22">
    <cfRule type="expression" dxfId="4817" priority="16287">
      <formula>ISBLANK(Q22)</formula>
    </cfRule>
  </conditionalFormatting>
  <conditionalFormatting sqref="R26">
    <cfRule type="expression" dxfId="4816" priority="16286">
      <formula>ISBLANK(Q26)</formula>
    </cfRule>
  </conditionalFormatting>
  <conditionalFormatting sqref="R31">
    <cfRule type="expression" dxfId="4815" priority="16285">
      <formula>ISBLANK(Q31)</formula>
    </cfRule>
  </conditionalFormatting>
  <conditionalFormatting sqref="R35">
    <cfRule type="expression" dxfId="4814" priority="16284">
      <formula>ISBLANK(Q35)</formula>
    </cfRule>
  </conditionalFormatting>
  <conditionalFormatting sqref="R39">
    <cfRule type="expression" dxfId="4813" priority="15940">
      <formula>ISBLANK(Q39)</formula>
    </cfRule>
  </conditionalFormatting>
  <conditionalFormatting sqref="R43">
    <cfRule type="expression" dxfId="4812" priority="15880">
      <formula>ISBLANK(Q43)</formula>
    </cfRule>
  </conditionalFormatting>
  <conditionalFormatting sqref="R47">
    <cfRule type="expression" dxfId="4811" priority="15619">
      <formula>ISBLANK(Q47)</formula>
    </cfRule>
  </conditionalFormatting>
  <conditionalFormatting sqref="R51">
    <cfRule type="expression" dxfId="4810" priority="15477">
      <formula>ISBLANK(Q51)</formula>
    </cfRule>
  </conditionalFormatting>
  <conditionalFormatting sqref="R57">
    <cfRule type="expression" dxfId="4809" priority="15335">
      <formula>ISBLANK(Q57)</formula>
    </cfRule>
  </conditionalFormatting>
  <conditionalFormatting sqref="R61">
    <cfRule type="expression" dxfId="4808" priority="2447">
      <formula>ISBLANK(Q61)</formula>
    </cfRule>
  </conditionalFormatting>
  <conditionalFormatting sqref="R65">
    <cfRule type="expression" dxfId="4807" priority="2439">
      <formula>ISBLANK(Q65)</formula>
    </cfRule>
  </conditionalFormatting>
  <conditionalFormatting sqref="R70">
    <cfRule type="expression" dxfId="4806" priority="14955">
      <formula>ISBLANK(Q70)</formula>
    </cfRule>
  </conditionalFormatting>
  <conditionalFormatting sqref="R74">
    <cfRule type="expression" dxfId="4805" priority="14908">
      <formula>ISBLANK(Q74)</formula>
    </cfRule>
  </conditionalFormatting>
  <conditionalFormatting sqref="R78">
    <cfRule type="expression" dxfId="4804" priority="14861">
      <formula>ISBLANK(Q78)</formula>
    </cfRule>
  </conditionalFormatting>
  <conditionalFormatting sqref="R82">
    <cfRule type="expression" dxfId="4803" priority="14814">
      <formula>ISBLANK(Q82)</formula>
    </cfRule>
  </conditionalFormatting>
  <conditionalFormatting sqref="R86">
    <cfRule type="expression" dxfId="4802" priority="14767">
      <formula>ISBLANK(Q86)</formula>
    </cfRule>
  </conditionalFormatting>
  <conditionalFormatting sqref="R90">
    <cfRule type="expression" dxfId="4801" priority="6177">
      <formula>ISBLANK(Q90)</formula>
    </cfRule>
  </conditionalFormatting>
  <conditionalFormatting sqref="R94">
    <cfRule type="expression" dxfId="4800" priority="6130">
      <formula>ISBLANK(Q94)</formula>
    </cfRule>
  </conditionalFormatting>
  <conditionalFormatting sqref="R98">
    <cfRule type="expression" dxfId="4799" priority="13279">
      <formula>ISBLANK(Q98)</formula>
    </cfRule>
  </conditionalFormatting>
  <conditionalFormatting sqref="R102">
    <cfRule type="expression" dxfId="4798" priority="2265">
      <formula>ISBLANK(Q102)</formula>
    </cfRule>
  </conditionalFormatting>
  <conditionalFormatting sqref="R106">
    <cfRule type="expression" dxfId="4797" priority="2206">
      <formula>ISBLANK(Q106)</formula>
    </cfRule>
  </conditionalFormatting>
  <conditionalFormatting sqref="R110">
    <cfRule type="expression" dxfId="4796" priority="1439">
      <formula>ISBLANK(Q110)</formula>
    </cfRule>
  </conditionalFormatting>
  <conditionalFormatting sqref="R114">
    <cfRule type="expression" dxfId="4795" priority="1380">
      <formula>ISBLANK(Q114)</formula>
    </cfRule>
  </conditionalFormatting>
  <conditionalFormatting sqref="R118">
    <cfRule type="expression" dxfId="4794" priority="1321">
      <formula>ISBLANK(Q118)</formula>
    </cfRule>
  </conditionalFormatting>
  <conditionalFormatting sqref="R122">
    <cfRule type="expression" dxfId="4793" priority="2147">
      <formula>ISBLANK(Q122)</formula>
    </cfRule>
  </conditionalFormatting>
  <conditionalFormatting sqref="R126">
    <cfRule type="expression" dxfId="4792" priority="13137">
      <formula>ISBLANK(Q126)</formula>
    </cfRule>
  </conditionalFormatting>
  <conditionalFormatting sqref="R130">
    <cfRule type="expression" dxfId="4791" priority="1262">
      <formula>ISBLANK(Q130)</formula>
    </cfRule>
  </conditionalFormatting>
  <conditionalFormatting sqref="R134">
    <cfRule type="expression" dxfId="4790" priority="1203">
      <formula>ISBLANK(Q134)</formula>
    </cfRule>
  </conditionalFormatting>
  <conditionalFormatting sqref="R138">
    <cfRule type="expression" dxfId="4789" priority="1144">
      <formula>ISBLANK(Q138)</formula>
    </cfRule>
  </conditionalFormatting>
  <conditionalFormatting sqref="R142">
    <cfRule type="expression" dxfId="4788" priority="1085">
      <formula>ISBLANK(Q142)</formula>
    </cfRule>
  </conditionalFormatting>
  <conditionalFormatting sqref="R146">
    <cfRule type="expression" dxfId="4787" priority="12995">
      <formula>ISBLANK(Q146)</formula>
    </cfRule>
  </conditionalFormatting>
  <conditionalFormatting sqref="R150">
    <cfRule type="expression" dxfId="4786" priority="1026">
      <formula>ISBLANK(Q150)</formula>
    </cfRule>
  </conditionalFormatting>
  <conditionalFormatting sqref="R154">
    <cfRule type="expression" dxfId="4785" priority="967">
      <formula>ISBLANK(Q154)</formula>
    </cfRule>
  </conditionalFormatting>
  <conditionalFormatting sqref="R158">
    <cfRule type="expression" dxfId="4784" priority="908">
      <formula>ISBLANK(Q158)</formula>
    </cfRule>
  </conditionalFormatting>
  <conditionalFormatting sqref="R162">
    <cfRule type="expression" dxfId="4783" priority="849">
      <formula>ISBLANK(Q162)</formula>
    </cfRule>
  </conditionalFormatting>
  <conditionalFormatting sqref="R166">
    <cfRule type="expression" dxfId="4782" priority="12853">
      <formula>ISBLANK(Q166)</formula>
    </cfRule>
  </conditionalFormatting>
  <conditionalFormatting sqref="R170">
    <cfRule type="expression" dxfId="4781" priority="731">
      <formula>ISBLANK(Q170)</formula>
    </cfRule>
  </conditionalFormatting>
  <conditionalFormatting sqref="R174">
    <cfRule type="expression" dxfId="4780" priority="790">
      <formula>ISBLANK(Q174)</formula>
    </cfRule>
  </conditionalFormatting>
  <conditionalFormatting sqref="R178">
    <cfRule type="expression" dxfId="4779" priority="12711">
      <formula>ISBLANK(Q178)</formula>
    </cfRule>
  </conditionalFormatting>
  <conditionalFormatting sqref="R182">
    <cfRule type="expression" dxfId="4778" priority="377">
      <formula>ISBLANK(Q182)</formula>
    </cfRule>
  </conditionalFormatting>
  <conditionalFormatting sqref="R186">
    <cfRule type="expression" dxfId="4777" priority="318">
      <formula>ISBLANK(Q186)</formula>
    </cfRule>
  </conditionalFormatting>
  <conditionalFormatting sqref="R190">
    <cfRule type="expression" dxfId="4776" priority="14437">
      <formula>ISBLANK(Q190)</formula>
    </cfRule>
  </conditionalFormatting>
  <conditionalFormatting sqref="R194">
    <cfRule type="expression" dxfId="4775" priority="14390">
      <formula>ISBLANK(Q194)</formula>
    </cfRule>
  </conditionalFormatting>
  <conditionalFormatting sqref="R198">
    <cfRule type="expression" dxfId="4774" priority="14343">
      <formula>ISBLANK(Q198)</formula>
    </cfRule>
  </conditionalFormatting>
  <conditionalFormatting sqref="R202">
    <cfRule type="expression" dxfId="4773" priority="14296">
      <formula>ISBLANK(Q202)</formula>
    </cfRule>
  </conditionalFormatting>
  <conditionalFormatting sqref="R206">
    <cfRule type="expression" dxfId="4772" priority="14249">
      <formula>ISBLANK(Q206)</formula>
    </cfRule>
  </conditionalFormatting>
  <conditionalFormatting sqref="R210">
    <cfRule type="expression" dxfId="4771" priority="14202">
      <formula>ISBLANK(Q210)</formula>
    </cfRule>
  </conditionalFormatting>
  <conditionalFormatting sqref="R215">
    <cfRule type="expression" dxfId="4770" priority="7045">
      <formula>ISBLANK(Q215)</formula>
    </cfRule>
  </conditionalFormatting>
  <conditionalFormatting sqref="R219">
    <cfRule type="expression" dxfId="4769" priority="6998">
      <formula>ISBLANK(Q219)</formula>
    </cfRule>
  </conditionalFormatting>
  <conditionalFormatting sqref="R223">
    <cfRule type="expression" dxfId="4768" priority="6951">
      <formula>ISBLANK(Q223)</formula>
    </cfRule>
  </conditionalFormatting>
  <conditionalFormatting sqref="R227">
    <cfRule type="expression" dxfId="4767" priority="6904">
      <formula>ISBLANK(Q227)</formula>
    </cfRule>
  </conditionalFormatting>
  <conditionalFormatting sqref="R231">
    <cfRule type="expression" dxfId="4766" priority="6857">
      <formula>ISBLANK(Q231)</formula>
    </cfRule>
  </conditionalFormatting>
  <conditionalFormatting sqref="R235">
    <cfRule type="expression" dxfId="4765" priority="6810">
      <formula>ISBLANK(Q235)</formula>
    </cfRule>
  </conditionalFormatting>
  <conditionalFormatting sqref="R239">
    <cfRule type="expression" dxfId="4764" priority="2065">
      <formula>ISBLANK(Q239)</formula>
    </cfRule>
  </conditionalFormatting>
  <conditionalFormatting sqref="R243">
    <cfRule type="expression" dxfId="4763" priority="6763">
      <formula>ISBLANK(Q243)</formula>
    </cfRule>
  </conditionalFormatting>
  <conditionalFormatting sqref="R247">
    <cfRule type="expression" dxfId="4762" priority="6716">
      <formula>ISBLANK(Q247)</formula>
    </cfRule>
  </conditionalFormatting>
  <conditionalFormatting sqref="R251">
    <cfRule type="expression" dxfId="4761" priority="6669">
      <formula>ISBLANK(Q251)</formula>
    </cfRule>
  </conditionalFormatting>
  <conditionalFormatting sqref="R255">
    <cfRule type="expression" dxfId="4760" priority="6622">
      <formula>ISBLANK(Q255)</formula>
    </cfRule>
  </conditionalFormatting>
  <conditionalFormatting sqref="R259">
    <cfRule type="expression" dxfId="4759" priority="2006">
      <formula>ISBLANK(Q259)</formula>
    </cfRule>
  </conditionalFormatting>
  <conditionalFormatting sqref="R263">
    <cfRule type="expression" dxfId="4758" priority="6575">
      <formula>ISBLANK(Q263)</formula>
    </cfRule>
  </conditionalFormatting>
  <conditionalFormatting sqref="R269">
    <cfRule type="expression" dxfId="4757" priority="7233">
      <formula>ISBLANK(Q269)</formula>
    </cfRule>
  </conditionalFormatting>
  <conditionalFormatting sqref="R273">
    <cfRule type="expression" dxfId="4756" priority="1888">
      <formula>ISBLANK(Q273)</formula>
    </cfRule>
  </conditionalFormatting>
  <conditionalFormatting sqref="R277">
    <cfRule type="expression" dxfId="4755" priority="649">
      <formula>ISBLANK(Q277)</formula>
    </cfRule>
  </conditionalFormatting>
  <conditionalFormatting sqref="R281">
    <cfRule type="expression" dxfId="4754" priority="1829">
      <formula>ISBLANK(Q281)</formula>
    </cfRule>
  </conditionalFormatting>
  <conditionalFormatting sqref="R285">
    <cfRule type="expression" dxfId="4753" priority="1947">
      <formula>ISBLANK(Q285)</formula>
    </cfRule>
  </conditionalFormatting>
  <conditionalFormatting sqref="R290">
    <cfRule type="expression" dxfId="4752" priority="7186">
      <formula>ISBLANK(Q290)</formula>
    </cfRule>
  </conditionalFormatting>
  <conditionalFormatting sqref="R295">
    <cfRule type="expression" dxfId="4751" priority="7139">
      <formula>ISBLANK(Q295)</formula>
    </cfRule>
  </conditionalFormatting>
  <conditionalFormatting sqref="R300">
    <cfRule type="expression" dxfId="4750" priority="6528">
      <formula>ISBLANK(Q300)</formula>
    </cfRule>
  </conditionalFormatting>
  <conditionalFormatting sqref="R304">
    <cfRule type="expression" dxfId="4749" priority="6481">
      <formula>ISBLANK(Q304)</formula>
    </cfRule>
  </conditionalFormatting>
  <conditionalFormatting sqref="R308">
    <cfRule type="expression" dxfId="4748" priority="6434">
      <formula>ISBLANK(Q308)</formula>
    </cfRule>
  </conditionalFormatting>
  <conditionalFormatting sqref="R312">
    <cfRule type="expression" dxfId="4747" priority="6387">
      <formula>ISBLANK(Q312)</formula>
    </cfRule>
  </conditionalFormatting>
  <conditionalFormatting sqref="R316">
    <cfRule type="expression" dxfId="4746" priority="6340">
      <formula>ISBLANK(Q316)</formula>
    </cfRule>
  </conditionalFormatting>
  <conditionalFormatting sqref="R320">
    <cfRule type="expression" dxfId="4745" priority="6293">
      <formula>ISBLANK(Q320)</formula>
    </cfRule>
  </conditionalFormatting>
  <conditionalFormatting sqref="R324">
    <cfRule type="expression" dxfId="4744" priority="6246">
      <formula>ISBLANK(Q324)</formula>
    </cfRule>
  </conditionalFormatting>
  <conditionalFormatting sqref="R328">
    <cfRule type="expression" dxfId="4743" priority="6199">
      <formula>ISBLANK(Q328)</formula>
    </cfRule>
  </conditionalFormatting>
  <conditionalFormatting sqref="R332">
    <cfRule type="expression" dxfId="4742" priority="7092">
      <formula>ISBLANK(Q332)</formula>
    </cfRule>
  </conditionalFormatting>
  <conditionalFormatting sqref="R338">
    <cfRule type="expression" dxfId="4741" priority="2431">
      <formula>ISBLANK(Q338)</formula>
    </cfRule>
  </conditionalFormatting>
  <conditionalFormatting sqref="R342">
    <cfRule type="expression" dxfId="4740" priority="2423">
      <formula>ISBLANK(Q342)</formula>
    </cfRule>
  </conditionalFormatting>
  <conditionalFormatting sqref="R346">
    <cfRule type="expression" dxfId="4739" priority="2415">
      <formula>ISBLANK(Q346)</formula>
    </cfRule>
  </conditionalFormatting>
  <conditionalFormatting sqref="R351">
    <cfRule type="expression" dxfId="4738" priority="2407">
      <formula>ISBLANK(Q351)</formula>
    </cfRule>
  </conditionalFormatting>
  <conditionalFormatting sqref="R355">
    <cfRule type="expression" dxfId="4737" priority="2399">
      <formula>ISBLANK(Q355)</formula>
    </cfRule>
  </conditionalFormatting>
  <conditionalFormatting sqref="R359">
    <cfRule type="expression" dxfId="4736" priority="2391">
      <formula>ISBLANK(Q359)</formula>
    </cfRule>
  </conditionalFormatting>
  <conditionalFormatting sqref="R364">
    <cfRule type="expression" dxfId="4735" priority="2383">
      <formula>ISBLANK(Q364)</formula>
    </cfRule>
  </conditionalFormatting>
  <conditionalFormatting sqref="R368">
    <cfRule type="expression" dxfId="4734" priority="2375">
      <formula>ISBLANK(Q368)</formula>
    </cfRule>
  </conditionalFormatting>
  <conditionalFormatting sqref="R372">
    <cfRule type="expression" dxfId="4733" priority="2367">
      <formula>ISBLANK(Q372)</formula>
    </cfRule>
  </conditionalFormatting>
  <conditionalFormatting sqref="R378">
    <cfRule type="expression" dxfId="4732" priority="2359">
      <formula>ISBLANK(Q378)</formula>
    </cfRule>
  </conditionalFormatting>
  <conditionalFormatting sqref="R382">
    <cfRule type="expression" dxfId="4731" priority="2351">
      <formula>ISBLANK(Q382)</formula>
    </cfRule>
  </conditionalFormatting>
  <conditionalFormatting sqref="R386">
    <cfRule type="expression" dxfId="4730" priority="2343">
      <formula>ISBLANK(Q386)</formula>
    </cfRule>
  </conditionalFormatting>
  <conditionalFormatting sqref="R391">
    <cfRule type="expression" dxfId="4729" priority="2335">
      <formula>ISBLANK(Q391)</formula>
    </cfRule>
  </conditionalFormatting>
  <conditionalFormatting sqref="R395">
    <cfRule type="expression" dxfId="4728" priority="2327">
      <formula>ISBLANK(Q395)</formula>
    </cfRule>
  </conditionalFormatting>
  <conditionalFormatting sqref="R399">
    <cfRule type="expression" dxfId="4727" priority="2319">
      <formula>ISBLANK(Q399)</formula>
    </cfRule>
  </conditionalFormatting>
  <conditionalFormatting sqref="R404">
    <cfRule type="expression" dxfId="4726" priority="1569">
      <formula>ISBLANK(Q404)</formula>
    </cfRule>
  </conditionalFormatting>
  <conditionalFormatting sqref="R408">
    <cfRule type="expression" dxfId="4725" priority="1451">
      <formula>ISBLANK(Q408)</formula>
    </cfRule>
  </conditionalFormatting>
  <conditionalFormatting sqref="R412">
    <cfRule type="expression" dxfId="4724" priority="1510">
      <formula>ISBLANK(Q412)</formula>
    </cfRule>
  </conditionalFormatting>
  <conditionalFormatting sqref="R417">
    <cfRule type="expression" dxfId="4723" priority="233">
      <formula>ISBLANK(Q417)</formula>
    </cfRule>
  </conditionalFormatting>
  <conditionalFormatting sqref="R418">
    <cfRule type="expression" dxfId="4722" priority="195">
      <formula>ISBLANK(Q418)</formula>
    </cfRule>
  </conditionalFormatting>
  <conditionalFormatting sqref="R419">
    <cfRule type="expression" dxfId="4721" priority="157">
      <formula>ISBLANK(Q419)</formula>
    </cfRule>
  </conditionalFormatting>
  <conditionalFormatting sqref="R421">
    <cfRule type="expression" dxfId="4720" priority="2311">
      <formula>ISBLANK(Q421)</formula>
    </cfRule>
  </conditionalFormatting>
  <conditionalFormatting sqref="R425">
    <cfRule type="expression" dxfId="4719" priority="2303">
      <formula>ISBLANK(Q425)</formula>
    </cfRule>
  </conditionalFormatting>
  <conditionalFormatting sqref="R429">
    <cfRule type="expression" dxfId="4718" priority="2295">
      <formula>ISBLANK(Q429)</formula>
    </cfRule>
  </conditionalFormatting>
  <conditionalFormatting sqref="R434">
    <cfRule type="expression" dxfId="4717" priority="566">
      <formula>ISBLANK(Q434)</formula>
    </cfRule>
  </conditionalFormatting>
  <conditionalFormatting sqref="R438">
    <cfRule type="expression" dxfId="4716" priority="507">
      <formula>ISBLANK(Q438)</formula>
    </cfRule>
  </conditionalFormatting>
  <conditionalFormatting sqref="R442">
    <cfRule type="expression" dxfId="4715" priority="448">
      <formula>ISBLANK(Q442)</formula>
    </cfRule>
  </conditionalFormatting>
  <conditionalFormatting sqref="R446">
    <cfRule type="expression" dxfId="4714" priority="389">
      <formula>ISBLANK(Q446)</formula>
    </cfRule>
  </conditionalFormatting>
  <conditionalFormatting sqref="R451">
    <cfRule type="expression" dxfId="4713" priority="119">
      <formula>ISBLANK(Q451)</formula>
    </cfRule>
  </conditionalFormatting>
  <conditionalFormatting sqref="R452">
    <cfRule type="expression" dxfId="4712" priority="81">
      <formula>ISBLANK(Q452)</formula>
    </cfRule>
  </conditionalFormatting>
  <conditionalFormatting sqref="R453">
    <cfRule type="expression" dxfId="4711" priority="43">
      <formula>ISBLANK(Q453)</formula>
    </cfRule>
  </conditionalFormatting>
  <conditionalFormatting sqref="R454">
    <cfRule type="expression" dxfId="4710" priority="5">
      <formula>ISBLANK(Q454)</formula>
    </cfRule>
  </conditionalFormatting>
  <conditionalFormatting sqref="R456">
    <cfRule type="expression" dxfId="4709" priority="8737">
      <formula>ISBLANK(Q456)</formula>
    </cfRule>
  </conditionalFormatting>
  <conditionalFormatting sqref="R460">
    <cfRule type="expression" dxfId="4708" priority="8690">
      <formula>ISBLANK(Q460)</formula>
    </cfRule>
  </conditionalFormatting>
  <conditionalFormatting sqref="R464">
    <cfRule type="expression" dxfId="4707" priority="8643">
      <formula>ISBLANK(Q464)</formula>
    </cfRule>
  </conditionalFormatting>
  <conditionalFormatting sqref="R469">
    <cfRule type="expression" dxfId="4706" priority="8596">
      <formula>ISBLANK(Q469)</formula>
    </cfRule>
  </conditionalFormatting>
  <conditionalFormatting sqref="R473">
    <cfRule type="expression" dxfId="4705" priority="8549">
      <formula>ISBLANK(Q473)</formula>
    </cfRule>
  </conditionalFormatting>
  <conditionalFormatting sqref="R477">
    <cfRule type="expression" dxfId="4704" priority="8502">
      <formula>ISBLANK(Q477)</formula>
    </cfRule>
  </conditionalFormatting>
  <conditionalFormatting sqref="R482">
    <cfRule type="expression" dxfId="4703" priority="8455">
      <formula>ISBLANK(Q482)</formula>
    </cfRule>
  </conditionalFormatting>
  <conditionalFormatting sqref="R486">
    <cfRule type="expression" dxfId="4702" priority="8408">
      <formula>ISBLANK(Q486)</formula>
    </cfRule>
  </conditionalFormatting>
  <conditionalFormatting sqref="R490">
    <cfRule type="expression" dxfId="4701" priority="8361">
      <formula>ISBLANK(Q490)</formula>
    </cfRule>
  </conditionalFormatting>
  <conditionalFormatting sqref="R495">
    <cfRule type="expression" dxfId="4700" priority="8314">
      <formula>ISBLANK(Q495)</formula>
    </cfRule>
  </conditionalFormatting>
  <conditionalFormatting sqref="R499">
    <cfRule type="expression" dxfId="4699" priority="8267">
      <formula>ISBLANK(Q499)</formula>
    </cfRule>
  </conditionalFormatting>
  <conditionalFormatting sqref="R503">
    <cfRule type="expression" dxfId="4698" priority="8220">
      <formula>ISBLANK(Q503)</formula>
    </cfRule>
  </conditionalFormatting>
  <conditionalFormatting sqref="R507">
    <cfRule type="expression" dxfId="4697" priority="8173">
      <formula>ISBLANK(Q507)</formula>
    </cfRule>
  </conditionalFormatting>
  <conditionalFormatting sqref="R511">
    <cfRule type="expression" dxfId="4696" priority="1771">
      <formula>ISBLANK(Q511)</formula>
    </cfRule>
  </conditionalFormatting>
  <conditionalFormatting sqref="R515">
    <cfRule type="expression" dxfId="4695" priority="1712">
      <formula>ISBLANK(Q515)</formula>
    </cfRule>
  </conditionalFormatting>
  <conditionalFormatting sqref="R519">
    <cfRule type="expression" dxfId="4694" priority="1653">
      <formula>ISBLANK(Q519)</formula>
    </cfRule>
  </conditionalFormatting>
  <conditionalFormatting sqref="S18:T18">
    <cfRule type="cellIs" dxfId="4693" priority="2278" operator="greaterThan">
      <formula>$K$5</formula>
    </cfRule>
  </conditionalFormatting>
  <conditionalFormatting sqref="S19:T19">
    <cfRule type="expression" dxfId="4692" priority="16268">
      <formula>ISBLANK($J$12)</formula>
    </cfRule>
  </conditionalFormatting>
  <conditionalFormatting sqref="T22">
    <cfRule type="expression" dxfId="4691" priority="16295">
      <formula>ISBLANK(S22)</formula>
    </cfRule>
  </conditionalFormatting>
  <conditionalFormatting sqref="T26">
    <cfRule type="expression" dxfId="4690" priority="16294">
      <formula>ISBLANK(S26)</formula>
    </cfRule>
  </conditionalFormatting>
  <conditionalFormatting sqref="T31">
    <cfRule type="expression" dxfId="4689" priority="16293">
      <formula>ISBLANK(S31)</formula>
    </cfRule>
  </conditionalFormatting>
  <conditionalFormatting sqref="T35">
    <cfRule type="expression" dxfId="4688" priority="16292">
      <formula>ISBLANK(S35)</formula>
    </cfRule>
  </conditionalFormatting>
  <conditionalFormatting sqref="T39">
    <cfRule type="expression" dxfId="4687" priority="15942">
      <formula>ISBLANK(S39)</formula>
    </cfRule>
  </conditionalFormatting>
  <conditionalFormatting sqref="T43">
    <cfRule type="expression" dxfId="4686" priority="15882">
      <formula>ISBLANK(S43)</formula>
    </cfRule>
  </conditionalFormatting>
  <conditionalFormatting sqref="T47">
    <cfRule type="expression" dxfId="4685" priority="15621">
      <formula>ISBLANK(S47)</formula>
    </cfRule>
  </conditionalFormatting>
  <conditionalFormatting sqref="T51">
    <cfRule type="expression" dxfId="4684" priority="15479">
      <formula>ISBLANK(S51)</formula>
    </cfRule>
  </conditionalFormatting>
  <conditionalFormatting sqref="T57">
    <cfRule type="expression" dxfId="4683" priority="15337">
      <formula>ISBLANK(S57)</formula>
    </cfRule>
  </conditionalFormatting>
  <conditionalFormatting sqref="T61">
    <cfRule type="expression" dxfId="4682" priority="2449">
      <formula>ISBLANK(S61)</formula>
    </cfRule>
  </conditionalFormatting>
  <conditionalFormatting sqref="T65">
    <cfRule type="expression" dxfId="4681" priority="2441">
      <formula>ISBLANK(S65)</formula>
    </cfRule>
  </conditionalFormatting>
  <conditionalFormatting sqref="T70">
    <cfRule type="expression" dxfId="4680" priority="14957">
      <formula>ISBLANK(S70)</formula>
    </cfRule>
  </conditionalFormatting>
  <conditionalFormatting sqref="T74">
    <cfRule type="expression" dxfId="4679" priority="14910">
      <formula>ISBLANK(S74)</formula>
    </cfRule>
  </conditionalFormatting>
  <conditionalFormatting sqref="T78">
    <cfRule type="expression" dxfId="4678" priority="14863">
      <formula>ISBLANK(S78)</formula>
    </cfRule>
  </conditionalFormatting>
  <conditionalFormatting sqref="T82">
    <cfRule type="expression" dxfId="4677" priority="14816">
      <formula>ISBLANK(S82)</formula>
    </cfRule>
  </conditionalFormatting>
  <conditionalFormatting sqref="T86">
    <cfRule type="expression" dxfId="4676" priority="14769">
      <formula>ISBLANK(S86)</formula>
    </cfRule>
  </conditionalFormatting>
  <conditionalFormatting sqref="T90">
    <cfRule type="expression" dxfId="4675" priority="6179">
      <formula>ISBLANK(S90)</formula>
    </cfRule>
  </conditionalFormatting>
  <conditionalFormatting sqref="T94">
    <cfRule type="expression" dxfId="4674" priority="6132">
      <formula>ISBLANK(S94)</formula>
    </cfRule>
  </conditionalFormatting>
  <conditionalFormatting sqref="T98">
    <cfRule type="expression" dxfId="4673" priority="13281">
      <formula>ISBLANK(S98)</formula>
    </cfRule>
  </conditionalFormatting>
  <conditionalFormatting sqref="T102">
    <cfRule type="expression" dxfId="4672" priority="2267">
      <formula>ISBLANK(S102)</formula>
    </cfRule>
  </conditionalFormatting>
  <conditionalFormatting sqref="T106">
    <cfRule type="expression" dxfId="4671" priority="2208">
      <formula>ISBLANK(S106)</formula>
    </cfRule>
  </conditionalFormatting>
  <conditionalFormatting sqref="T110">
    <cfRule type="expression" dxfId="4670" priority="1441">
      <formula>ISBLANK(S110)</formula>
    </cfRule>
  </conditionalFormatting>
  <conditionalFormatting sqref="T114">
    <cfRule type="expression" dxfId="4669" priority="1382">
      <formula>ISBLANK(S114)</formula>
    </cfRule>
  </conditionalFormatting>
  <conditionalFormatting sqref="T118">
    <cfRule type="expression" dxfId="4668" priority="1323">
      <formula>ISBLANK(S118)</formula>
    </cfRule>
  </conditionalFormatting>
  <conditionalFormatting sqref="T122">
    <cfRule type="expression" dxfId="4667" priority="2149">
      <formula>ISBLANK(S122)</formula>
    </cfRule>
  </conditionalFormatting>
  <conditionalFormatting sqref="T126">
    <cfRule type="expression" dxfId="4666" priority="13139">
      <formula>ISBLANK(S126)</formula>
    </cfRule>
  </conditionalFormatting>
  <conditionalFormatting sqref="T130">
    <cfRule type="expression" dxfId="4665" priority="1264">
      <formula>ISBLANK(S130)</formula>
    </cfRule>
  </conditionalFormatting>
  <conditionalFormatting sqref="T134">
    <cfRule type="expression" dxfId="4664" priority="1205">
      <formula>ISBLANK(S134)</formula>
    </cfRule>
  </conditionalFormatting>
  <conditionalFormatting sqref="T138">
    <cfRule type="expression" dxfId="4663" priority="1146">
      <formula>ISBLANK(S138)</formula>
    </cfRule>
  </conditionalFormatting>
  <conditionalFormatting sqref="T142">
    <cfRule type="expression" dxfId="4662" priority="1087">
      <formula>ISBLANK(S142)</formula>
    </cfRule>
  </conditionalFormatting>
  <conditionalFormatting sqref="T146">
    <cfRule type="expression" dxfId="4661" priority="12997">
      <formula>ISBLANK(S146)</formula>
    </cfRule>
  </conditionalFormatting>
  <conditionalFormatting sqref="T150">
    <cfRule type="expression" dxfId="4660" priority="1028">
      <formula>ISBLANK(S150)</formula>
    </cfRule>
  </conditionalFormatting>
  <conditionalFormatting sqref="T154">
    <cfRule type="expression" dxfId="4659" priority="969">
      <formula>ISBLANK(S154)</formula>
    </cfRule>
  </conditionalFormatting>
  <conditionalFormatting sqref="T158">
    <cfRule type="expression" dxfId="4658" priority="910">
      <formula>ISBLANK(S158)</formula>
    </cfRule>
  </conditionalFormatting>
  <conditionalFormatting sqref="T162">
    <cfRule type="expression" dxfId="4657" priority="851">
      <formula>ISBLANK(S162)</formula>
    </cfRule>
  </conditionalFormatting>
  <conditionalFormatting sqref="T166">
    <cfRule type="expression" dxfId="4656" priority="12855">
      <formula>ISBLANK(S166)</formula>
    </cfRule>
  </conditionalFormatting>
  <conditionalFormatting sqref="T170">
    <cfRule type="expression" dxfId="4655" priority="733">
      <formula>ISBLANK(S170)</formula>
    </cfRule>
  </conditionalFormatting>
  <conditionalFormatting sqref="T174">
    <cfRule type="expression" dxfId="4654" priority="792">
      <formula>ISBLANK(S174)</formula>
    </cfRule>
  </conditionalFormatting>
  <conditionalFormatting sqref="T178">
    <cfRule type="expression" dxfId="4653" priority="12713">
      <formula>ISBLANK(S178)</formula>
    </cfRule>
  </conditionalFormatting>
  <conditionalFormatting sqref="T182">
    <cfRule type="expression" dxfId="4652" priority="379">
      <formula>ISBLANK(S182)</formula>
    </cfRule>
  </conditionalFormatting>
  <conditionalFormatting sqref="T186">
    <cfRule type="expression" dxfId="4651" priority="320">
      <formula>ISBLANK(S186)</formula>
    </cfRule>
  </conditionalFormatting>
  <conditionalFormatting sqref="T190">
    <cfRule type="expression" dxfId="4650" priority="14439">
      <formula>ISBLANK(S190)</formula>
    </cfRule>
  </conditionalFormatting>
  <conditionalFormatting sqref="T194">
    <cfRule type="expression" dxfId="4649" priority="14392">
      <formula>ISBLANK(S194)</formula>
    </cfRule>
  </conditionalFormatting>
  <conditionalFormatting sqref="T198">
    <cfRule type="expression" dxfId="4648" priority="14345">
      <formula>ISBLANK(S198)</formula>
    </cfRule>
  </conditionalFormatting>
  <conditionalFormatting sqref="T202">
    <cfRule type="expression" dxfId="4647" priority="14298">
      <formula>ISBLANK(S202)</formula>
    </cfRule>
  </conditionalFormatting>
  <conditionalFormatting sqref="T206">
    <cfRule type="expression" dxfId="4646" priority="14251">
      <formula>ISBLANK(S206)</formula>
    </cfRule>
  </conditionalFormatting>
  <conditionalFormatting sqref="T210">
    <cfRule type="expression" dxfId="4645" priority="14204">
      <formula>ISBLANK(S210)</formula>
    </cfRule>
  </conditionalFormatting>
  <conditionalFormatting sqref="T215">
    <cfRule type="expression" dxfId="4644" priority="7047">
      <formula>ISBLANK(S215)</formula>
    </cfRule>
  </conditionalFormatting>
  <conditionalFormatting sqref="T219">
    <cfRule type="expression" dxfId="4643" priority="7000">
      <formula>ISBLANK(S219)</formula>
    </cfRule>
  </conditionalFormatting>
  <conditionalFormatting sqref="T223">
    <cfRule type="expression" dxfId="4642" priority="6953">
      <formula>ISBLANK(S223)</formula>
    </cfRule>
  </conditionalFormatting>
  <conditionalFormatting sqref="T227">
    <cfRule type="expression" dxfId="4641" priority="6906">
      <formula>ISBLANK(S227)</formula>
    </cfRule>
  </conditionalFormatting>
  <conditionalFormatting sqref="T231">
    <cfRule type="expression" dxfId="4640" priority="6859">
      <formula>ISBLANK(S231)</formula>
    </cfRule>
  </conditionalFormatting>
  <conditionalFormatting sqref="T235">
    <cfRule type="expression" dxfId="4639" priority="6812">
      <formula>ISBLANK(S235)</formula>
    </cfRule>
  </conditionalFormatting>
  <conditionalFormatting sqref="T239">
    <cfRule type="expression" dxfId="4638" priority="2067">
      <formula>ISBLANK(S239)</formula>
    </cfRule>
  </conditionalFormatting>
  <conditionalFormatting sqref="T243">
    <cfRule type="expression" dxfId="4637" priority="6765">
      <formula>ISBLANK(S243)</formula>
    </cfRule>
  </conditionalFormatting>
  <conditionalFormatting sqref="T247">
    <cfRule type="expression" dxfId="4636" priority="6718">
      <formula>ISBLANK(S247)</formula>
    </cfRule>
  </conditionalFormatting>
  <conditionalFormatting sqref="T251">
    <cfRule type="expression" dxfId="4635" priority="6671">
      <formula>ISBLANK(S251)</formula>
    </cfRule>
  </conditionalFormatting>
  <conditionalFormatting sqref="T255">
    <cfRule type="expression" dxfId="4634" priority="6624">
      <formula>ISBLANK(S255)</formula>
    </cfRule>
  </conditionalFormatting>
  <conditionalFormatting sqref="T259">
    <cfRule type="expression" dxfId="4633" priority="2008">
      <formula>ISBLANK(S259)</formula>
    </cfRule>
  </conditionalFormatting>
  <conditionalFormatting sqref="T263">
    <cfRule type="expression" dxfId="4632" priority="6577">
      <formula>ISBLANK(S263)</formula>
    </cfRule>
  </conditionalFormatting>
  <conditionalFormatting sqref="T269">
    <cfRule type="expression" dxfId="4631" priority="7235">
      <formula>ISBLANK(S269)</formula>
    </cfRule>
  </conditionalFormatting>
  <conditionalFormatting sqref="T273">
    <cfRule type="expression" dxfId="4630" priority="1890">
      <formula>ISBLANK(S273)</formula>
    </cfRule>
  </conditionalFormatting>
  <conditionalFormatting sqref="T277">
    <cfRule type="expression" dxfId="4629" priority="651">
      <formula>ISBLANK(S277)</formula>
    </cfRule>
  </conditionalFormatting>
  <conditionalFormatting sqref="T281">
    <cfRule type="expression" dxfId="4628" priority="1831">
      <formula>ISBLANK(S281)</formula>
    </cfRule>
  </conditionalFormatting>
  <conditionalFormatting sqref="T285">
    <cfRule type="expression" dxfId="4627" priority="1949">
      <formula>ISBLANK(S285)</formula>
    </cfRule>
  </conditionalFormatting>
  <conditionalFormatting sqref="T290">
    <cfRule type="expression" dxfId="4626" priority="7188">
      <formula>ISBLANK(S290)</formula>
    </cfRule>
  </conditionalFormatting>
  <conditionalFormatting sqref="T295">
    <cfRule type="expression" dxfId="4625" priority="7141">
      <formula>ISBLANK(S295)</formula>
    </cfRule>
  </conditionalFormatting>
  <conditionalFormatting sqref="T300">
    <cfRule type="expression" dxfId="4624" priority="6530">
      <formula>ISBLANK(S300)</formula>
    </cfRule>
  </conditionalFormatting>
  <conditionalFormatting sqref="T304">
    <cfRule type="expression" dxfId="4623" priority="6483">
      <formula>ISBLANK(S304)</formula>
    </cfRule>
  </conditionalFormatting>
  <conditionalFormatting sqref="T308">
    <cfRule type="expression" dxfId="4622" priority="6436">
      <formula>ISBLANK(S308)</formula>
    </cfRule>
  </conditionalFormatting>
  <conditionalFormatting sqref="T312">
    <cfRule type="expression" dxfId="4621" priority="6389">
      <formula>ISBLANK(S312)</formula>
    </cfRule>
  </conditionalFormatting>
  <conditionalFormatting sqref="T316">
    <cfRule type="expression" dxfId="4620" priority="6342">
      <formula>ISBLANK(S316)</formula>
    </cfRule>
  </conditionalFormatting>
  <conditionalFormatting sqref="T320">
    <cfRule type="expression" dxfId="4619" priority="6295">
      <formula>ISBLANK(S320)</formula>
    </cfRule>
  </conditionalFormatting>
  <conditionalFormatting sqref="T324">
    <cfRule type="expression" dxfId="4618" priority="6248">
      <formula>ISBLANK(S324)</formula>
    </cfRule>
  </conditionalFormatting>
  <conditionalFormatting sqref="T328">
    <cfRule type="expression" dxfId="4617" priority="6201">
      <formula>ISBLANK(S328)</formula>
    </cfRule>
  </conditionalFormatting>
  <conditionalFormatting sqref="T332">
    <cfRule type="expression" dxfId="4616" priority="7094">
      <formula>ISBLANK(S332)</formula>
    </cfRule>
  </conditionalFormatting>
  <conditionalFormatting sqref="T338">
    <cfRule type="expression" dxfId="4615" priority="2433">
      <formula>ISBLANK(S338)</formula>
    </cfRule>
  </conditionalFormatting>
  <conditionalFormatting sqref="T342">
    <cfRule type="expression" dxfId="4614" priority="2425">
      <formula>ISBLANK(S342)</formula>
    </cfRule>
  </conditionalFormatting>
  <conditionalFormatting sqref="T346">
    <cfRule type="expression" dxfId="4613" priority="2417">
      <formula>ISBLANK(S346)</formula>
    </cfRule>
  </conditionalFormatting>
  <conditionalFormatting sqref="T351">
    <cfRule type="expression" dxfId="4612" priority="2409">
      <formula>ISBLANK(S351)</formula>
    </cfRule>
  </conditionalFormatting>
  <conditionalFormatting sqref="T355">
    <cfRule type="expression" dxfId="4611" priority="2401">
      <formula>ISBLANK(S355)</formula>
    </cfRule>
  </conditionalFormatting>
  <conditionalFormatting sqref="T359">
    <cfRule type="expression" dxfId="4610" priority="2393">
      <formula>ISBLANK(S359)</formula>
    </cfRule>
  </conditionalFormatting>
  <conditionalFormatting sqref="T364">
    <cfRule type="expression" dxfId="4609" priority="2385">
      <formula>ISBLANK(S364)</formula>
    </cfRule>
  </conditionalFormatting>
  <conditionalFormatting sqref="T368">
    <cfRule type="expression" dxfId="4608" priority="2377">
      <formula>ISBLANK(S368)</formula>
    </cfRule>
  </conditionalFormatting>
  <conditionalFormatting sqref="T372">
    <cfRule type="expression" dxfId="4607" priority="2369">
      <formula>ISBLANK(S372)</formula>
    </cfRule>
  </conditionalFormatting>
  <conditionalFormatting sqref="T378">
    <cfRule type="expression" dxfId="4606" priority="2361">
      <formula>ISBLANK(S378)</formula>
    </cfRule>
  </conditionalFormatting>
  <conditionalFormatting sqref="T382">
    <cfRule type="expression" dxfId="4605" priority="2353">
      <formula>ISBLANK(S382)</formula>
    </cfRule>
  </conditionalFormatting>
  <conditionalFormatting sqref="T386">
    <cfRule type="expression" dxfId="4604" priority="2345">
      <formula>ISBLANK(S386)</formula>
    </cfRule>
  </conditionalFormatting>
  <conditionalFormatting sqref="T391">
    <cfRule type="expression" dxfId="4603" priority="2337">
      <formula>ISBLANK(S391)</formula>
    </cfRule>
  </conditionalFormatting>
  <conditionalFormatting sqref="T395">
    <cfRule type="expression" dxfId="4602" priority="2329">
      <formula>ISBLANK(S395)</formula>
    </cfRule>
  </conditionalFormatting>
  <conditionalFormatting sqref="T399">
    <cfRule type="expression" dxfId="4601" priority="2321">
      <formula>ISBLANK(S399)</formula>
    </cfRule>
  </conditionalFormatting>
  <conditionalFormatting sqref="T404">
    <cfRule type="expression" dxfId="4600" priority="1571">
      <formula>ISBLANK(S404)</formula>
    </cfRule>
  </conditionalFormatting>
  <conditionalFormatting sqref="T408">
    <cfRule type="expression" dxfId="4599" priority="1453">
      <formula>ISBLANK(S408)</formula>
    </cfRule>
  </conditionalFormatting>
  <conditionalFormatting sqref="T412">
    <cfRule type="expression" dxfId="4598" priority="1512">
      <formula>ISBLANK(S412)</formula>
    </cfRule>
  </conditionalFormatting>
  <conditionalFormatting sqref="T417">
    <cfRule type="expression" dxfId="4597" priority="235">
      <formula>ISBLANK(S417)</formula>
    </cfRule>
  </conditionalFormatting>
  <conditionalFormatting sqref="T418">
    <cfRule type="expression" dxfId="4596" priority="197">
      <formula>ISBLANK(S418)</formula>
    </cfRule>
  </conditionalFormatting>
  <conditionalFormatting sqref="T419">
    <cfRule type="expression" dxfId="4595" priority="159">
      <formula>ISBLANK(S419)</formula>
    </cfRule>
  </conditionalFormatting>
  <conditionalFormatting sqref="T421">
    <cfRule type="expression" dxfId="4594" priority="2313">
      <formula>ISBLANK(S421)</formula>
    </cfRule>
  </conditionalFormatting>
  <conditionalFormatting sqref="T425">
    <cfRule type="expression" dxfId="4593" priority="2305">
      <formula>ISBLANK(S425)</formula>
    </cfRule>
  </conditionalFormatting>
  <conditionalFormatting sqref="T429">
    <cfRule type="expression" dxfId="4592" priority="2297">
      <formula>ISBLANK(S429)</formula>
    </cfRule>
  </conditionalFormatting>
  <conditionalFormatting sqref="T434">
    <cfRule type="expression" dxfId="4591" priority="568">
      <formula>ISBLANK(S434)</formula>
    </cfRule>
  </conditionalFormatting>
  <conditionalFormatting sqref="T438">
    <cfRule type="expression" dxfId="4590" priority="509">
      <formula>ISBLANK(S438)</formula>
    </cfRule>
  </conditionalFormatting>
  <conditionalFormatting sqref="T442">
    <cfRule type="expression" dxfId="4589" priority="450">
      <formula>ISBLANK(S442)</formula>
    </cfRule>
  </conditionalFormatting>
  <conditionalFormatting sqref="T446">
    <cfRule type="expression" dxfId="4588" priority="391">
      <formula>ISBLANK(S446)</formula>
    </cfRule>
  </conditionalFormatting>
  <conditionalFormatting sqref="T451">
    <cfRule type="expression" dxfId="4587" priority="121">
      <formula>ISBLANK(S451)</formula>
    </cfRule>
  </conditionalFormatting>
  <conditionalFormatting sqref="T452">
    <cfRule type="expression" dxfId="4586" priority="83">
      <formula>ISBLANK(S452)</formula>
    </cfRule>
  </conditionalFormatting>
  <conditionalFormatting sqref="T453">
    <cfRule type="expression" dxfId="4585" priority="45">
      <formula>ISBLANK(S453)</formula>
    </cfRule>
  </conditionalFormatting>
  <conditionalFormatting sqref="T454">
    <cfRule type="expression" dxfId="4584" priority="7">
      <formula>ISBLANK(S454)</formula>
    </cfRule>
  </conditionalFormatting>
  <conditionalFormatting sqref="T456">
    <cfRule type="expression" dxfId="4583" priority="8739">
      <formula>ISBLANK(S456)</formula>
    </cfRule>
  </conditionalFormatting>
  <conditionalFormatting sqref="T460">
    <cfRule type="expression" dxfId="4582" priority="8692">
      <formula>ISBLANK(S460)</formula>
    </cfRule>
  </conditionalFormatting>
  <conditionalFormatting sqref="T464">
    <cfRule type="expression" dxfId="4581" priority="8645">
      <formula>ISBLANK(S464)</formula>
    </cfRule>
  </conditionalFormatting>
  <conditionalFormatting sqref="T469">
    <cfRule type="expression" dxfId="4580" priority="8598">
      <formula>ISBLANK(S469)</formula>
    </cfRule>
  </conditionalFormatting>
  <conditionalFormatting sqref="T473">
    <cfRule type="expression" dxfId="4579" priority="8551">
      <formula>ISBLANK(S473)</formula>
    </cfRule>
  </conditionalFormatting>
  <conditionalFormatting sqref="T477">
    <cfRule type="expression" dxfId="4578" priority="8504">
      <formula>ISBLANK(S477)</formula>
    </cfRule>
  </conditionalFormatting>
  <conditionalFormatting sqref="T482">
    <cfRule type="expression" dxfId="4577" priority="8457">
      <formula>ISBLANK(S482)</formula>
    </cfRule>
  </conditionalFormatting>
  <conditionalFormatting sqref="T486">
    <cfRule type="expression" dxfId="4576" priority="8410">
      <formula>ISBLANK(S486)</formula>
    </cfRule>
  </conditionalFormatting>
  <conditionalFormatting sqref="T490">
    <cfRule type="expression" dxfId="4575" priority="8363">
      <formula>ISBLANK(S490)</formula>
    </cfRule>
  </conditionalFormatting>
  <conditionalFormatting sqref="T495">
    <cfRule type="expression" dxfId="4574" priority="8316">
      <formula>ISBLANK(S495)</formula>
    </cfRule>
  </conditionalFormatting>
  <conditionalFormatting sqref="T499">
    <cfRule type="expression" dxfId="4573" priority="8269">
      <formula>ISBLANK(S499)</formula>
    </cfRule>
  </conditionalFormatting>
  <conditionalFormatting sqref="T503">
    <cfRule type="expression" dxfId="4572" priority="8222">
      <formula>ISBLANK(S503)</formula>
    </cfRule>
  </conditionalFormatting>
  <conditionalFormatting sqref="T507">
    <cfRule type="expression" dxfId="4571" priority="8175">
      <formula>ISBLANK(S507)</formula>
    </cfRule>
  </conditionalFormatting>
  <conditionalFormatting sqref="T511">
    <cfRule type="expression" dxfId="4570" priority="1773">
      <formula>ISBLANK(S511)</formula>
    </cfRule>
  </conditionalFormatting>
  <conditionalFormatting sqref="T515">
    <cfRule type="expression" dxfId="4569" priority="1714">
      <formula>ISBLANK(S515)</formula>
    </cfRule>
  </conditionalFormatting>
  <conditionalFormatting sqref="T519">
    <cfRule type="expression" dxfId="4568" priority="1655">
      <formula>ISBLANK(S519)</formula>
    </cfRule>
  </conditionalFormatting>
  <conditionalFormatting sqref="U18:V18">
    <cfRule type="cellIs" dxfId="4567" priority="2277" operator="greaterThan">
      <formula>$K$5</formula>
    </cfRule>
  </conditionalFormatting>
  <conditionalFormatting sqref="U19:V19">
    <cfRule type="expression" dxfId="4566" priority="16267">
      <formula>ISBLANK($J$13)</formula>
    </cfRule>
  </conditionalFormatting>
  <conditionalFormatting sqref="V22">
    <cfRule type="expression" dxfId="4565" priority="16291">
      <formula>ISBLANK(U22)</formula>
    </cfRule>
  </conditionalFormatting>
  <conditionalFormatting sqref="V26">
    <cfRule type="expression" dxfId="4564" priority="16290">
      <formula>ISBLANK(U26)</formula>
    </cfRule>
  </conditionalFormatting>
  <conditionalFormatting sqref="V31">
    <cfRule type="expression" dxfId="4563" priority="16289">
      <formula>ISBLANK(U31)</formula>
    </cfRule>
  </conditionalFormatting>
  <conditionalFormatting sqref="V35">
    <cfRule type="expression" dxfId="4562" priority="16288">
      <formula>ISBLANK(U35)</formula>
    </cfRule>
  </conditionalFormatting>
  <conditionalFormatting sqref="V39">
    <cfRule type="expression" dxfId="4561" priority="15941">
      <formula>ISBLANK(U39)</formula>
    </cfRule>
  </conditionalFormatting>
  <conditionalFormatting sqref="V43">
    <cfRule type="expression" dxfId="4560" priority="15881">
      <formula>ISBLANK(U43)</formula>
    </cfRule>
  </conditionalFormatting>
  <conditionalFormatting sqref="V47">
    <cfRule type="expression" dxfId="4559" priority="15620">
      <formula>ISBLANK(U47)</formula>
    </cfRule>
  </conditionalFormatting>
  <conditionalFormatting sqref="V51">
    <cfRule type="expression" dxfId="4558" priority="15478">
      <formula>ISBLANK(U51)</formula>
    </cfRule>
  </conditionalFormatting>
  <conditionalFormatting sqref="V57">
    <cfRule type="expression" dxfId="4557" priority="15336">
      <formula>ISBLANK(U57)</formula>
    </cfRule>
  </conditionalFormatting>
  <conditionalFormatting sqref="V61">
    <cfRule type="expression" dxfId="4556" priority="2448">
      <formula>ISBLANK(U61)</formula>
    </cfRule>
  </conditionalFormatting>
  <conditionalFormatting sqref="V65">
    <cfRule type="expression" dxfId="4555" priority="2440">
      <formula>ISBLANK(U65)</formula>
    </cfRule>
  </conditionalFormatting>
  <conditionalFormatting sqref="V70">
    <cfRule type="expression" dxfId="4554" priority="14956">
      <formula>ISBLANK(U70)</formula>
    </cfRule>
  </conditionalFormatting>
  <conditionalFormatting sqref="V74">
    <cfRule type="expression" dxfId="4553" priority="14909">
      <formula>ISBLANK(U74)</formula>
    </cfRule>
  </conditionalFormatting>
  <conditionalFormatting sqref="V78">
    <cfRule type="expression" dxfId="4552" priority="14862">
      <formula>ISBLANK(U78)</formula>
    </cfRule>
  </conditionalFormatting>
  <conditionalFormatting sqref="V82">
    <cfRule type="expression" dxfId="4551" priority="14815">
      <formula>ISBLANK(U82)</formula>
    </cfRule>
  </conditionalFormatting>
  <conditionalFormatting sqref="V86">
    <cfRule type="expression" dxfId="4550" priority="14768">
      <formula>ISBLANK(U86)</formula>
    </cfRule>
  </conditionalFormatting>
  <conditionalFormatting sqref="V90">
    <cfRule type="expression" dxfId="4549" priority="6178">
      <formula>ISBLANK(U90)</formula>
    </cfRule>
  </conditionalFormatting>
  <conditionalFormatting sqref="V94">
    <cfRule type="expression" dxfId="4548" priority="6131">
      <formula>ISBLANK(U94)</formula>
    </cfRule>
  </conditionalFormatting>
  <conditionalFormatting sqref="V98">
    <cfRule type="expression" dxfId="4547" priority="13280">
      <formula>ISBLANK(U98)</formula>
    </cfRule>
  </conditionalFormatting>
  <conditionalFormatting sqref="V102">
    <cfRule type="expression" dxfId="4546" priority="2266">
      <formula>ISBLANK(U102)</formula>
    </cfRule>
  </conditionalFormatting>
  <conditionalFormatting sqref="V106">
    <cfRule type="expression" dxfId="4545" priority="2207">
      <formula>ISBLANK(U106)</formula>
    </cfRule>
  </conditionalFormatting>
  <conditionalFormatting sqref="V110">
    <cfRule type="expression" dxfId="4544" priority="1440">
      <formula>ISBLANK(U110)</formula>
    </cfRule>
  </conditionalFormatting>
  <conditionalFormatting sqref="V114">
    <cfRule type="expression" dxfId="4543" priority="1381">
      <formula>ISBLANK(U114)</formula>
    </cfRule>
  </conditionalFormatting>
  <conditionalFormatting sqref="V118">
    <cfRule type="expression" dxfId="4542" priority="1322">
      <formula>ISBLANK(U118)</formula>
    </cfRule>
  </conditionalFormatting>
  <conditionalFormatting sqref="V122">
    <cfRule type="expression" dxfId="4541" priority="2148">
      <formula>ISBLANK(U122)</formula>
    </cfRule>
  </conditionalFormatting>
  <conditionalFormatting sqref="V126">
    <cfRule type="expression" dxfId="4540" priority="13138">
      <formula>ISBLANK(U126)</formula>
    </cfRule>
  </conditionalFormatting>
  <conditionalFormatting sqref="V130">
    <cfRule type="expression" dxfId="4539" priority="1263">
      <formula>ISBLANK(U130)</formula>
    </cfRule>
  </conditionalFormatting>
  <conditionalFormatting sqref="V134">
    <cfRule type="expression" dxfId="4538" priority="1204">
      <formula>ISBLANK(U134)</formula>
    </cfRule>
  </conditionalFormatting>
  <conditionalFormatting sqref="V138">
    <cfRule type="expression" dxfId="4537" priority="1145">
      <formula>ISBLANK(U138)</formula>
    </cfRule>
  </conditionalFormatting>
  <conditionalFormatting sqref="V142">
    <cfRule type="expression" dxfId="4536" priority="1086">
      <formula>ISBLANK(U142)</formula>
    </cfRule>
  </conditionalFormatting>
  <conditionalFormatting sqref="V146">
    <cfRule type="expression" dxfId="4535" priority="12996">
      <formula>ISBLANK(U146)</formula>
    </cfRule>
  </conditionalFormatting>
  <conditionalFormatting sqref="V150">
    <cfRule type="expression" dxfId="4534" priority="1027">
      <formula>ISBLANK(U150)</formula>
    </cfRule>
  </conditionalFormatting>
  <conditionalFormatting sqref="V154">
    <cfRule type="expression" dxfId="4533" priority="968">
      <formula>ISBLANK(U154)</formula>
    </cfRule>
  </conditionalFormatting>
  <conditionalFormatting sqref="V158">
    <cfRule type="expression" dxfId="4532" priority="909">
      <formula>ISBLANK(U158)</formula>
    </cfRule>
  </conditionalFormatting>
  <conditionalFormatting sqref="V162">
    <cfRule type="expression" dxfId="4531" priority="850">
      <formula>ISBLANK(U162)</formula>
    </cfRule>
  </conditionalFormatting>
  <conditionalFormatting sqref="V166">
    <cfRule type="expression" dxfId="4530" priority="12854">
      <formula>ISBLANK(U166)</formula>
    </cfRule>
  </conditionalFormatting>
  <conditionalFormatting sqref="V170">
    <cfRule type="expression" dxfId="4529" priority="732">
      <formula>ISBLANK(U170)</formula>
    </cfRule>
  </conditionalFormatting>
  <conditionalFormatting sqref="V174">
    <cfRule type="expression" dxfId="4528" priority="791">
      <formula>ISBLANK(U174)</formula>
    </cfRule>
  </conditionalFormatting>
  <conditionalFormatting sqref="V178">
    <cfRule type="expression" dxfId="4527" priority="12712">
      <formula>ISBLANK(U178)</formula>
    </cfRule>
  </conditionalFormatting>
  <conditionalFormatting sqref="V182">
    <cfRule type="expression" dxfId="4526" priority="378">
      <formula>ISBLANK(U182)</formula>
    </cfRule>
  </conditionalFormatting>
  <conditionalFormatting sqref="V186">
    <cfRule type="expression" dxfId="4525" priority="319">
      <formula>ISBLANK(U186)</formula>
    </cfRule>
  </conditionalFormatting>
  <conditionalFormatting sqref="V190">
    <cfRule type="expression" dxfId="4524" priority="14438">
      <formula>ISBLANK(U190)</formula>
    </cfRule>
  </conditionalFormatting>
  <conditionalFormatting sqref="V194">
    <cfRule type="expression" dxfId="4523" priority="14391">
      <formula>ISBLANK(U194)</formula>
    </cfRule>
  </conditionalFormatting>
  <conditionalFormatting sqref="V198">
    <cfRule type="expression" dxfId="4522" priority="14344">
      <formula>ISBLANK(U198)</formula>
    </cfRule>
  </conditionalFormatting>
  <conditionalFormatting sqref="V202">
    <cfRule type="expression" dxfId="4521" priority="14297">
      <formula>ISBLANK(U202)</formula>
    </cfRule>
  </conditionalFormatting>
  <conditionalFormatting sqref="V206">
    <cfRule type="expression" dxfId="4520" priority="14250">
      <formula>ISBLANK(U206)</formula>
    </cfRule>
  </conditionalFormatting>
  <conditionalFormatting sqref="V210">
    <cfRule type="expression" dxfId="4519" priority="14203">
      <formula>ISBLANK(U210)</formula>
    </cfRule>
  </conditionalFormatting>
  <conditionalFormatting sqref="V215">
    <cfRule type="expression" dxfId="4518" priority="7046">
      <formula>ISBLANK(U215)</formula>
    </cfRule>
  </conditionalFormatting>
  <conditionalFormatting sqref="V219">
    <cfRule type="expression" dxfId="4517" priority="6999">
      <formula>ISBLANK(U219)</formula>
    </cfRule>
  </conditionalFormatting>
  <conditionalFormatting sqref="V223">
    <cfRule type="expression" dxfId="4516" priority="6952">
      <formula>ISBLANK(U223)</formula>
    </cfRule>
  </conditionalFormatting>
  <conditionalFormatting sqref="V227">
    <cfRule type="expression" dxfId="4515" priority="6905">
      <formula>ISBLANK(U227)</formula>
    </cfRule>
  </conditionalFormatting>
  <conditionalFormatting sqref="V231">
    <cfRule type="expression" dxfId="4514" priority="6858">
      <formula>ISBLANK(U231)</formula>
    </cfRule>
  </conditionalFormatting>
  <conditionalFormatting sqref="V235">
    <cfRule type="expression" dxfId="4513" priority="6811">
      <formula>ISBLANK(U235)</formula>
    </cfRule>
  </conditionalFormatting>
  <conditionalFormatting sqref="V239">
    <cfRule type="expression" dxfId="4512" priority="2066">
      <formula>ISBLANK(U239)</formula>
    </cfRule>
  </conditionalFormatting>
  <conditionalFormatting sqref="V243">
    <cfRule type="expression" dxfId="4511" priority="6764">
      <formula>ISBLANK(U243)</formula>
    </cfRule>
  </conditionalFormatting>
  <conditionalFormatting sqref="V247">
    <cfRule type="expression" dxfId="4510" priority="6717">
      <formula>ISBLANK(U247)</formula>
    </cfRule>
  </conditionalFormatting>
  <conditionalFormatting sqref="V251">
    <cfRule type="expression" dxfId="4509" priority="6670">
      <formula>ISBLANK(U251)</formula>
    </cfRule>
  </conditionalFormatting>
  <conditionalFormatting sqref="V255">
    <cfRule type="expression" dxfId="4508" priority="6623">
      <formula>ISBLANK(U255)</formula>
    </cfRule>
  </conditionalFormatting>
  <conditionalFormatting sqref="V259">
    <cfRule type="expression" dxfId="4507" priority="2007">
      <formula>ISBLANK(U259)</formula>
    </cfRule>
  </conditionalFormatting>
  <conditionalFormatting sqref="V263">
    <cfRule type="expression" dxfId="4506" priority="6576">
      <formula>ISBLANK(U263)</formula>
    </cfRule>
  </conditionalFormatting>
  <conditionalFormatting sqref="V269">
    <cfRule type="expression" dxfId="4505" priority="7234">
      <formula>ISBLANK(U269)</formula>
    </cfRule>
  </conditionalFormatting>
  <conditionalFormatting sqref="V273">
    <cfRule type="expression" dxfId="4504" priority="1889">
      <formula>ISBLANK(U273)</formula>
    </cfRule>
  </conditionalFormatting>
  <conditionalFormatting sqref="V277">
    <cfRule type="expression" dxfId="4503" priority="650">
      <formula>ISBLANK(U277)</formula>
    </cfRule>
  </conditionalFormatting>
  <conditionalFormatting sqref="V281">
    <cfRule type="expression" dxfId="4502" priority="1830">
      <formula>ISBLANK(U281)</formula>
    </cfRule>
  </conditionalFormatting>
  <conditionalFormatting sqref="V285">
    <cfRule type="expression" dxfId="4501" priority="1948">
      <formula>ISBLANK(U285)</formula>
    </cfRule>
  </conditionalFormatting>
  <conditionalFormatting sqref="V290">
    <cfRule type="expression" dxfId="4500" priority="7187">
      <formula>ISBLANK(U290)</formula>
    </cfRule>
  </conditionalFormatting>
  <conditionalFormatting sqref="V295">
    <cfRule type="expression" dxfId="4499" priority="7140">
      <formula>ISBLANK(U295)</formula>
    </cfRule>
  </conditionalFormatting>
  <conditionalFormatting sqref="V300">
    <cfRule type="expression" dxfId="4498" priority="6529">
      <formula>ISBLANK(U300)</formula>
    </cfRule>
  </conditionalFormatting>
  <conditionalFormatting sqref="V304">
    <cfRule type="expression" dxfId="4497" priority="6482">
      <formula>ISBLANK(U304)</formula>
    </cfRule>
  </conditionalFormatting>
  <conditionalFormatting sqref="V308">
    <cfRule type="expression" dxfId="4496" priority="6435">
      <formula>ISBLANK(U308)</formula>
    </cfRule>
  </conditionalFormatting>
  <conditionalFormatting sqref="V312">
    <cfRule type="expression" dxfId="4495" priority="6388">
      <formula>ISBLANK(U312)</formula>
    </cfRule>
  </conditionalFormatting>
  <conditionalFormatting sqref="V316">
    <cfRule type="expression" dxfId="4494" priority="6341">
      <formula>ISBLANK(U316)</formula>
    </cfRule>
  </conditionalFormatting>
  <conditionalFormatting sqref="V320">
    <cfRule type="expression" dxfId="4493" priority="6294">
      <formula>ISBLANK(U320)</formula>
    </cfRule>
  </conditionalFormatting>
  <conditionalFormatting sqref="V324">
    <cfRule type="expression" dxfId="4492" priority="6247">
      <formula>ISBLANK(U324)</formula>
    </cfRule>
  </conditionalFormatting>
  <conditionalFormatting sqref="V328">
    <cfRule type="expression" dxfId="4491" priority="6200">
      <formula>ISBLANK(U328)</formula>
    </cfRule>
  </conditionalFormatting>
  <conditionalFormatting sqref="V332">
    <cfRule type="expression" dxfId="4490" priority="7093">
      <formula>ISBLANK(U332)</formula>
    </cfRule>
  </conditionalFormatting>
  <conditionalFormatting sqref="V338">
    <cfRule type="expression" dxfId="4489" priority="2432">
      <formula>ISBLANK(U338)</formula>
    </cfRule>
  </conditionalFormatting>
  <conditionalFormatting sqref="V342">
    <cfRule type="expression" dxfId="4488" priority="2424">
      <formula>ISBLANK(U342)</formula>
    </cfRule>
  </conditionalFormatting>
  <conditionalFormatting sqref="V346">
    <cfRule type="expression" dxfId="4487" priority="2416">
      <formula>ISBLANK(U346)</formula>
    </cfRule>
  </conditionalFormatting>
  <conditionalFormatting sqref="V351">
    <cfRule type="expression" dxfId="4486" priority="2408">
      <formula>ISBLANK(U351)</formula>
    </cfRule>
  </conditionalFormatting>
  <conditionalFormatting sqref="V355">
    <cfRule type="expression" dxfId="4485" priority="2400">
      <formula>ISBLANK(U355)</formula>
    </cfRule>
  </conditionalFormatting>
  <conditionalFormatting sqref="V359">
    <cfRule type="expression" dxfId="4484" priority="2392">
      <formula>ISBLANK(U359)</formula>
    </cfRule>
  </conditionalFormatting>
  <conditionalFormatting sqref="V364">
    <cfRule type="expression" dxfId="4483" priority="2384">
      <formula>ISBLANK(U364)</formula>
    </cfRule>
  </conditionalFormatting>
  <conditionalFormatting sqref="V368">
    <cfRule type="expression" dxfId="4482" priority="2376">
      <formula>ISBLANK(U368)</formula>
    </cfRule>
  </conditionalFormatting>
  <conditionalFormatting sqref="V372">
    <cfRule type="expression" dxfId="4481" priority="2368">
      <formula>ISBLANK(U372)</formula>
    </cfRule>
  </conditionalFormatting>
  <conditionalFormatting sqref="V378">
    <cfRule type="expression" dxfId="4480" priority="2360">
      <formula>ISBLANK(U378)</formula>
    </cfRule>
  </conditionalFormatting>
  <conditionalFormatting sqref="V382">
    <cfRule type="expression" dxfId="4479" priority="2352">
      <formula>ISBLANK(U382)</formula>
    </cfRule>
  </conditionalFormatting>
  <conditionalFormatting sqref="V386">
    <cfRule type="expression" dxfId="4478" priority="2344">
      <formula>ISBLANK(U386)</formula>
    </cfRule>
  </conditionalFormatting>
  <conditionalFormatting sqref="V391">
    <cfRule type="expression" dxfId="4477" priority="2336">
      <formula>ISBLANK(U391)</formula>
    </cfRule>
  </conditionalFormatting>
  <conditionalFormatting sqref="V395">
    <cfRule type="expression" dxfId="4476" priority="2328">
      <formula>ISBLANK(U395)</formula>
    </cfRule>
  </conditionalFormatting>
  <conditionalFormatting sqref="V399">
    <cfRule type="expression" dxfId="4475" priority="2320">
      <formula>ISBLANK(U399)</formula>
    </cfRule>
  </conditionalFormatting>
  <conditionalFormatting sqref="V404">
    <cfRule type="expression" dxfId="4474" priority="1570">
      <formula>ISBLANK(U404)</formula>
    </cfRule>
  </conditionalFormatting>
  <conditionalFormatting sqref="V408">
    <cfRule type="expression" dxfId="4473" priority="1452">
      <formula>ISBLANK(U408)</formula>
    </cfRule>
  </conditionalFormatting>
  <conditionalFormatting sqref="V412">
    <cfRule type="expression" dxfId="4472" priority="1511">
      <formula>ISBLANK(U412)</formula>
    </cfRule>
  </conditionalFormatting>
  <conditionalFormatting sqref="V417">
    <cfRule type="expression" dxfId="4471" priority="234">
      <formula>ISBLANK(U417)</formula>
    </cfRule>
  </conditionalFormatting>
  <conditionalFormatting sqref="V418">
    <cfRule type="expression" dxfId="4470" priority="196">
      <formula>ISBLANK(U418)</formula>
    </cfRule>
  </conditionalFormatting>
  <conditionalFormatting sqref="V419">
    <cfRule type="expression" dxfId="4469" priority="158">
      <formula>ISBLANK(U419)</formula>
    </cfRule>
  </conditionalFormatting>
  <conditionalFormatting sqref="V421">
    <cfRule type="expression" dxfId="4468" priority="2312">
      <formula>ISBLANK(U421)</formula>
    </cfRule>
  </conditionalFormatting>
  <conditionalFormatting sqref="V425">
    <cfRule type="expression" dxfId="4467" priority="2304">
      <formula>ISBLANK(U425)</formula>
    </cfRule>
  </conditionalFormatting>
  <conditionalFormatting sqref="V429">
    <cfRule type="expression" dxfId="4466" priority="2296">
      <formula>ISBLANK(U429)</formula>
    </cfRule>
  </conditionalFormatting>
  <conditionalFormatting sqref="V434">
    <cfRule type="expression" dxfId="4465" priority="567">
      <formula>ISBLANK(U434)</formula>
    </cfRule>
  </conditionalFormatting>
  <conditionalFormatting sqref="V438">
    <cfRule type="expression" dxfId="4464" priority="508">
      <formula>ISBLANK(U438)</formula>
    </cfRule>
  </conditionalFormatting>
  <conditionalFormatting sqref="V442">
    <cfRule type="expression" dxfId="4463" priority="449">
      <formula>ISBLANK(U442)</formula>
    </cfRule>
  </conditionalFormatting>
  <conditionalFormatting sqref="V446">
    <cfRule type="expression" dxfId="4462" priority="390">
      <formula>ISBLANK(U446)</formula>
    </cfRule>
  </conditionalFormatting>
  <conditionalFormatting sqref="V451">
    <cfRule type="expression" dxfId="4461" priority="120">
      <formula>ISBLANK(U451)</formula>
    </cfRule>
  </conditionalFormatting>
  <conditionalFormatting sqref="V452">
    <cfRule type="expression" dxfId="4460" priority="82">
      <formula>ISBLANK(U452)</formula>
    </cfRule>
  </conditionalFormatting>
  <conditionalFormatting sqref="V453">
    <cfRule type="expression" dxfId="4459" priority="44">
      <formula>ISBLANK(U453)</formula>
    </cfRule>
  </conditionalFormatting>
  <conditionalFormatting sqref="V454">
    <cfRule type="expression" dxfId="4458" priority="6">
      <formula>ISBLANK(U454)</formula>
    </cfRule>
  </conditionalFormatting>
  <conditionalFormatting sqref="V456">
    <cfRule type="expression" dxfId="4457" priority="8738">
      <formula>ISBLANK(U456)</formula>
    </cfRule>
  </conditionalFormatting>
  <conditionalFormatting sqref="V460">
    <cfRule type="expression" dxfId="4456" priority="8691">
      <formula>ISBLANK(U460)</formula>
    </cfRule>
  </conditionalFormatting>
  <conditionalFormatting sqref="V464">
    <cfRule type="expression" dxfId="4455" priority="8644">
      <formula>ISBLANK(U464)</formula>
    </cfRule>
  </conditionalFormatting>
  <conditionalFormatting sqref="V469">
    <cfRule type="expression" dxfId="4454" priority="8597">
      <formula>ISBLANK(U469)</formula>
    </cfRule>
  </conditionalFormatting>
  <conditionalFormatting sqref="V473">
    <cfRule type="expression" dxfId="4453" priority="8550">
      <formula>ISBLANK(U473)</formula>
    </cfRule>
  </conditionalFormatting>
  <conditionalFormatting sqref="V477">
    <cfRule type="expression" dxfId="4452" priority="8503">
      <formula>ISBLANK(U477)</formula>
    </cfRule>
  </conditionalFormatting>
  <conditionalFormatting sqref="V482">
    <cfRule type="expression" dxfId="4451" priority="8456">
      <formula>ISBLANK(U482)</formula>
    </cfRule>
  </conditionalFormatting>
  <conditionalFormatting sqref="V486">
    <cfRule type="expression" dxfId="4450" priority="8409">
      <formula>ISBLANK(U486)</formula>
    </cfRule>
  </conditionalFormatting>
  <conditionalFormatting sqref="V490">
    <cfRule type="expression" dxfId="4449" priority="8362">
      <formula>ISBLANK(U490)</formula>
    </cfRule>
  </conditionalFormatting>
  <conditionalFormatting sqref="V495">
    <cfRule type="expression" dxfId="4448" priority="8315">
      <formula>ISBLANK(U495)</formula>
    </cfRule>
  </conditionalFormatting>
  <conditionalFormatting sqref="V499">
    <cfRule type="expression" dxfId="4447" priority="8268">
      <formula>ISBLANK(U499)</formula>
    </cfRule>
  </conditionalFormatting>
  <conditionalFormatting sqref="V503">
    <cfRule type="expression" dxfId="4446" priority="8221">
      <formula>ISBLANK(U503)</formula>
    </cfRule>
  </conditionalFormatting>
  <conditionalFormatting sqref="V507">
    <cfRule type="expression" dxfId="4445" priority="8174">
      <formula>ISBLANK(U507)</formula>
    </cfRule>
  </conditionalFormatting>
  <conditionalFormatting sqref="V511">
    <cfRule type="expression" dxfId="4444" priority="1772">
      <formula>ISBLANK(U511)</formula>
    </cfRule>
  </conditionalFormatting>
  <conditionalFormatting sqref="V515">
    <cfRule type="expression" dxfId="4443" priority="1713">
      <formula>ISBLANK(U515)</formula>
    </cfRule>
  </conditionalFormatting>
  <conditionalFormatting sqref="V519">
    <cfRule type="expression" dxfId="4442" priority="1654">
      <formula>ISBLANK(U519)</formula>
    </cfRule>
  </conditionalFormatting>
  <conditionalFormatting sqref="W18:X18">
    <cfRule type="cellIs" dxfId="4441" priority="2276" operator="greaterThan">
      <formula>$K$5</formula>
    </cfRule>
  </conditionalFormatting>
  <conditionalFormatting sqref="W19:X19">
    <cfRule type="expression" dxfId="4440" priority="16266">
      <formula>ISBLANK($J$14)</formula>
    </cfRule>
  </conditionalFormatting>
  <conditionalFormatting sqref="X22">
    <cfRule type="expression" dxfId="4439" priority="16279">
      <formula>ISBLANK(W22)</formula>
    </cfRule>
  </conditionalFormatting>
  <conditionalFormatting sqref="X26">
    <cfRule type="expression" dxfId="4438" priority="16278">
      <formula>ISBLANK(W26)</formula>
    </cfRule>
  </conditionalFormatting>
  <conditionalFormatting sqref="X31">
    <cfRule type="expression" dxfId="4437" priority="16277">
      <formula>ISBLANK(W31)</formula>
    </cfRule>
  </conditionalFormatting>
  <conditionalFormatting sqref="X35">
    <cfRule type="expression" dxfId="4436" priority="16276">
      <formula>ISBLANK(W35)</formula>
    </cfRule>
  </conditionalFormatting>
  <conditionalFormatting sqref="X39">
    <cfRule type="expression" dxfId="4435" priority="15938">
      <formula>ISBLANK(W39)</formula>
    </cfRule>
  </conditionalFormatting>
  <conditionalFormatting sqref="X43">
    <cfRule type="expression" dxfId="4434" priority="15878">
      <formula>ISBLANK(W43)</formula>
    </cfRule>
  </conditionalFormatting>
  <conditionalFormatting sqref="X47">
    <cfRule type="expression" dxfId="4433" priority="15617">
      <formula>ISBLANK(W47)</formula>
    </cfRule>
  </conditionalFormatting>
  <conditionalFormatting sqref="X51">
    <cfRule type="expression" dxfId="4432" priority="15475">
      <formula>ISBLANK(W51)</formula>
    </cfRule>
  </conditionalFormatting>
  <conditionalFormatting sqref="X57">
    <cfRule type="expression" dxfId="4431" priority="15333">
      <formula>ISBLANK(W57)</formula>
    </cfRule>
  </conditionalFormatting>
  <conditionalFormatting sqref="X61">
    <cfRule type="expression" dxfId="4430" priority="2445">
      <formula>ISBLANK(W61)</formula>
    </cfRule>
  </conditionalFormatting>
  <conditionalFormatting sqref="X65">
    <cfRule type="expression" dxfId="4429" priority="2437">
      <formula>ISBLANK(W65)</formula>
    </cfRule>
  </conditionalFormatting>
  <conditionalFormatting sqref="X70">
    <cfRule type="expression" dxfId="4428" priority="14953">
      <formula>ISBLANK(W70)</formula>
    </cfRule>
  </conditionalFormatting>
  <conditionalFormatting sqref="X74">
    <cfRule type="expression" dxfId="4427" priority="14906">
      <formula>ISBLANK(W74)</formula>
    </cfRule>
  </conditionalFormatting>
  <conditionalFormatting sqref="X78">
    <cfRule type="expression" dxfId="4426" priority="14859">
      <formula>ISBLANK(W78)</formula>
    </cfRule>
  </conditionalFormatting>
  <conditionalFormatting sqref="X82">
    <cfRule type="expression" dxfId="4425" priority="14812">
      <formula>ISBLANK(W82)</formula>
    </cfRule>
  </conditionalFormatting>
  <conditionalFormatting sqref="X86">
    <cfRule type="expression" dxfId="4424" priority="14765">
      <formula>ISBLANK(W86)</formula>
    </cfRule>
  </conditionalFormatting>
  <conditionalFormatting sqref="X90">
    <cfRule type="expression" dxfId="4423" priority="6175">
      <formula>ISBLANK(W90)</formula>
    </cfRule>
  </conditionalFormatting>
  <conditionalFormatting sqref="X94">
    <cfRule type="expression" dxfId="4422" priority="6128">
      <formula>ISBLANK(W94)</formula>
    </cfRule>
  </conditionalFormatting>
  <conditionalFormatting sqref="X98">
    <cfRule type="expression" dxfId="4421" priority="13277">
      <formula>ISBLANK(W98)</formula>
    </cfRule>
  </conditionalFormatting>
  <conditionalFormatting sqref="X102">
    <cfRule type="expression" dxfId="4420" priority="2263">
      <formula>ISBLANK(W102)</formula>
    </cfRule>
  </conditionalFormatting>
  <conditionalFormatting sqref="X106">
    <cfRule type="expression" dxfId="4419" priority="2204">
      <formula>ISBLANK(W106)</formula>
    </cfRule>
  </conditionalFormatting>
  <conditionalFormatting sqref="X110">
    <cfRule type="expression" dxfId="4418" priority="1437">
      <formula>ISBLANK(W110)</formula>
    </cfRule>
  </conditionalFormatting>
  <conditionalFormatting sqref="X114">
    <cfRule type="expression" dxfId="4417" priority="1378">
      <formula>ISBLANK(W114)</formula>
    </cfRule>
  </conditionalFormatting>
  <conditionalFormatting sqref="X118">
    <cfRule type="expression" dxfId="4416" priority="1319">
      <formula>ISBLANK(W118)</formula>
    </cfRule>
  </conditionalFormatting>
  <conditionalFormatting sqref="X122">
    <cfRule type="expression" dxfId="4415" priority="2145">
      <formula>ISBLANK(W122)</formula>
    </cfRule>
  </conditionalFormatting>
  <conditionalFormatting sqref="X126">
    <cfRule type="expression" dxfId="4414" priority="13135">
      <formula>ISBLANK(W126)</formula>
    </cfRule>
  </conditionalFormatting>
  <conditionalFormatting sqref="X130">
    <cfRule type="expression" dxfId="4413" priority="1260">
      <formula>ISBLANK(W130)</formula>
    </cfRule>
  </conditionalFormatting>
  <conditionalFormatting sqref="X134">
    <cfRule type="expression" dxfId="4412" priority="1201">
      <formula>ISBLANK(W134)</formula>
    </cfRule>
  </conditionalFormatting>
  <conditionalFormatting sqref="X138">
    <cfRule type="expression" dxfId="4411" priority="1142">
      <formula>ISBLANK(W138)</formula>
    </cfRule>
  </conditionalFormatting>
  <conditionalFormatting sqref="X142">
    <cfRule type="expression" dxfId="4410" priority="1083">
      <formula>ISBLANK(W142)</formula>
    </cfRule>
  </conditionalFormatting>
  <conditionalFormatting sqref="X146">
    <cfRule type="expression" dxfId="4409" priority="12993">
      <formula>ISBLANK(W146)</formula>
    </cfRule>
  </conditionalFormatting>
  <conditionalFormatting sqref="X150">
    <cfRule type="expression" dxfId="4408" priority="1024">
      <formula>ISBLANK(W150)</formula>
    </cfRule>
  </conditionalFormatting>
  <conditionalFormatting sqref="X154">
    <cfRule type="expression" dxfId="4407" priority="965">
      <formula>ISBLANK(W154)</formula>
    </cfRule>
  </conditionalFormatting>
  <conditionalFormatting sqref="X158">
    <cfRule type="expression" dxfId="4406" priority="906">
      <formula>ISBLANK(W158)</formula>
    </cfRule>
  </conditionalFormatting>
  <conditionalFormatting sqref="X162">
    <cfRule type="expression" dxfId="4405" priority="847">
      <formula>ISBLANK(W162)</formula>
    </cfRule>
  </conditionalFormatting>
  <conditionalFormatting sqref="X166">
    <cfRule type="expression" dxfId="4404" priority="12851">
      <formula>ISBLANK(W166)</formula>
    </cfRule>
  </conditionalFormatting>
  <conditionalFormatting sqref="X170">
    <cfRule type="expression" dxfId="4403" priority="729">
      <formula>ISBLANK(W170)</formula>
    </cfRule>
  </conditionalFormatting>
  <conditionalFormatting sqref="X174">
    <cfRule type="expression" dxfId="4402" priority="788">
      <formula>ISBLANK(W174)</formula>
    </cfRule>
  </conditionalFormatting>
  <conditionalFormatting sqref="X178">
    <cfRule type="expression" dxfId="4401" priority="12709">
      <formula>ISBLANK(W178)</formula>
    </cfRule>
  </conditionalFormatting>
  <conditionalFormatting sqref="X182">
    <cfRule type="expression" dxfId="4400" priority="375">
      <formula>ISBLANK(W182)</formula>
    </cfRule>
  </conditionalFormatting>
  <conditionalFormatting sqref="X186">
    <cfRule type="expression" dxfId="4399" priority="316">
      <formula>ISBLANK(W186)</formula>
    </cfRule>
  </conditionalFormatting>
  <conditionalFormatting sqref="X190">
    <cfRule type="expression" dxfId="4398" priority="14435">
      <formula>ISBLANK(W190)</formula>
    </cfRule>
  </conditionalFormatting>
  <conditionalFormatting sqref="X194">
    <cfRule type="expression" dxfId="4397" priority="14388">
      <formula>ISBLANK(W194)</formula>
    </cfRule>
  </conditionalFormatting>
  <conditionalFormatting sqref="X198">
    <cfRule type="expression" dxfId="4396" priority="14341">
      <formula>ISBLANK(W198)</formula>
    </cfRule>
  </conditionalFormatting>
  <conditionalFormatting sqref="X202">
    <cfRule type="expression" dxfId="4395" priority="14294">
      <formula>ISBLANK(W202)</formula>
    </cfRule>
  </conditionalFormatting>
  <conditionalFormatting sqref="X206">
    <cfRule type="expression" dxfId="4394" priority="14247">
      <formula>ISBLANK(W206)</formula>
    </cfRule>
  </conditionalFormatting>
  <conditionalFormatting sqref="X210">
    <cfRule type="expression" dxfId="4393" priority="14200">
      <formula>ISBLANK(W210)</formula>
    </cfRule>
  </conditionalFormatting>
  <conditionalFormatting sqref="X215">
    <cfRule type="expression" dxfId="4392" priority="7043">
      <formula>ISBLANK(W215)</formula>
    </cfRule>
  </conditionalFormatting>
  <conditionalFormatting sqref="X219">
    <cfRule type="expression" dxfId="4391" priority="6996">
      <formula>ISBLANK(W219)</formula>
    </cfRule>
  </conditionalFormatting>
  <conditionalFormatting sqref="X223">
    <cfRule type="expression" dxfId="4390" priority="6949">
      <formula>ISBLANK(W223)</formula>
    </cfRule>
  </conditionalFormatting>
  <conditionalFormatting sqref="X227">
    <cfRule type="expression" dxfId="4389" priority="6902">
      <formula>ISBLANK(W227)</formula>
    </cfRule>
  </conditionalFormatting>
  <conditionalFormatting sqref="X231">
    <cfRule type="expression" dxfId="4388" priority="6855">
      <formula>ISBLANK(W231)</formula>
    </cfRule>
  </conditionalFormatting>
  <conditionalFormatting sqref="X235">
    <cfRule type="expression" dxfId="4387" priority="6808">
      <formula>ISBLANK(W235)</formula>
    </cfRule>
  </conditionalFormatting>
  <conditionalFormatting sqref="X239">
    <cfRule type="expression" dxfId="4386" priority="2063">
      <formula>ISBLANK(W239)</formula>
    </cfRule>
  </conditionalFormatting>
  <conditionalFormatting sqref="X243">
    <cfRule type="expression" dxfId="4385" priority="6761">
      <formula>ISBLANK(W243)</formula>
    </cfRule>
  </conditionalFormatting>
  <conditionalFormatting sqref="X247">
    <cfRule type="expression" dxfId="4384" priority="6714">
      <formula>ISBLANK(W247)</formula>
    </cfRule>
  </conditionalFormatting>
  <conditionalFormatting sqref="X251">
    <cfRule type="expression" dxfId="4383" priority="6667">
      <formula>ISBLANK(W251)</formula>
    </cfRule>
  </conditionalFormatting>
  <conditionalFormatting sqref="X255">
    <cfRule type="expression" dxfId="4382" priority="6620">
      <formula>ISBLANK(W255)</formula>
    </cfRule>
  </conditionalFormatting>
  <conditionalFormatting sqref="X259">
    <cfRule type="expression" dxfId="4381" priority="2004">
      <formula>ISBLANK(W259)</formula>
    </cfRule>
  </conditionalFormatting>
  <conditionalFormatting sqref="X263">
    <cfRule type="expression" dxfId="4380" priority="6573">
      <formula>ISBLANK(W263)</formula>
    </cfRule>
  </conditionalFormatting>
  <conditionalFormatting sqref="X269">
    <cfRule type="expression" dxfId="4379" priority="7231">
      <formula>ISBLANK(W269)</formula>
    </cfRule>
  </conditionalFormatting>
  <conditionalFormatting sqref="X273">
    <cfRule type="expression" dxfId="4378" priority="1886">
      <formula>ISBLANK(W273)</formula>
    </cfRule>
  </conditionalFormatting>
  <conditionalFormatting sqref="X277">
    <cfRule type="expression" dxfId="4377" priority="647">
      <formula>ISBLANK(W277)</formula>
    </cfRule>
  </conditionalFormatting>
  <conditionalFormatting sqref="X281">
    <cfRule type="expression" dxfId="4376" priority="1827">
      <formula>ISBLANK(W281)</formula>
    </cfRule>
  </conditionalFormatting>
  <conditionalFormatting sqref="X285">
    <cfRule type="expression" dxfId="4375" priority="1945">
      <formula>ISBLANK(W285)</formula>
    </cfRule>
  </conditionalFormatting>
  <conditionalFormatting sqref="X290">
    <cfRule type="expression" dxfId="4374" priority="7184">
      <formula>ISBLANK(W290)</formula>
    </cfRule>
  </conditionalFormatting>
  <conditionalFormatting sqref="X295">
    <cfRule type="expression" dxfId="4373" priority="7137">
      <formula>ISBLANK(W295)</formula>
    </cfRule>
  </conditionalFormatting>
  <conditionalFormatting sqref="X300">
    <cfRule type="expression" dxfId="4372" priority="6526">
      <formula>ISBLANK(W300)</formula>
    </cfRule>
  </conditionalFormatting>
  <conditionalFormatting sqref="X304">
    <cfRule type="expression" dxfId="4371" priority="6479">
      <formula>ISBLANK(W304)</formula>
    </cfRule>
  </conditionalFormatting>
  <conditionalFormatting sqref="X308">
    <cfRule type="expression" dxfId="4370" priority="6432">
      <formula>ISBLANK(W308)</formula>
    </cfRule>
  </conditionalFormatting>
  <conditionalFormatting sqref="X312">
    <cfRule type="expression" dxfId="4369" priority="6385">
      <formula>ISBLANK(W312)</formula>
    </cfRule>
  </conditionalFormatting>
  <conditionalFormatting sqref="X316">
    <cfRule type="expression" dxfId="4368" priority="6338">
      <formula>ISBLANK(W316)</formula>
    </cfRule>
  </conditionalFormatting>
  <conditionalFormatting sqref="X320">
    <cfRule type="expression" dxfId="4367" priority="6291">
      <formula>ISBLANK(W320)</formula>
    </cfRule>
  </conditionalFormatting>
  <conditionalFormatting sqref="X324">
    <cfRule type="expression" dxfId="4366" priority="6244">
      <formula>ISBLANK(W324)</formula>
    </cfRule>
  </conditionalFormatting>
  <conditionalFormatting sqref="X328">
    <cfRule type="expression" dxfId="4365" priority="6197">
      <formula>ISBLANK(W328)</formula>
    </cfRule>
  </conditionalFormatting>
  <conditionalFormatting sqref="X332">
    <cfRule type="expression" dxfId="4364" priority="7090">
      <formula>ISBLANK(W332)</formula>
    </cfRule>
  </conditionalFormatting>
  <conditionalFormatting sqref="X338">
    <cfRule type="expression" dxfId="4363" priority="2429">
      <formula>ISBLANK(W338)</formula>
    </cfRule>
  </conditionalFormatting>
  <conditionalFormatting sqref="X342">
    <cfRule type="expression" dxfId="4362" priority="2421">
      <formula>ISBLANK(W342)</formula>
    </cfRule>
  </conditionalFormatting>
  <conditionalFormatting sqref="X346">
    <cfRule type="expression" dxfId="4361" priority="2413">
      <formula>ISBLANK(W346)</formula>
    </cfRule>
  </conditionalFormatting>
  <conditionalFormatting sqref="X351">
    <cfRule type="expression" dxfId="4360" priority="2405">
      <formula>ISBLANK(W351)</formula>
    </cfRule>
  </conditionalFormatting>
  <conditionalFormatting sqref="X355">
    <cfRule type="expression" dxfId="4359" priority="2397">
      <formula>ISBLANK(W355)</formula>
    </cfRule>
  </conditionalFormatting>
  <conditionalFormatting sqref="X359">
    <cfRule type="expression" dxfId="4358" priority="2389">
      <formula>ISBLANK(W359)</formula>
    </cfRule>
  </conditionalFormatting>
  <conditionalFormatting sqref="X364">
    <cfRule type="expression" dxfId="4357" priority="2381">
      <formula>ISBLANK(W364)</formula>
    </cfRule>
  </conditionalFormatting>
  <conditionalFormatting sqref="X368">
    <cfRule type="expression" dxfId="4356" priority="2373">
      <formula>ISBLANK(W368)</formula>
    </cfRule>
  </conditionalFormatting>
  <conditionalFormatting sqref="X372">
    <cfRule type="expression" dxfId="4355" priority="2365">
      <formula>ISBLANK(W372)</formula>
    </cfRule>
  </conditionalFormatting>
  <conditionalFormatting sqref="X378">
    <cfRule type="expression" dxfId="4354" priority="2357">
      <formula>ISBLANK(W378)</formula>
    </cfRule>
  </conditionalFormatting>
  <conditionalFormatting sqref="X382">
    <cfRule type="expression" dxfId="4353" priority="2349">
      <formula>ISBLANK(W382)</formula>
    </cfRule>
  </conditionalFormatting>
  <conditionalFormatting sqref="X386">
    <cfRule type="expression" dxfId="4352" priority="2341">
      <formula>ISBLANK(W386)</formula>
    </cfRule>
  </conditionalFormatting>
  <conditionalFormatting sqref="X391">
    <cfRule type="expression" dxfId="4351" priority="2333">
      <formula>ISBLANK(W391)</formula>
    </cfRule>
  </conditionalFormatting>
  <conditionalFormatting sqref="X395">
    <cfRule type="expression" dxfId="4350" priority="2325">
      <formula>ISBLANK(W395)</formula>
    </cfRule>
  </conditionalFormatting>
  <conditionalFormatting sqref="X399">
    <cfRule type="expression" dxfId="4349" priority="2317">
      <formula>ISBLANK(W399)</formula>
    </cfRule>
  </conditionalFormatting>
  <conditionalFormatting sqref="X404">
    <cfRule type="expression" dxfId="4348" priority="1567">
      <formula>ISBLANK(W404)</formula>
    </cfRule>
  </conditionalFormatting>
  <conditionalFormatting sqref="X408">
    <cfRule type="expression" dxfId="4347" priority="1449">
      <formula>ISBLANK(W408)</formula>
    </cfRule>
  </conditionalFormatting>
  <conditionalFormatting sqref="X412">
    <cfRule type="expression" dxfId="4346" priority="1508">
      <formula>ISBLANK(W412)</formula>
    </cfRule>
  </conditionalFormatting>
  <conditionalFormatting sqref="X417">
    <cfRule type="expression" dxfId="4345" priority="231">
      <formula>ISBLANK(W417)</formula>
    </cfRule>
  </conditionalFormatting>
  <conditionalFormatting sqref="X418">
    <cfRule type="expression" dxfId="4344" priority="193">
      <formula>ISBLANK(W418)</formula>
    </cfRule>
  </conditionalFormatting>
  <conditionalFormatting sqref="X419">
    <cfRule type="expression" dxfId="4343" priority="155">
      <formula>ISBLANK(W419)</formula>
    </cfRule>
  </conditionalFormatting>
  <conditionalFormatting sqref="X421">
    <cfRule type="expression" dxfId="4342" priority="2309">
      <formula>ISBLANK(W421)</formula>
    </cfRule>
  </conditionalFormatting>
  <conditionalFormatting sqref="X425">
    <cfRule type="expression" dxfId="4341" priority="2301">
      <formula>ISBLANK(W425)</formula>
    </cfRule>
  </conditionalFormatting>
  <conditionalFormatting sqref="X429">
    <cfRule type="expression" dxfId="4340" priority="2293">
      <formula>ISBLANK(W429)</formula>
    </cfRule>
  </conditionalFormatting>
  <conditionalFormatting sqref="X434">
    <cfRule type="expression" dxfId="4339" priority="564">
      <formula>ISBLANK(W434)</formula>
    </cfRule>
  </conditionalFormatting>
  <conditionalFormatting sqref="X438">
    <cfRule type="expression" dxfId="4338" priority="505">
      <formula>ISBLANK(W438)</formula>
    </cfRule>
  </conditionalFormatting>
  <conditionalFormatting sqref="X442">
    <cfRule type="expression" dxfId="4337" priority="446">
      <formula>ISBLANK(W442)</formula>
    </cfRule>
  </conditionalFormatting>
  <conditionalFormatting sqref="X446">
    <cfRule type="expression" dxfId="4336" priority="387">
      <formula>ISBLANK(W446)</formula>
    </cfRule>
  </conditionalFormatting>
  <conditionalFormatting sqref="X451">
    <cfRule type="expression" dxfId="4335" priority="117">
      <formula>ISBLANK(W451)</formula>
    </cfRule>
  </conditionalFormatting>
  <conditionalFormatting sqref="X452">
    <cfRule type="expression" dxfId="4334" priority="79">
      <formula>ISBLANK(W452)</formula>
    </cfRule>
  </conditionalFormatting>
  <conditionalFormatting sqref="X453">
    <cfRule type="expression" dxfId="4333" priority="41">
      <formula>ISBLANK(W453)</formula>
    </cfRule>
  </conditionalFormatting>
  <conditionalFormatting sqref="X454">
    <cfRule type="expression" dxfId="4332" priority="3">
      <formula>ISBLANK(W454)</formula>
    </cfRule>
  </conditionalFormatting>
  <conditionalFormatting sqref="X456">
    <cfRule type="expression" dxfId="4331" priority="8735">
      <formula>ISBLANK(W456)</formula>
    </cfRule>
  </conditionalFormatting>
  <conditionalFormatting sqref="X460">
    <cfRule type="expression" dxfId="4330" priority="8688">
      <formula>ISBLANK(W460)</formula>
    </cfRule>
  </conditionalFormatting>
  <conditionalFormatting sqref="X464">
    <cfRule type="expression" dxfId="4329" priority="8641">
      <formula>ISBLANK(W464)</formula>
    </cfRule>
  </conditionalFormatting>
  <conditionalFormatting sqref="X469">
    <cfRule type="expression" dxfId="4328" priority="8594">
      <formula>ISBLANK(W469)</formula>
    </cfRule>
  </conditionalFormatting>
  <conditionalFormatting sqref="X473">
    <cfRule type="expression" dxfId="4327" priority="8547">
      <formula>ISBLANK(W473)</formula>
    </cfRule>
  </conditionalFormatting>
  <conditionalFormatting sqref="X477">
    <cfRule type="expression" dxfId="4326" priority="8500">
      <formula>ISBLANK(W477)</formula>
    </cfRule>
  </conditionalFormatting>
  <conditionalFormatting sqref="X482">
    <cfRule type="expression" dxfId="4325" priority="8453">
      <formula>ISBLANK(W482)</formula>
    </cfRule>
  </conditionalFormatting>
  <conditionalFormatting sqref="X486">
    <cfRule type="expression" dxfId="4324" priority="8406">
      <formula>ISBLANK(W486)</formula>
    </cfRule>
  </conditionalFormatting>
  <conditionalFormatting sqref="X490">
    <cfRule type="expression" dxfId="4323" priority="8359">
      <formula>ISBLANK(W490)</formula>
    </cfRule>
  </conditionalFormatting>
  <conditionalFormatting sqref="X495">
    <cfRule type="expression" dxfId="4322" priority="8312">
      <formula>ISBLANK(W495)</formula>
    </cfRule>
  </conditionalFormatting>
  <conditionalFormatting sqref="X499">
    <cfRule type="expression" dxfId="4321" priority="8265">
      <formula>ISBLANK(W499)</formula>
    </cfRule>
  </conditionalFormatting>
  <conditionalFormatting sqref="X503">
    <cfRule type="expression" dxfId="4320" priority="8218">
      <formula>ISBLANK(W503)</formula>
    </cfRule>
  </conditionalFormatting>
  <conditionalFormatting sqref="X507">
    <cfRule type="expression" dxfId="4319" priority="8171">
      <formula>ISBLANK(W507)</formula>
    </cfRule>
  </conditionalFormatting>
  <conditionalFormatting sqref="X511">
    <cfRule type="expression" dxfId="4318" priority="1769">
      <formula>ISBLANK(W511)</formula>
    </cfRule>
  </conditionalFormatting>
  <conditionalFormatting sqref="X515">
    <cfRule type="expression" dxfId="4317" priority="1710">
      <formula>ISBLANK(W515)</formula>
    </cfRule>
  </conditionalFormatting>
  <conditionalFormatting sqref="X519">
    <cfRule type="expression" dxfId="4316" priority="1651">
      <formula>ISBLANK(W519)</formula>
    </cfRule>
  </conditionalFormatting>
  <conditionalFormatting sqref="Y22">
    <cfRule type="expression" dxfId="4315" priority="4852">
      <formula>Y22=0</formula>
    </cfRule>
  </conditionalFormatting>
  <conditionalFormatting sqref="Y26">
    <cfRule type="expression" dxfId="4314" priority="4602">
      <formula>Y26=0</formula>
    </cfRule>
  </conditionalFormatting>
  <conditionalFormatting sqref="Y31">
    <cfRule type="expression" dxfId="4313" priority="4598">
      <formula>Y31=0</formula>
    </cfRule>
  </conditionalFormatting>
  <conditionalFormatting sqref="Y35">
    <cfRule type="expression" dxfId="4312" priority="4594">
      <formula>Y35=0</formula>
    </cfRule>
  </conditionalFormatting>
  <conditionalFormatting sqref="Y39">
    <cfRule type="expression" dxfId="4311" priority="4590">
      <formula>Y39=0</formula>
    </cfRule>
  </conditionalFormatting>
  <conditionalFormatting sqref="Y43">
    <cfRule type="expression" dxfId="4310" priority="4586">
      <formula>Y43=0</formula>
    </cfRule>
  </conditionalFormatting>
  <conditionalFormatting sqref="Y47">
    <cfRule type="expression" dxfId="4309" priority="4582">
      <formula>Y47=0</formula>
    </cfRule>
  </conditionalFormatting>
  <conditionalFormatting sqref="Y51">
    <cfRule type="expression" dxfId="4308" priority="4578">
      <formula>Y51=0</formula>
    </cfRule>
  </conditionalFormatting>
  <conditionalFormatting sqref="Y57">
    <cfRule type="expression" dxfId="4307" priority="4574">
      <formula>Y57=0</formula>
    </cfRule>
  </conditionalFormatting>
  <conditionalFormatting sqref="Y61">
    <cfRule type="expression" dxfId="4306" priority="2444">
      <formula>Y61=0</formula>
    </cfRule>
  </conditionalFormatting>
  <conditionalFormatting sqref="Y65">
    <cfRule type="expression" dxfId="4305" priority="2436">
      <formula>Y65=0</formula>
    </cfRule>
  </conditionalFormatting>
  <conditionalFormatting sqref="Y70">
    <cfRule type="expression" dxfId="4304" priority="4562">
      <formula>Y70=0</formula>
    </cfRule>
  </conditionalFormatting>
  <conditionalFormatting sqref="Y74">
    <cfRule type="expression" dxfId="4303" priority="4558">
      <formula>Y74=0</formula>
    </cfRule>
  </conditionalFormatting>
  <conditionalFormatting sqref="Y78">
    <cfRule type="expression" dxfId="4302" priority="4554">
      <formula>Y78=0</formula>
    </cfRule>
  </conditionalFormatting>
  <conditionalFormatting sqref="Y82">
    <cfRule type="expression" dxfId="4301" priority="4550">
      <formula>Y82=0</formula>
    </cfRule>
  </conditionalFormatting>
  <conditionalFormatting sqref="Y86">
    <cfRule type="expression" dxfId="4300" priority="4546">
      <formula>Y86=0</formula>
    </cfRule>
  </conditionalFormatting>
  <conditionalFormatting sqref="Y90">
    <cfRule type="expression" dxfId="4299" priority="4542">
      <formula>Y90=0</formula>
    </cfRule>
  </conditionalFormatting>
  <conditionalFormatting sqref="Y94">
    <cfRule type="expression" dxfId="4298" priority="4538">
      <formula>Y94=0</formula>
    </cfRule>
  </conditionalFormatting>
  <conditionalFormatting sqref="Y98">
    <cfRule type="expression" dxfId="4297" priority="4534">
      <formula>Y98=0</formula>
    </cfRule>
  </conditionalFormatting>
  <conditionalFormatting sqref="Y102">
    <cfRule type="expression" dxfId="4296" priority="2234">
      <formula>Y102=0</formula>
    </cfRule>
  </conditionalFormatting>
  <conditionalFormatting sqref="Y106">
    <cfRule type="expression" dxfId="4295" priority="2175">
      <formula>Y106=0</formula>
    </cfRule>
  </conditionalFormatting>
  <conditionalFormatting sqref="Y110">
    <cfRule type="expression" dxfId="4294" priority="1408">
      <formula>Y110=0</formula>
    </cfRule>
  </conditionalFormatting>
  <conditionalFormatting sqref="Y114">
    <cfRule type="expression" dxfId="4293" priority="1349">
      <formula>Y114=0</formula>
    </cfRule>
  </conditionalFormatting>
  <conditionalFormatting sqref="Y118">
    <cfRule type="expression" dxfId="4292" priority="1290">
      <formula>Y118=0</formula>
    </cfRule>
  </conditionalFormatting>
  <conditionalFormatting sqref="Y122">
    <cfRule type="expression" dxfId="4291" priority="2116">
      <formula>Y122=0</formula>
    </cfRule>
  </conditionalFormatting>
  <conditionalFormatting sqref="Y126">
    <cfRule type="expression" dxfId="4290" priority="4530">
      <formula>Y126=0</formula>
    </cfRule>
  </conditionalFormatting>
  <conditionalFormatting sqref="Y130">
    <cfRule type="expression" dxfId="4289" priority="1231">
      <formula>Y130=0</formula>
    </cfRule>
  </conditionalFormatting>
  <conditionalFormatting sqref="Y134">
    <cfRule type="expression" dxfId="4288" priority="1172">
      <formula>Y134=0</formula>
    </cfRule>
  </conditionalFormatting>
  <conditionalFormatting sqref="Y138">
    <cfRule type="expression" dxfId="4287" priority="1113">
      <formula>Y138=0</formula>
    </cfRule>
  </conditionalFormatting>
  <conditionalFormatting sqref="Y142">
    <cfRule type="expression" dxfId="4286" priority="1054">
      <formula>Y142=0</formula>
    </cfRule>
  </conditionalFormatting>
  <conditionalFormatting sqref="Y146">
    <cfRule type="expression" dxfId="4285" priority="4526">
      <formula>Y146=0</formula>
    </cfRule>
  </conditionalFormatting>
  <conditionalFormatting sqref="Y150">
    <cfRule type="expression" dxfId="4284" priority="995">
      <formula>Y150=0</formula>
    </cfRule>
  </conditionalFormatting>
  <conditionalFormatting sqref="Y154">
    <cfRule type="expression" dxfId="4283" priority="936">
      <formula>Y154=0</formula>
    </cfRule>
  </conditionalFormatting>
  <conditionalFormatting sqref="Y158">
    <cfRule type="expression" dxfId="4282" priority="877">
      <formula>Y158=0</formula>
    </cfRule>
  </conditionalFormatting>
  <conditionalFormatting sqref="Y162">
    <cfRule type="expression" dxfId="4281" priority="818">
      <formula>Y162=0</formula>
    </cfRule>
  </conditionalFormatting>
  <conditionalFormatting sqref="Y166">
    <cfRule type="expression" dxfId="4280" priority="4522">
      <formula>Y166=0</formula>
    </cfRule>
  </conditionalFormatting>
  <conditionalFormatting sqref="Y170">
    <cfRule type="expression" dxfId="4279" priority="700">
      <formula>Y170=0</formula>
    </cfRule>
  </conditionalFormatting>
  <conditionalFormatting sqref="Y174">
    <cfRule type="expression" dxfId="4278" priority="759">
      <formula>Y174=0</formula>
    </cfRule>
  </conditionalFormatting>
  <conditionalFormatting sqref="Y178">
    <cfRule type="expression" dxfId="4277" priority="4518">
      <formula>Y178=0</formula>
    </cfRule>
  </conditionalFormatting>
  <conditionalFormatting sqref="Y182">
    <cfRule type="expression" dxfId="4276" priority="346">
      <formula>Y182=0</formula>
    </cfRule>
  </conditionalFormatting>
  <conditionalFormatting sqref="Y186">
    <cfRule type="expression" dxfId="4275" priority="287">
      <formula>Y186=0</formula>
    </cfRule>
  </conditionalFormatting>
  <conditionalFormatting sqref="Y190">
    <cfRule type="expression" dxfId="4274" priority="4514">
      <formula>Y190=0</formula>
    </cfRule>
  </conditionalFormatting>
  <conditionalFormatting sqref="Y194">
    <cfRule type="expression" dxfId="4273" priority="4510">
      <formula>Y194=0</formula>
    </cfRule>
  </conditionalFormatting>
  <conditionalFormatting sqref="Y198">
    <cfRule type="expression" dxfId="4272" priority="4506">
      <formula>Y198=0</formula>
    </cfRule>
  </conditionalFormatting>
  <conditionalFormatting sqref="Y202">
    <cfRule type="expression" dxfId="4271" priority="4502">
      <formula>Y202=0</formula>
    </cfRule>
  </conditionalFormatting>
  <conditionalFormatting sqref="Y206">
    <cfRule type="expression" dxfId="4270" priority="4498">
      <formula>Y206=0</formula>
    </cfRule>
  </conditionalFormatting>
  <conditionalFormatting sqref="Y210">
    <cfRule type="expression" dxfId="4269" priority="4494">
      <formula>Y210=0</formula>
    </cfRule>
  </conditionalFormatting>
  <conditionalFormatting sqref="Y215">
    <cfRule type="expression" dxfId="4268" priority="4490">
      <formula>Y215=0</formula>
    </cfRule>
  </conditionalFormatting>
  <conditionalFormatting sqref="Y219">
    <cfRule type="expression" dxfId="4267" priority="4486">
      <formula>Y219=0</formula>
    </cfRule>
  </conditionalFormatting>
  <conditionalFormatting sqref="Y223">
    <cfRule type="expression" dxfId="4266" priority="4482">
      <formula>Y223=0</formula>
    </cfRule>
  </conditionalFormatting>
  <conditionalFormatting sqref="Y227">
    <cfRule type="expression" dxfId="4265" priority="4478">
      <formula>Y227=0</formula>
    </cfRule>
  </conditionalFormatting>
  <conditionalFormatting sqref="Y231">
    <cfRule type="expression" dxfId="4264" priority="4474">
      <formula>Y231=0</formula>
    </cfRule>
  </conditionalFormatting>
  <conditionalFormatting sqref="Y235">
    <cfRule type="expression" dxfId="4263" priority="4470">
      <formula>Y235=0</formula>
    </cfRule>
  </conditionalFormatting>
  <conditionalFormatting sqref="Y239">
    <cfRule type="expression" dxfId="4262" priority="2057">
      <formula>Y239=0</formula>
    </cfRule>
  </conditionalFormatting>
  <conditionalFormatting sqref="Y243">
    <cfRule type="expression" dxfId="4261" priority="4466">
      <formula>Y243=0</formula>
    </cfRule>
  </conditionalFormatting>
  <conditionalFormatting sqref="Y247">
    <cfRule type="expression" dxfId="4260" priority="4462">
      <formula>Y247=0</formula>
    </cfRule>
  </conditionalFormatting>
  <conditionalFormatting sqref="Y251">
    <cfRule type="expression" dxfId="4259" priority="4458">
      <formula>Y251=0</formula>
    </cfRule>
  </conditionalFormatting>
  <conditionalFormatting sqref="Y255">
    <cfRule type="expression" dxfId="4258" priority="4454">
      <formula>Y255=0</formula>
    </cfRule>
  </conditionalFormatting>
  <conditionalFormatting sqref="Y259">
    <cfRule type="expression" dxfId="4257" priority="1998">
      <formula>Y259=0</formula>
    </cfRule>
  </conditionalFormatting>
  <conditionalFormatting sqref="Y263">
    <cfRule type="expression" dxfId="4256" priority="4450">
      <formula>Y263=0</formula>
    </cfRule>
  </conditionalFormatting>
  <conditionalFormatting sqref="Y269">
    <cfRule type="expression" dxfId="4255" priority="4446">
      <formula>Y269=0</formula>
    </cfRule>
  </conditionalFormatting>
  <conditionalFormatting sqref="Y273">
    <cfRule type="expression" dxfId="4254" priority="1880">
      <formula>Y273=0</formula>
    </cfRule>
  </conditionalFormatting>
  <conditionalFormatting sqref="Y277">
    <cfRule type="expression" dxfId="4253" priority="641">
      <formula>Y277=0</formula>
    </cfRule>
  </conditionalFormatting>
  <conditionalFormatting sqref="Y281">
    <cfRule type="expression" dxfId="4252" priority="1821">
      <formula>Y281=0</formula>
    </cfRule>
  </conditionalFormatting>
  <conditionalFormatting sqref="Y285">
    <cfRule type="expression" dxfId="4251" priority="1939">
      <formula>Y285=0</formula>
    </cfRule>
  </conditionalFormatting>
  <conditionalFormatting sqref="Y290">
    <cfRule type="expression" dxfId="4250" priority="4442">
      <formula>Y290=0</formula>
    </cfRule>
  </conditionalFormatting>
  <conditionalFormatting sqref="Y295">
    <cfRule type="expression" dxfId="4249" priority="4438">
      <formula>Y295=0</formula>
    </cfRule>
  </conditionalFormatting>
  <conditionalFormatting sqref="Y300">
    <cfRule type="expression" dxfId="4248" priority="4434">
      <formula>Y300=0</formula>
    </cfRule>
  </conditionalFormatting>
  <conditionalFormatting sqref="Y304">
    <cfRule type="expression" dxfId="4247" priority="4430">
      <formula>Y304=0</formula>
    </cfRule>
  </conditionalFormatting>
  <conditionalFormatting sqref="Y308">
    <cfRule type="expression" dxfId="4246" priority="4426">
      <formula>Y308=0</formula>
    </cfRule>
  </conditionalFormatting>
  <conditionalFormatting sqref="Y312">
    <cfRule type="expression" dxfId="4245" priority="4422">
      <formula>Y312=0</formula>
    </cfRule>
  </conditionalFormatting>
  <conditionalFormatting sqref="Y316">
    <cfRule type="expression" dxfId="4244" priority="4418">
      <formula>Y316=0</formula>
    </cfRule>
  </conditionalFormatting>
  <conditionalFormatting sqref="Y320">
    <cfRule type="expression" dxfId="4243" priority="4414">
      <formula>Y320=0</formula>
    </cfRule>
  </conditionalFormatting>
  <conditionalFormatting sqref="Y324">
    <cfRule type="expression" dxfId="4242" priority="4410">
      <formula>Y324=0</formula>
    </cfRule>
  </conditionalFormatting>
  <conditionalFormatting sqref="Y328">
    <cfRule type="expression" dxfId="4241" priority="4406">
      <formula>Y328=0</formula>
    </cfRule>
  </conditionalFormatting>
  <conditionalFormatting sqref="Y332">
    <cfRule type="expression" dxfId="4240" priority="4402">
      <formula>Y332=0</formula>
    </cfRule>
  </conditionalFormatting>
  <conditionalFormatting sqref="Y338">
    <cfRule type="expression" dxfId="4239" priority="2428">
      <formula>Y338=0</formula>
    </cfRule>
  </conditionalFormatting>
  <conditionalFormatting sqref="Y342">
    <cfRule type="expression" dxfId="4238" priority="2420">
      <formula>Y342=0</formula>
    </cfRule>
  </conditionalFormatting>
  <conditionalFormatting sqref="Y346">
    <cfRule type="expression" dxfId="4237" priority="2412">
      <formula>Y346=0</formula>
    </cfRule>
  </conditionalFormatting>
  <conditionalFormatting sqref="Y351">
    <cfRule type="expression" dxfId="4236" priority="2404">
      <formula>Y351=0</formula>
    </cfRule>
  </conditionalFormatting>
  <conditionalFormatting sqref="Y355">
    <cfRule type="expression" dxfId="4235" priority="2396">
      <formula>Y355=0</formula>
    </cfRule>
  </conditionalFormatting>
  <conditionalFormatting sqref="Y359">
    <cfRule type="expression" dxfId="4234" priority="2388">
      <formula>Y359=0</formula>
    </cfRule>
  </conditionalFormatting>
  <conditionalFormatting sqref="Y364">
    <cfRule type="expression" dxfId="4233" priority="2380">
      <formula>Y364=0</formula>
    </cfRule>
  </conditionalFormatting>
  <conditionalFormatting sqref="Y368">
    <cfRule type="expression" dxfId="4232" priority="2372">
      <formula>Y368=0</formula>
    </cfRule>
  </conditionalFormatting>
  <conditionalFormatting sqref="Y372">
    <cfRule type="expression" dxfId="4231" priority="2364">
      <formula>Y372=0</formula>
    </cfRule>
  </conditionalFormatting>
  <conditionalFormatting sqref="Y378">
    <cfRule type="expression" dxfId="4230" priority="2356">
      <formula>Y378=0</formula>
    </cfRule>
  </conditionalFormatting>
  <conditionalFormatting sqref="Y382">
    <cfRule type="expression" dxfId="4229" priority="2348">
      <formula>Y382=0</formula>
    </cfRule>
  </conditionalFormatting>
  <conditionalFormatting sqref="Y386">
    <cfRule type="expression" dxfId="4228" priority="2340">
      <formula>Y386=0</formula>
    </cfRule>
  </conditionalFormatting>
  <conditionalFormatting sqref="Y391">
    <cfRule type="expression" dxfId="4227" priority="2332">
      <formula>Y391=0</formula>
    </cfRule>
  </conditionalFormatting>
  <conditionalFormatting sqref="Y395">
    <cfRule type="expression" dxfId="4226" priority="2324">
      <formula>Y395=0</formula>
    </cfRule>
  </conditionalFormatting>
  <conditionalFormatting sqref="Y399">
    <cfRule type="expression" dxfId="4225" priority="2316">
      <formula>Y399=0</formula>
    </cfRule>
  </conditionalFormatting>
  <conditionalFormatting sqref="Y404">
    <cfRule type="expression" dxfId="4224" priority="1566">
      <formula>Y404=0</formula>
    </cfRule>
  </conditionalFormatting>
  <conditionalFormatting sqref="Y408">
    <cfRule type="expression" dxfId="4223" priority="1448">
      <formula>Y408=0</formula>
    </cfRule>
  </conditionalFormatting>
  <conditionalFormatting sqref="Y412">
    <cfRule type="expression" dxfId="4222" priority="1507">
      <formula>Y412=0</formula>
    </cfRule>
  </conditionalFormatting>
  <conditionalFormatting sqref="Y417">
    <cfRule type="expression" dxfId="4221" priority="230">
      <formula>Y417=0</formula>
    </cfRule>
  </conditionalFormatting>
  <conditionalFormatting sqref="Y418">
    <cfRule type="expression" dxfId="4220" priority="192">
      <formula>Y418=0</formula>
    </cfRule>
  </conditionalFormatting>
  <conditionalFormatting sqref="Y419">
    <cfRule type="expression" dxfId="4219" priority="154">
      <formula>Y419=0</formula>
    </cfRule>
  </conditionalFormatting>
  <conditionalFormatting sqref="Y421">
    <cfRule type="expression" dxfId="4218" priority="2308">
      <formula>Y421=0</formula>
    </cfRule>
  </conditionalFormatting>
  <conditionalFormatting sqref="Y425">
    <cfRule type="expression" dxfId="4217" priority="2300">
      <formula>Y425=0</formula>
    </cfRule>
  </conditionalFormatting>
  <conditionalFormatting sqref="Y429">
    <cfRule type="expression" dxfId="4216" priority="2292">
      <formula>Y429=0</formula>
    </cfRule>
  </conditionalFormatting>
  <conditionalFormatting sqref="Y434">
    <cfRule type="expression" dxfId="4215" priority="563">
      <formula>Y434=0</formula>
    </cfRule>
  </conditionalFormatting>
  <conditionalFormatting sqref="Y438">
    <cfRule type="expression" dxfId="4214" priority="504">
      <formula>Y438=0</formula>
    </cfRule>
  </conditionalFormatting>
  <conditionalFormatting sqref="Y442">
    <cfRule type="expression" dxfId="4213" priority="445">
      <formula>Y442=0</formula>
    </cfRule>
  </conditionalFormatting>
  <conditionalFormatting sqref="Y446">
    <cfRule type="expression" dxfId="4212" priority="386">
      <formula>Y446=0</formula>
    </cfRule>
  </conditionalFormatting>
  <conditionalFormatting sqref="Y451">
    <cfRule type="expression" dxfId="4211" priority="116">
      <formula>Y451=0</formula>
    </cfRule>
  </conditionalFormatting>
  <conditionalFormatting sqref="Y452">
    <cfRule type="expression" dxfId="4210" priority="78">
      <formula>Y452=0</formula>
    </cfRule>
  </conditionalFormatting>
  <conditionalFormatting sqref="Y453">
    <cfRule type="expression" dxfId="4209" priority="40">
      <formula>Y453=0</formula>
    </cfRule>
  </conditionalFormatting>
  <conditionalFormatting sqref="Y454">
    <cfRule type="expression" dxfId="4208" priority="2">
      <formula>Y454=0</formula>
    </cfRule>
  </conditionalFormatting>
  <conditionalFormatting sqref="Y456">
    <cfRule type="expression" dxfId="4207" priority="4326">
      <formula>Y456=0</formula>
    </cfRule>
  </conditionalFormatting>
  <conditionalFormatting sqref="Y460">
    <cfRule type="expression" dxfId="4206" priority="4322">
      <formula>Y460=0</formula>
    </cfRule>
  </conditionalFormatting>
  <conditionalFormatting sqref="Y464">
    <cfRule type="expression" dxfId="4205" priority="4318">
      <formula>Y464=0</formula>
    </cfRule>
  </conditionalFormatting>
  <conditionalFormatting sqref="Y469">
    <cfRule type="expression" dxfId="4204" priority="4314">
      <formula>Y469=0</formula>
    </cfRule>
  </conditionalFormatting>
  <conditionalFormatting sqref="Y473">
    <cfRule type="expression" dxfId="4203" priority="4310">
      <formula>Y473=0</formula>
    </cfRule>
  </conditionalFormatting>
  <conditionalFormatting sqref="Y477">
    <cfRule type="expression" dxfId="4202" priority="4306">
      <formula>Y477=0</formula>
    </cfRule>
  </conditionalFormatting>
  <conditionalFormatting sqref="Y482">
    <cfRule type="expression" dxfId="4201" priority="4302">
      <formula>Y482=0</formula>
    </cfRule>
  </conditionalFormatting>
  <conditionalFormatting sqref="Y486">
    <cfRule type="expression" dxfId="4200" priority="4298">
      <formula>Y486=0</formula>
    </cfRule>
  </conditionalFormatting>
  <conditionalFormatting sqref="Y490">
    <cfRule type="expression" dxfId="4199" priority="4294">
      <formula>Y490=0</formula>
    </cfRule>
  </conditionalFormatting>
  <conditionalFormatting sqref="Y495">
    <cfRule type="expression" dxfId="4198" priority="4290">
      <formula>Y495=0</formula>
    </cfRule>
  </conditionalFormatting>
  <conditionalFormatting sqref="Y499">
    <cfRule type="expression" dxfId="4197" priority="4286">
      <formula>Y499=0</formula>
    </cfRule>
  </conditionalFormatting>
  <conditionalFormatting sqref="Y503">
    <cfRule type="expression" dxfId="4196" priority="4282">
      <formula>Y503=0</formula>
    </cfRule>
  </conditionalFormatting>
  <conditionalFormatting sqref="Y507">
    <cfRule type="expression" dxfId="4195" priority="4278">
      <formula>Y507=0</formula>
    </cfRule>
  </conditionalFormatting>
  <conditionalFormatting sqref="Y511">
    <cfRule type="expression" dxfId="4194" priority="1762">
      <formula>Y511=0</formula>
    </cfRule>
  </conditionalFormatting>
  <conditionalFormatting sqref="Y515">
    <cfRule type="expression" dxfId="4193" priority="1703">
      <formula>Y515=0</formula>
    </cfRule>
  </conditionalFormatting>
  <conditionalFormatting sqref="Y519">
    <cfRule type="expression" dxfId="4192" priority="1644">
      <formula>Y519=0</formula>
    </cfRule>
  </conditionalFormatting>
  <conditionalFormatting sqref="Z22">
    <cfRule type="cellIs" dxfId="4191" priority="16303" operator="greaterThan">
      <formula>G22</formula>
    </cfRule>
    <cfRule type="expression" dxfId="4190" priority="4604">
      <formula>Z22=0</formula>
    </cfRule>
    <cfRule type="cellIs" dxfId="4189" priority="4851" operator="equal">
      <formula>G22</formula>
    </cfRule>
  </conditionalFormatting>
  <conditionalFormatting sqref="Z26">
    <cfRule type="expression" dxfId="4188" priority="4600">
      <formula>Z26=0</formula>
    </cfRule>
    <cfRule type="cellIs" dxfId="4187" priority="4601" operator="equal">
      <formula>G26</formula>
    </cfRule>
    <cfRule type="cellIs" dxfId="4186" priority="4603" operator="greaterThan">
      <formula>G26</formula>
    </cfRule>
  </conditionalFormatting>
  <conditionalFormatting sqref="Z31">
    <cfRule type="cellIs" dxfId="4185" priority="4599" operator="greaterThan">
      <formula>G31</formula>
    </cfRule>
    <cfRule type="cellIs" dxfId="4184" priority="4597" operator="equal">
      <formula>G31</formula>
    </cfRule>
    <cfRule type="expression" dxfId="4183" priority="4596">
      <formula>Z31=0</formula>
    </cfRule>
  </conditionalFormatting>
  <conditionalFormatting sqref="Z35">
    <cfRule type="cellIs" dxfId="4182" priority="4593" operator="equal">
      <formula>G35</formula>
    </cfRule>
    <cfRule type="expression" dxfId="4181" priority="4592">
      <formula>Z35=0</formula>
    </cfRule>
    <cfRule type="cellIs" dxfId="4180" priority="4595" operator="greaterThan">
      <formula>G35</formula>
    </cfRule>
  </conditionalFormatting>
  <conditionalFormatting sqref="Z39">
    <cfRule type="cellIs" dxfId="4179" priority="4591" operator="greaterThan">
      <formula>G39</formula>
    </cfRule>
    <cfRule type="cellIs" dxfId="4178" priority="4589" operator="equal">
      <formula>G39</formula>
    </cfRule>
    <cfRule type="expression" dxfId="4177" priority="4588">
      <formula>Z39=0</formula>
    </cfRule>
  </conditionalFormatting>
  <conditionalFormatting sqref="Z43">
    <cfRule type="cellIs" dxfId="4176" priority="4587" operator="greaterThan">
      <formula>G43</formula>
    </cfRule>
    <cfRule type="expression" dxfId="4175" priority="4584">
      <formula>Z43=0</formula>
    </cfRule>
    <cfRule type="cellIs" dxfId="4174" priority="4585" operator="equal">
      <formula>G43</formula>
    </cfRule>
  </conditionalFormatting>
  <conditionalFormatting sqref="Z47">
    <cfRule type="cellIs" dxfId="4173" priority="4583" operator="greaterThan">
      <formula>G47</formula>
    </cfRule>
    <cfRule type="cellIs" dxfId="4172" priority="4581" operator="equal">
      <formula>G47</formula>
    </cfRule>
    <cfRule type="expression" dxfId="4171" priority="4580">
      <formula>Z47=0</formula>
    </cfRule>
  </conditionalFormatting>
  <conditionalFormatting sqref="Z51">
    <cfRule type="expression" dxfId="4170" priority="4576">
      <formula>Z51=0</formula>
    </cfRule>
    <cfRule type="cellIs" dxfId="4169" priority="4579" operator="greaterThan">
      <formula>G51</formula>
    </cfRule>
    <cfRule type="cellIs" dxfId="4168" priority="4577" operator="equal">
      <formula>G51</formula>
    </cfRule>
  </conditionalFormatting>
  <conditionalFormatting sqref="Z57">
    <cfRule type="expression" dxfId="4167" priority="4572">
      <formula>Z57=0</formula>
    </cfRule>
    <cfRule type="cellIs" dxfId="4166" priority="4575" operator="greaterThan">
      <formula>G57</formula>
    </cfRule>
    <cfRule type="cellIs" dxfId="4165" priority="4573" operator="equal">
      <formula>G57</formula>
    </cfRule>
  </conditionalFormatting>
  <conditionalFormatting sqref="Z61">
    <cfRule type="expression" dxfId="4164" priority="4568">
      <formula>Z61=0</formula>
    </cfRule>
    <cfRule type="cellIs" dxfId="4163" priority="4569" operator="equal">
      <formula>G61</formula>
    </cfRule>
    <cfRule type="cellIs" dxfId="4162" priority="4571" operator="greaterThan">
      <formula>G61</formula>
    </cfRule>
  </conditionalFormatting>
  <conditionalFormatting sqref="Z65">
    <cfRule type="cellIs" dxfId="4161" priority="4567" operator="greaterThan">
      <formula>G65</formula>
    </cfRule>
    <cfRule type="cellIs" dxfId="4160" priority="4565" operator="equal">
      <formula>G65</formula>
    </cfRule>
    <cfRule type="expression" dxfId="4159" priority="4564">
      <formula>Z65=0</formula>
    </cfRule>
  </conditionalFormatting>
  <conditionalFormatting sqref="Z70">
    <cfRule type="cellIs" dxfId="4158" priority="4561" operator="equal">
      <formula>G70</formula>
    </cfRule>
    <cfRule type="expression" dxfId="4157" priority="4560">
      <formula>Z70=0</formula>
    </cfRule>
    <cfRule type="cellIs" dxfId="4156" priority="4563" operator="greaterThan">
      <formula>G70</formula>
    </cfRule>
  </conditionalFormatting>
  <conditionalFormatting sqref="Z74">
    <cfRule type="expression" dxfId="4155" priority="4556">
      <formula>Z74=0</formula>
    </cfRule>
    <cfRule type="cellIs" dxfId="4154" priority="4557" operator="equal">
      <formula>G74</formula>
    </cfRule>
    <cfRule type="cellIs" dxfId="4153" priority="4559" operator="greaterThan">
      <formula>G74</formula>
    </cfRule>
  </conditionalFormatting>
  <conditionalFormatting sqref="Z78">
    <cfRule type="cellIs" dxfId="4152" priority="4553" operator="equal">
      <formula>G78</formula>
    </cfRule>
    <cfRule type="expression" dxfId="4151" priority="4552">
      <formula>Z78=0</formula>
    </cfRule>
    <cfRule type="cellIs" dxfId="4150" priority="4555" operator="greaterThan">
      <formula>G78</formula>
    </cfRule>
  </conditionalFormatting>
  <conditionalFormatting sqref="Z82">
    <cfRule type="cellIs" dxfId="4149" priority="4549" operator="equal">
      <formula>G82</formula>
    </cfRule>
    <cfRule type="cellIs" dxfId="4148" priority="4551" operator="greaterThan">
      <formula>G82</formula>
    </cfRule>
    <cfRule type="expression" dxfId="4147" priority="4548">
      <formula>Z82=0</formula>
    </cfRule>
  </conditionalFormatting>
  <conditionalFormatting sqref="Z86">
    <cfRule type="expression" dxfId="4146" priority="4544">
      <formula>Z86=0</formula>
    </cfRule>
    <cfRule type="cellIs" dxfId="4145" priority="4545" operator="equal">
      <formula>G86</formula>
    </cfRule>
    <cfRule type="cellIs" dxfId="4144" priority="4547" operator="greaterThan">
      <formula>G86</formula>
    </cfRule>
  </conditionalFormatting>
  <conditionalFormatting sqref="Z90">
    <cfRule type="cellIs" dxfId="4143" priority="4543" operator="greaterThan">
      <formula>G90</formula>
    </cfRule>
    <cfRule type="cellIs" dxfId="4142" priority="4541" operator="equal">
      <formula>G90</formula>
    </cfRule>
    <cfRule type="expression" dxfId="4141" priority="4540">
      <formula>Z90=0</formula>
    </cfRule>
  </conditionalFormatting>
  <conditionalFormatting sqref="Z94">
    <cfRule type="cellIs" dxfId="4140" priority="4539" operator="greaterThan">
      <formula>G94</formula>
    </cfRule>
    <cfRule type="cellIs" dxfId="4139" priority="4537" operator="equal">
      <formula>G94</formula>
    </cfRule>
    <cfRule type="expression" dxfId="4138" priority="4536">
      <formula>Z94=0</formula>
    </cfRule>
  </conditionalFormatting>
  <conditionalFormatting sqref="Z98">
    <cfRule type="cellIs" dxfId="4137" priority="4535" operator="greaterThan">
      <formula>G98</formula>
    </cfRule>
    <cfRule type="expression" dxfId="4136" priority="4532">
      <formula>Z98=0</formula>
    </cfRule>
    <cfRule type="cellIs" dxfId="4135" priority="4533" operator="equal">
      <formula>G98</formula>
    </cfRule>
  </conditionalFormatting>
  <conditionalFormatting sqref="Z102">
    <cfRule type="cellIs" dxfId="4134" priority="2235" operator="greaterThan">
      <formula>G102</formula>
    </cfRule>
    <cfRule type="expression" dxfId="4133" priority="2232">
      <formula>Z102=0</formula>
    </cfRule>
    <cfRule type="cellIs" dxfId="4132" priority="2233" operator="equal">
      <formula>G102</formula>
    </cfRule>
  </conditionalFormatting>
  <conditionalFormatting sqref="Z106">
    <cfRule type="expression" dxfId="4131" priority="2173">
      <formula>Z106=0</formula>
    </cfRule>
    <cfRule type="cellIs" dxfId="4130" priority="2176" operator="greaterThan">
      <formula>G106</formula>
    </cfRule>
    <cfRule type="cellIs" dxfId="4129" priority="2174" operator="equal">
      <formula>G106</formula>
    </cfRule>
  </conditionalFormatting>
  <conditionalFormatting sqref="Z110">
    <cfRule type="expression" dxfId="4128" priority="1406">
      <formula>Z110=0</formula>
    </cfRule>
    <cfRule type="cellIs" dxfId="4127" priority="1409" operator="greaterThan">
      <formula>G110</formula>
    </cfRule>
    <cfRule type="cellIs" dxfId="4126" priority="1407" operator="equal">
      <formula>G110</formula>
    </cfRule>
  </conditionalFormatting>
  <conditionalFormatting sqref="Z114">
    <cfRule type="expression" dxfId="4125" priority="1347">
      <formula>Z114=0</formula>
    </cfRule>
    <cfRule type="cellIs" dxfId="4124" priority="1350" operator="greaterThan">
      <formula>G114</formula>
    </cfRule>
    <cfRule type="cellIs" dxfId="4123" priority="1348" operator="equal">
      <formula>G114</formula>
    </cfRule>
  </conditionalFormatting>
  <conditionalFormatting sqref="Z118">
    <cfRule type="cellIs" dxfId="4122" priority="1289" operator="equal">
      <formula>G118</formula>
    </cfRule>
    <cfRule type="expression" dxfId="4121" priority="1288">
      <formula>Z118=0</formula>
    </cfRule>
    <cfRule type="cellIs" dxfId="4120" priority="1291" operator="greaterThan">
      <formula>G118</formula>
    </cfRule>
  </conditionalFormatting>
  <conditionalFormatting sqref="Z122">
    <cfRule type="cellIs" dxfId="4119" priority="2117" operator="greaterThan">
      <formula>G122</formula>
    </cfRule>
    <cfRule type="expression" dxfId="4118" priority="2114">
      <formula>Z122=0</formula>
    </cfRule>
    <cfRule type="cellIs" dxfId="4117" priority="2115" operator="equal">
      <formula>G122</formula>
    </cfRule>
  </conditionalFormatting>
  <conditionalFormatting sqref="Z126">
    <cfRule type="cellIs" dxfId="4116" priority="4531" operator="greaterThan">
      <formula>G126</formula>
    </cfRule>
    <cfRule type="cellIs" dxfId="4115" priority="4529" operator="equal">
      <formula>G126</formula>
    </cfRule>
    <cfRule type="expression" dxfId="4114" priority="4528">
      <formula>Z126=0</formula>
    </cfRule>
  </conditionalFormatting>
  <conditionalFormatting sqref="Z130">
    <cfRule type="expression" dxfId="4113" priority="1229">
      <formula>Z130=0</formula>
    </cfRule>
    <cfRule type="cellIs" dxfId="4112" priority="1230" operator="equal">
      <formula>G130</formula>
    </cfRule>
    <cfRule type="cellIs" dxfId="4111" priority="1232" operator="greaterThan">
      <formula>G130</formula>
    </cfRule>
  </conditionalFormatting>
  <conditionalFormatting sqref="Z134">
    <cfRule type="cellIs" dxfId="4110" priority="1171" operator="equal">
      <formula>G134</formula>
    </cfRule>
    <cfRule type="expression" dxfId="4109" priority="1170">
      <formula>Z134=0</formula>
    </cfRule>
    <cfRule type="cellIs" dxfId="4108" priority="1173" operator="greaterThan">
      <formula>G134</formula>
    </cfRule>
  </conditionalFormatting>
  <conditionalFormatting sqref="Z138">
    <cfRule type="cellIs" dxfId="4107" priority="1114" operator="greaterThan">
      <formula>G138</formula>
    </cfRule>
    <cfRule type="cellIs" dxfId="4106" priority="1112" operator="equal">
      <formula>G138</formula>
    </cfRule>
    <cfRule type="expression" dxfId="4105" priority="1111">
      <formula>Z138=0</formula>
    </cfRule>
  </conditionalFormatting>
  <conditionalFormatting sqref="Z142">
    <cfRule type="cellIs" dxfId="4104" priority="1053" operator="equal">
      <formula>G142</formula>
    </cfRule>
    <cfRule type="cellIs" dxfId="4103" priority="1055" operator="greaterThan">
      <formula>G142</formula>
    </cfRule>
    <cfRule type="expression" dxfId="4102" priority="1052">
      <formula>Z142=0</formula>
    </cfRule>
  </conditionalFormatting>
  <conditionalFormatting sqref="Z146">
    <cfRule type="expression" dxfId="4101" priority="4524">
      <formula>Z146=0</formula>
    </cfRule>
    <cfRule type="cellIs" dxfId="4100" priority="4525" operator="equal">
      <formula>G146</formula>
    </cfRule>
    <cfRule type="cellIs" dxfId="4099" priority="4527" operator="greaterThan">
      <formula>G146</formula>
    </cfRule>
  </conditionalFormatting>
  <conditionalFormatting sqref="Z150">
    <cfRule type="expression" dxfId="4098" priority="993">
      <formula>Z150=0</formula>
    </cfRule>
    <cfRule type="cellIs" dxfId="4097" priority="994" operator="equal">
      <formula>G150</formula>
    </cfRule>
    <cfRule type="cellIs" dxfId="4096" priority="996" operator="greaterThan">
      <formula>G150</formula>
    </cfRule>
  </conditionalFormatting>
  <conditionalFormatting sqref="Z154">
    <cfRule type="cellIs" dxfId="4095" priority="937" operator="greaterThan">
      <formula>G154</formula>
    </cfRule>
    <cfRule type="cellIs" dxfId="4094" priority="935" operator="equal">
      <formula>G154</formula>
    </cfRule>
    <cfRule type="expression" dxfId="4093" priority="934">
      <formula>Z154=0</formula>
    </cfRule>
  </conditionalFormatting>
  <conditionalFormatting sqref="Z158">
    <cfRule type="expression" dxfId="4092" priority="875">
      <formula>Z158=0</formula>
    </cfRule>
    <cfRule type="cellIs" dxfId="4091" priority="878" operator="greaterThan">
      <formula>G158</formula>
    </cfRule>
    <cfRule type="cellIs" dxfId="4090" priority="876" operator="equal">
      <formula>G158</formula>
    </cfRule>
  </conditionalFormatting>
  <conditionalFormatting sqref="Z162">
    <cfRule type="cellIs" dxfId="4089" priority="817" operator="equal">
      <formula>G162</formula>
    </cfRule>
    <cfRule type="cellIs" dxfId="4088" priority="819" operator="greaterThan">
      <formula>G162</formula>
    </cfRule>
    <cfRule type="expression" dxfId="4087" priority="816">
      <formula>Z162=0</formula>
    </cfRule>
  </conditionalFormatting>
  <conditionalFormatting sqref="Z166">
    <cfRule type="cellIs" dxfId="4086" priority="4521" operator="equal">
      <formula>G166</formula>
    </cfRule>
    <cfRule type="expression" dxfId="4085" priority="4520">
      <formula>Z166=0</formula>
    </cfRule>
    <cfRule type="cellIs" dxfId="4084" priority="4523" operator="greaterThan">
      <formula>G166</formula>
    </cfRule>
  </conditionalFormatting>
  <conditionalFormatting sqref="Z170">
    <cfRule type="expression" dxfId="4083" priority="698">
      <formula>Z170=0</formula>
    </cfRule>
    <cfRule type="cellIs" dxfId="4082" priority="701" operator="greaterThan">
      <formula>G170</formula>
    </cfRule>
    <cfRule type="cellIs" dxfId="4081" priority="699" operator="equal">
      <formula>G170</formula>
    </cfRule>
  </conditionalFormatting>
  <conditionalFormatting sqref="Z174">
    <cfRule type="cellIs" dxfId="4080" priority="758" operator="equal">
      <formula>G174</formula>
    </cfRule>
    <cfRule type="expression" dxfId="4079" priority="757">
      <formula>Z174=0</formula>
    </cfRule>
    <cfRule type="cellIs" dxfId="4078" priority="760" operator="greaterThan">
      <formula>G174</formula>
    </cfRule>
  </conditionalFormatting>
  <conditionalFormatting sqref="Z178">
    <cfRule type="cellIs" dxfId="4077" priority="4519" operator="greaterThan">
      <formula>G178</formula>
    </cfRule>
    <cfRule type="expression" dxfId="4076" priority="4516">
      <formula>Z178=0</formula>
    </cfRule>
    <cfRule type="cellIs" dxfId="4075" priority="4517" operator="equal">
      <formula>G178</formula>
    </cfRule>
  </conditionalFormatting>
  <conditionalFormatting sqref="Z182">
    <cfRule type="expression" dxfId="4074" priority="344">
      <formula>Z182=0</formula>
    </cfRule>
    <cfRule type="cellIs" dxfId="4073" priority="345" operator="equal">
      <formula>G182</formula>
    </cfRule>
    <cfRule type="cellIs" dxfId="4072" priority="347" operator="greaterThan">
      <formula>G182</formula>
    </cfRule>
  </conditionalFormatting>
  <conditionalFormatting sqref="Z186">
    <cfRule type="expression" dxfId="4071" priority="285">
      <formula>Z186=0</formula>
    </cfRule>
    <cfRule type="cellIs" dxfId="4070" priority="288" operator="greaterThan">
      <formula>G186</formula>
    </cfRule>
    <cfRule type="cellIs" dxfId="4069" priority="286" operator="equal">
      <formula>G186</formula>
    </cfRule>
  </conditionalFormatting>
  <conditionalFormatting sqref="Z190">
    <cfRule type="expression" dxfId="4068" priority="4512">
      <formula>Z190=0</formula>
    </cfRule>
    <cfRule type="cellIs" dxfId="4067" priority="4515" operator="greaterThan">
      <formula>G190</formula>
    </cfRule>
    <cfRule type="cellIs" dxfId="4066" priority="4513" operator="equal">
      <formula>G190</formula>
    </cfRule>
  </conditionalFormatting>
  <conditionalFormatting sqref="Z194">
    <cfRule type="expression" dxfId="4065" priority="4508">
      <formula>Z194=0</formula>
    </cfRule>
    <cfRule type="cellIs" dxfId="4064" priority="4509" operator="equal">
      <formula>G194</formula>
    </cfRule>
    <cfRule type="cellIs" dxfId="4063" priority="4511" operator="greaterThan">
      <formula>G194</formula>
    </cfRule>
  </conditionalFormatting>
  <conditionalFormatting sqref="Z198">
    <cfRule type="cellIs" dxfId="4062" priority="4507" operator="greaterThan">
      <formula>G198</formula>
    </cfRule>
    <cfRule type="expression" dxfId="4061" priority="4504">
      <formula>Z198=0</formula>
    </cfRule>
    <cfRule type="cellIs" dxfId="4060" priority="4505" operator="equal">
      <formula>G198</formula>
    </cfRule>
  </conditionalFormatting>
  <conditionalFormatting sqref="Z202">
    <cfRule type="expression" dxfId="4059" priority="4500">
      <formula>Z202=0</formula>
    </cfRule>
    <cfRule type="cellIs" dxfId="4058" priority="4501" operator="equal">
      <formula>G202</formula>
    </cfRule>
    <cfRule type="cellIs" dxfId="4057" priority="4503" operator="greaterThan">
      <formula>G202</formula>
    </cfRule>
  </conditionalFormatting>
  <conditionalFormatting sqref="Z206">
    <cfRule type="expression" dxfId="4056" priority="4496">
      <formula>Z206=0</formula>
    </cfRule>
    <cfRule type="cellIs" dxfId="4055" priority="4497" operator="equal">
      <formula>G206</formula>
    </cfRule>
    <cfRule type="cellIs" dxfId="4054" priority="4499" operator="greaterThan">
      <formula>G206</formula>
    </cfRule>
  </conditionalFormatting>
  <conditionalFormatting sqref="Z210">
    <cfRule type="expression" dxfId="4053" priority="4492">
      <formula>Z210=0</formula>
    </cfRule>
    <cfRule type="cellIs" dxfId="4052" priority="4493" operator="equal">
      <formula>G210</formula>
    </cfRule>
    <cfRule type="cellIs" dxfId="4051" priority="4495" operator="greaterThan">
      <formula>G210</formula>
    </cfRule>
  </conditionalFormatting>
  <conditionalFormatting sqref="Z215">
    <cfRule type="cellIs" dxfId="4050" priority="4489" operator="equal">
      <formula>G215</formula>
    </cfRule>
    <cfRule type="cellIs" dxfId="4049" priority="4491" operator="greaterThan">
      <formula>G215</formula>
    </cfRule>
    <cfRule type="expression" dxfId="4048" priority="4488">
      <formula>Z215=0</formula>
    </cfRule>
  </conditionalFormatting>
  <conditionalFormatting sqref="Z219">
    <cfRule type="expression" dxfId="4047" priority="4484">
      <formula>Z219=0</formula>
    </cfRule>
    <cfRule type="cellIs" dxfId="4046" priority="4487" operator="greaterThan">
      <formula>G219</formula>
    </cfRule>
    <cfRule type="cellIs" dxfId="4045" priority="4485" operator="equal">
      <formula>G219</formula>
    </cfRule>
  </conditionalFormatting>
  <conditionalFormatting sqref="Z223">
    <cfRule type="expression" dxfId="4044" priority="4480">
      <formula>Z223=0</formula>
    </cfRule>
    <cfRule type="cellIs" dxfId="4043" priority="4481" operator="equal">
      <formula>G223</formula>
    </cfRule>
    <cfRule type="cellIs" dxfId="4042" priority="4483" operator="greaterThan">
      <formula>G223</formula>
    </cfRule>
  </conditionalFormatting>
  <conditionalFormatting sqref="Z227">
    <cfRule type="cellIs" dxfId="4041" priority="4477" operator="equal">
      <formula>G227</formula>
    </cfRule>
    <cfRule type="expression" dxfId="4040" priority="4476">
      <formula>Z227=0</formula>
    </cfRule>
    <cfRule type="cellIs" dxfId="4039" priority="4479" operator="greaterThan">
      <formula>G227</formula>
    </cfRule>
  </conditionalFormatting>
  <conditionalFormatting sqref="Z231">
    <cfRule type="expression" dxfId="4038" priority="4472">
      <formula>Z231=0</formula>
    </cfRule>
    <cfRule type="cellIs" dxfId="4037" priority="4473" operator="equal">
      <formula>G231</formula>
    </cfRule>
    <cfRule type="cellIs" dxfId="4036" priority="4475" operator="greaterThan">
      <formula>G231</formula>
    </cfRule>
  </conditionalFormatting>
  <conditionalFormatting sqref="Z235">
    <cfRule type="expression" dxfId="4035" priority="4468">
      <formula>Z235=0</formula>
    </cfRule>
    <cfRule type="cellIs" dxfId="4034" priority="4469" operator="equal">
      <formula>G235</formula>
    </cfRule>
    <cfRule type="cellIs" dxfId="4033" priority="4471" operator="greaterThan">
      <formula>G235</formula>
    </cfRule>
  </conditionalFormatting>
  <conditionalFormatting sqref="Z239">
    <cfRule type="cellIs" dxfId="4032" priority="2058" operator="greaterThan">
      <formula>G239</formula>
    </cfRule>
    <cfRule type="cellIs" dxfId="4031" priority="2056" operator="equal">
      <formula>G239</formula>
    </cfRule>
    <cfRule type="expression" dxfId="4030" priority="2055">
      <formula>Z239=0</formula>
    </cfRule>
  </conditionalFormatting>
  <conditionalFormatting sqref="Z243">
    <cfRule type="expression" dxfId="4029" priority="4464">
      <formula>Z243=0</formula>
    </cfRule>
    <cfRule type="cellIs" dxfId="4028" priority="4465" operator="equal">
      <formula>G243</formula>
    </cfRule>
    <cfRule type="cellIs" dxfId="4027" priority="4467" operator="greaterThan">
      <formula>G243</formula>
    </cfRule>
  </conditionalFormatting>
  <conditionalFormatting sqref="Z247">
    <cfRule type="cellIs" dxfId="4026" priority="4461" operator="equal">
      <formula>G247</formula>
    </cfRule>
    <cfRule type="cellIs" dxfId="4025" priority="4463" operator="greaterThan">
      <formula>G247</formula>
    </cfRule>
    <cfRule type="expression" dxfId="4024" priority="4460">
      <formula>Z247=0</formula>
    </cfRule>
  </conditionalFormatting>
  <conditionalFormatting sqref="Z251">
    <cfRule type="cellIs" dxfId="4023" priority="4459" operator="greaterThan">
      <formula>G251</formula>
    </cfRule>
    <cfRule type="expression" dxfId="4022" priority="4456">
      <formula>Z251=0</formula>
    </cfRule>
    <cfRule type="cellIs" dxfId="4021" priority="4457" operator="equal">
      <formula>G251</formula>
    </cfRule>
  </conditionalFormatting>
  <conditionalFormatting sqref="Z255">
    <cfRule type="expression" dxfId="4020" priority="4452">
      <formula>Z255=0</formula>
    </cfRule>
    <cfRule type="cellIs" dxfId="4019" priority="4453" operator="equal">
      <formula>G255</formula>
    </cfRule>
    <cfRule type="cellIs" dxfId="4018" priority="4455" operator="greaterThan">
      <formula>G255</formula>
    </cfRule>
  </conditionalFormatting>
  <conditionalFormatting sqref="Z259">
    <cfRule type="expression" dxfId="4017" priority="1996">
      <formula>Z259=0</formula>
    </cfRule>
    <cfRule type="cellIs" dxfId="4016" priority="1997" operator="equal">
      <formula>G259</formula>
    </cfRule>
    <cfRule type="cellIs" dxfId="4015" priority="1999" operator="greaterThan">
      <formula>G259</formula>
    </cfRule>
  </conditionalFormatting>
  <conditionalFormatting sqref="Z263">
    <cfRule type="expression" dxfId="4014" priority="4448">
      <formula>Z263=0</formula>
    </cfRule>
    <cfRule type="cellIs" dxfId="4013" priority="4449" operator="equal">
      <formula>G263</formula>
    </cfRule>
    <cfRule type="cellIs" dxfId="4012" priority="4451" operator="greaterThan">
      <formula>G263</formula>
    </cfRule>
  </conditionalFormatting>
  <conditionalFormatting sqref="Z269">
    <cfRule type="expression" dxfId="4011" priority="4444">
      <formula>Z269=0</formula>
    </cfRule>
    <cfRule type="cellIs" dxfId="4010" priority="4447" operator="greaterThan">
      <formula>G269</formula>
    </cfRule>
    <cfRule type="cellIs" dxfId="4009" priority="4445" operator="equal">
      <formula>G269</formula>
    </cfRule>
  </conditionalFormatting>
  <conditionalFormatting sqref="Z273">
    <cfRule type="cellIs" dxfId="4008" priority="1881" operator="greaterThan">
      <formula>G273</formula>
    </cfRule>
    <cfRule type="cellIs" dxfId="4007" priority="1879" operator="equal">
      <formula>G273</formula>
    </cfRule>
    <cfRule type="expression" dxfId="4006" priority="1878">
      <formula>Z273=0</formula>
    </cfRule>
  </conditionalFormatting>
  <conditionalFormatting sqref="Z277">
    <cfRule type="expression" dxfId="4005" priority="639">
      <formula>Z277=0</formula>
    </cfRule>
    <cfRule type="cellIs" dxfId="4004" priority="640" operator="equal">
      <formula>G277</formula>
    </cfRule>
    <cfRule type="cellIs" dxfId="4003" priority="642" operator="greaterThan">
      <formula>G277</formula>
    </cfRule>
  </conditionalFormatting>
  <conditionalFormatting sqref="Z281">
    <cfRule type="cellIs" dxfId="4002" priority="1822" operator="greaterThan">
      <formula>G281</formula>
    </cfRule>
    <cfRule type="cellIs" dxfId="4001" priority="1820" operator="equal">
      <formula>G281</formula>
    </cfRule>
    <cfRule type="expression" dxfId="4000" priority="1819">
      <formula>Z281=0</formula>
    </cfRule>
  </conditionalFormatting>
  <conditionalFormatting sqref="Z285">
    <cfRule type="cellIs" dxfId="3999" priority="1938" operator="equal">
      <formula>G285</formula>
    </cfRule>
    <cfRule type="expression" dxfId="3998" priority="1937">
      <formula>Z285=0</formula>
    </cfRule>
    <cfRule type="cellIs" dxfId="3997" priority="1940" operator="greaterThan">
      <formula>G285</formula>
    </cfRule>
  </conditionalFormatting>
  <conditionalFormatting sqref="Z290">
    <cfRule type="cellIs" dxfId="3996" priority="4441" operator="equal">
      <formula>G290</formula>
    </cfRule>
    <cfRule type="expression" dxfId="3995" priority="4440">
      <formula>Z290=0</formula>
    </cfRule>
    <cfRule type="cellIs" dxfId="3994" priority="4443" operator="greaterThan">
      <formula>G290</formula>
    </cfRule>
  </conditionalFormatting>
  <conditionalFormatting sqref="Z295">
    <cfRule type="cellIs" dxfId="3993" priority="4437" operator="equal">
      <formula>G295</formula>
    </cfRule>
    <cfRule type="expression" dxfId="3992" priority="4436">
      <formula>Z295=0</formula>
    </cfRule>
    <cfRule type="cellIs" dxfId="3991" priority="4439" operator="greaterThan">
      <formula>G295</formula>
    </cfRule>
  </conditionalFormatting>
  <conditionalFormatting sqref="Z300">
    <cfRule type="cellIs" dxfId="3990" priority="4433" operator="equal">
      <formula>G300</formula>
    </cfRule>
    <cfRule type="expression" dxfId="3989" priority="4432">
      <formula>Z300=0</formula>
    </cfRule>
    <cfRule type="cellIs" dxfId="3988" priority="4435" operator="greaterThan">
      <formula>G300</formula>
    </cfRule>
  </conditionalFormatting>
  <conditionalFormatting sqref="Z304">
    <cfRule type="cellIs" dxfId="3987" priority="4431" operator="greaterThan">
      <formula>G304</formula>
    </cfRule>
    <cfRule type="cellIs" dxfId="3986" priority="4429" operator="equal">
      <formula>G304</formula>
    </cfRule>
    <cfRule type="expression" dxfId="3985" priority="4428">
      <formula>Z304=0</formula>
    </cfRule>
  </conditionalFormatting>
  <conditionalFormatting sqref="Z308">
    <cfRule type="expression" dxfId="3984" priority="4424">
      <formula>Z308=0</formula>
    </cfRule>
    <cfRule type="cellIs" dxfId="3983" priority="4427" operator="greaterThan">
      <formula>G308</formula>
    </cfRule>
    <cfRule type="cellIs" dxfId="3982" priority="4425" operator="equal">
      <formula>G308</formula>
    </cfRule>
  </conditionalFormatting>
  <conditionalFormatting sqref="Z312">
    <cfRule type="cellIs" dxfId="3981" priority="4423" operator="greaterThan">
      <formula>G312</formula>
    </cfRule>
    <cfRule type="expression" dxfId="3980" priority="4420">
      <formula>Z312=0</formula>
    </cfRule>
    <cfRule type="cellIs" dxfId="3979" priority="4421" operator="equal">
      <formula>G312</formula>
    </cfRule>
  </conditionalFormatting>
  <conditionalFormatting sqref="Z316">
    <cfRule type="cellIs" dxfId="3978" priority="4417" operator="equal">
      <formula>G316</formula>
    </cfRule>
    <cfRule type="cellIs" dxfId="3977" priority="4419" operator="greaterThan">
      <formula>G316</formula>
    </cfRule>
    <cfRule type="expression" dxfId="3976" priority="4416">
      <formula>Z316=0</formula>
    </cfRule>
  </conditionalFormatting>
  <conditionalFormatting sqref="Z320">
    <cfRule type="cellIs" dxfId="3975" priority="4413" operator="equal">
      <formula>G320</formula>
    </cfRule>
    <cfRule type="cellIs" dxfId="3974" priority="4415" operator="greaterThan">
      <formula>G320</formula>
    </cfRule>
    <cfRule type="expression" dxfId="3973" priority="4412">
      <formula>Z320=0</formula>
    </cfRule>
  </conditionalFormatting>
  <conditionalFormatting sqref="Z324">
    <cfRule type="expression" dxfId="3972" priority="4408">
      <formula>Z324=0</formula>
    </cfRule>
    <cfRule type="cellIs" dxfId="3971" priority="4411" operator="greaterThan">
      <formula>G324</formula>
    </cfRule>
    <cfRule type="cellIs" dxfId="3970" priority="4409" operator="equal">
      <formula>G324</formula>
    </cfRule>
  </conditionalFormatting>
  <conditionalFormatting sqref="Z328">
    <cfRule type="cellIs" dxfId="3969" priority="4407" operator="greaterThan">
      <formula>G328</formula>
    </cfRule>
    <cfRule type="cellIs" dxfId="3968" priority="4405" operator="equal">
      <formula>G328</formula>
    </cfRule>
    <cfRule type="expression" dxfId="3967" priority="4404">
      <formula>Z328=0</formula>
    </cfRule>
  </conditionalFormatting>
  <conditionalFormatting sqref="Z332">
    <cfRule type="expression" dxfId="3966" priority="4400">
      <formula>Z332=0</formula>
    </cfRule>
    <cfRule type="cellIs" dxfId="3965" priority="4401" operator="equal">
      <formula>G332</formula>
    </cfRule>
    <cfRule type="cellIs" dxfId="3964" priority="4403" operator="greaterThan">
      <formula>G332</formula>
    </cfRule>
  </conditionalFormatting>
  <conditionalFormatting sqref="Z338">
    <cfRule type="cellIs" dxfId="3963" priority="4397" operator="equal">
      <formula>G338</formula>
    </cfRule>
    <cfRule type="expression" dxfId="3962" priority="4396">
      <formula>Z338=0</formula>
    </cfRule>
    <cfRule type="cellIs" dxfId="3961" priority="4399" operator="greaterThan">
      <formula>G338</formula>
    </cfRule>
  </conditionalFormatting>
  <conditionalFormatting sqref="Z342">
    <cfRule type="cellIs" dxfId="3960" priority="4395" operator="greaterThan">
      <formula>G342</formula>
    </cfRule>
    <cfRule type="cellIs" dxfId="3959" priority="4393" operator="equal">
      <formula>G342</formula>
    </cfRule>
    <cfRule type="expression" dxfId="3958" priority="4392">
      <formula>Z342=0</formula>
    </cfRule>
  </conditionalFormatting>
  <conditionalFormatting sqref="Z346">
    <cfRule type="cellIs" dxfId="3957" priority="4391" operator="greaterThan">
      <formula>G346</formula>
    </cfRule>
    <cfRule type="expression" dxfId="3956" priority="4388">
      <formula>Z346=0</formula>
    </cfRule>
    <cfRule type="cellIs" dxfId="3955" priority="4389" operator="equal">
      <formula>G346</formula>
    </cfRule>
  </conditionalFormatting>
  <conditionalFormatting sqref="Z351">
    <cfRule type="cellIs" dxfId="3954" priority="4387" operator="greaterThan">
      <formula>G351</formula>
    </cfRule>
    <cfRule type="cellIs" dxfId="3953" priority="4385" operator="equal">
      <formula>G351</formula>
    </cfRule>
    <cfRule type="expression" dxfId="3952" priority="4384">
      <formula>Z351=0</formula>
    </cfRule>
  </conditionalFormatting>
  <conditionalFormatting sqref="Z355">
    <cfRule type="cellIs" dxfId="3951" priority="4383" operator="greaterThan">
      <formula>G355</formula>
    </cfRule>
    <cfRule type="cellIs" dxfId="3950" priority="4381" operator="equal">
      <formula>G355</formula>
    </cfRule>
    <cfRule type="expression" dxfId="3949" priority="4380">
      <formula>Z355=0</formula>
    </cfRule>
  </conditionalFormatting>
  <conditionalFormatting sqref="Z359">
    <cfRule type="expression" dxfId="3948" priority="4376">
      <formula>Z359=0</formula>
    </cfRule>
    <cfRule type="cellIs" dxfId="3947" priority="4379" operator="greaterThan">
      <formula>G359</formula>
    </cfRule>
    <cfRule type="cellIs" dxfId="3946" priority="4377" operator="equal">
      <formula>G359</formula>
    </cfRule>
  </conditionalFormatting>
  <conditionalFormatting sqref="Z364">
    <cfRule type="cellIs" dxfId="3945" priority="4373" operator="equal">
      <formula>G364</formula>
    </cfRule>
    <cfRule type="expression" dxfId="3944" priority="4372">
      <formula>Z364=0</formula>
    </cfRule>
    <cfRule type="cellIs" dxfId="3943" priority="4375" operator="greaterThan">
      <formula>G364</formula>
    </cfRule>
  </conditionalFormatting>
  <conditionalFormatting sqref="Z368">
    <cfRule type="expression" dxfId="3942" priority="4368">
      <formula>Z368=0</formula>
    </cfRule>
    <cfRule type="cellIs" dxfId="3941" priority="4369" operator="equal">
      <formula>G368</formula>
    </cfRule>
    <cfRule type="cellIs" dxfId="3940" priority="4371" operator="greaterThan">
      <formula>G368</formula>
    </cfRule>
  </conditionalFormatting>
  <conditionalFormatting sqref="Z372">
    <cfRule type="cellIs" dxfId="3939" priority="4367" operator="greaterThan">
      <formula>G372</formula>
    </cfRule>
    <cfRule type="cellIs" dxfId="3938" priority="4365" operator="equal">
      <formula>G372</formula>
    </cfRule>
    <cfRule type="expression" dxfId="3937" priority="4364">
      <formula>Z372=0</formula>
    </cfRule>
  </conditionalFormatting>
  <conditionalFormatting sqref="Z378">
    <cfRule type="cellIs" dxfId="3936" priority="4361" operator="equal">
      <formula>G378</formula>
    </cfRule>
    <cfRule type="cellIs" dxfId="3935" priority="4363" operator="greaterThan">
      <formula>G378</formula>
    </cfRule>
    <cfRule type="expression" dxfId="3934" priority="4360">
      <formula>Z378=0</formula>
    </cfRule>
  </conditionalFormatting>
  <conditionalFormatting sqref="Z382">
    <cfRule type="cellIs" dxfId="3933" priority="4359" operator="greaterThan">
      <formula>G382</formula>
    </cfRule>
    <cfRule type="cellIs" dxfId="3932" priority="4357" operator="equal">
      <formula>G382</formula>
    </cfRule>
    <cfRule type="expression" dxfId="3931" priority="4356">
      <formula>Z382=0</formula>
    </cfRule>
  </conditionalFormatting>
  <conditionalFormatting sqref="Z386">
    <cfRule type="cellIs" dxfId="3930" priority="4355" operator="greaterThan">
      <formula>G386</formula>
    </cfRule>
    <cfRule type="expression" dxfId="3929" priority="4352">
      <formula>Z386=0</formula>
    </cfRule>
    <cfRule type="cellIs" dxfId="3928" priority="4353" operator="equal">
      <formula>G386</formula>
    </cfRule>
  </conditionalFormatting>
  <conditionalFormatting sqref="Z391">
    <cfRule type="cellIs" dxfId="3927" priority="4349" operator="equal">
      <formula>G391</formula>
    </cfRule>
    <cfRule type="cellIs" dxfId="3926" priority="4351" operator="greaterThan">
      <formula>G391</formula>
    </cfRule>
    <cfRule type="expression" dxfId="3925" priority="4348">
      <formula>Z391=0</formula>
    </cfRule>
  </conditionalFormatting>
  <conditionalFormatting sqref="Z395">
    <cfRule type="expression" dxfId="3924" priority="4344">
      <formula>Z395=0</formula>
    </cfRule>
    <cfRule type="cellIs" dxfId="3923" priority="4347" operator="greaterThan">
      <formula>G395</formula>
    </cfRule>
    <cfRule type="cellIs" dxfId="3922" priority="4345" operator="equal">
      <formula>G395</formula>
    </cfRule>
  </conditionalFormatting>
  <conditionalFormatting sqref="Z399">
    <cfRule type="cellIs" dxfId="3921" priority="4343" operator="greaterThan">
      <formula>G399</formula>
    </cfRule>
    <cfRule type="cellIs" dxfId="3920" priority="4341" operator="equal">
      <formula>G399</formula>
    </cfRule>
    <cfRule type="expression" dxfId="3919" priority="4340">
      <formula>Z399=0</formula>
    </cfRule>
  </conditionalFormatting>
  <conditionalFormatting sqref="Z404">
    <cfRule type="cellIs" dxfId="3918" priority="1595" operator="equal">
      <formula>G404</formula>
    </cfRule>
    <cfRule type="cellIs" dxfId="3917" priority="1596" operator="greaterThan">
      <formula>G404</formula>
    </cfRule>
    <cfRule type="expression" dxfId="3916" priority="1594">
      <formula>Z404=0</formula>
    </cfRule>
  </conditionalFormatting>
  <conditionalFormatting sqref="Z408">
    <cfRule type="cellIs" dxfId="3915" priority="1478" operator="greaterThan">
      <formula>G408</formula>
    </cfRule>
    <cfRule type="expression" dxfId="3914" priority="1476">
      <formula>Z408=0</formula>
    </cfRule>
    <cfRule type="cellIs" dxfId="3913" priority="1477" operator="equal">
      <formula>G408</formula>
    </cfRule>
  </conditionalFormatting>
  <conditionalFormatting sqref="Z412">
    <cfRule type="expression" dxfId="3912" priority="1535">
      <formula>Z412=0</formula>
    </cfRule>
    <cfRule type="cellIs" dxfId="3911" priority="1537" operator="greaterThan">
      <formula>G412</formula>
    </cfRule>
    <cfRule type="cellIs" dxfId="3910" priority="1536" operator="equal">
      <formula>G412</formula>
    </cfRule>
  </conditionalFormatting>
  <conditionalFormatting sqref="Z417">
    <cfRule type="cellIs" dxfId="3909" priority="260" operator="greaterThan">
      <formula>G417</formula>
    </cfRule>
    <cfRule type="cellIs" dxfId="3908" priority="259" operator="equal">
      <formula>G417</formula>
    </cfRule>
    <cfRule type="expression" dxfId="3907" priority="258">
      <formula>Z417=0</formula>
    </cfRule>
  </conditionalFormatting>
  <conditionalFormatting sqref="Z418">
    <cfRule type="cellIs" dxfId="3906" priority="221" operator="equal">
      <formula>G418</formula>
    </cfRule>
    <cfRule type="cellIs" dxfId="3905" priority="222" operator="greaterThan">
      <formula>G418</formula>
    </cfRule>
    <cfRule type="expression" dxfId="3904" priority="220">
      <formula>Z418=0</formula>
    </cfRule>
  </conditionalFormatting>
  <conditionalFormatting sqref="Z419">
    <cfRule type="expression" dxfId="3903" priority="182">
      <formula>Z419=0</formula>
    </cfRule>
    <cfRule type="cellIs" dxfId="3902" priority="183" operator="equal">
      <formula>G419</formula>
    </cfRule>
    <cfRule type="cellIs" dxfId="3901" priority="184" operator="greaterThan">
      <formula>G419</formula>
    </cfRule>
  </conditionalFormatting>
  <conditionalFormatting sqref="Z421">
    <cfRule type="cellIs" dxfId="3900" priority="4339" operator="greaterThan">
      <formula>G421</formula>
    </cfRule>
    <cfRule type="cellIs" dxfId="3899" priority="4337" operator="equal">
      <formula>G421</formula>
    </cfRule>
    <cfRule type="expression" dxfId="3898" priority="4336">
      <formula>Z421=0</formula>
    </cfRule>
  </conditionalFormatting>
  <conditionalFormatting sqref="Z425">
    <cfRule type="cellIs" dxfId="3897" priority="4335" operator="greaterThan">
      <formula>G425</formula>
    </cfRule>
    <cfRule type="expression" dxfId="3896" priority="4332">
      <formula>Z425=0</formula>
    </cfRule>
    <cfRule type="cellIs" dxfId="3895" priority="4333" operator="equal">
      <formula>G425</formula>
    </cfRule>
  </conditionalFormatting>
  <conditionalFormatting sqref="Z429">
    <cfRule type="cellIs" dxfId="3894" priority="4331" operator="greaterThan">
      <formula>G429</formula>
    </cfRule>
    <cfRule type="cellIs" dxfId="3893" priority="4329" operator="equal">
      <formula>G429</formula>
    </cfRule>
    <cfRule type="expression" dxfId="3892" priority="4328">
      <formula>Z429=0</formula>
    </cfRule>
  </conditionalFormatting>
  <conditionalFormatting sqref="Z434">
    <cfRule type="expression" dxfId="3891" priority="591">
      <formula>Z434=0</formula>
    </cfRule>
    <cfRule type="cellIs" dxfId="3890" priority="592" operator="equal">
      <formula>G434</formula>
    </cfRule>
    <cfRule type="cellIs" dxfId="3889" priority="593" operator="greaterThan">
      <formula>G434</formula>
    </cfRule>
  </conditionalFormatting>
  <conditionalFormatting sqref="Z438">
    <cfRule type="expression" dxfId="3888" priority="532">
      <formula>Z438=0</formula>
    </cfRule>
    <cfRule type="cellIs" dxfId="3887" priority="534" operator="greaterThan">
      <formula>G438</formula>
    </cfRule>
    <cfRule type="cellIs" dxfId="3886" priority="533" operator="equal">
      <formula>G438</formula>
    </cfRule>
  </conditionalFormatting>
  <conditionalFormatting sqref="Z442">
    <cfRule type="expression" dxfId="3885" priority="473">
      <formula>Z442=0</formula>
    </cfRule>
    <cfRule type="cellIs" dxfId="3884" priority="475" operator="greaterThan">
      <formula>G442</formula>
    </cfRule>
    <cfRule type="cellIs" dxfId="3883" priority="474" operator="equal">
      <formula>G442</formula>
    </cfRule>
  </conditionalFormatting>
  <conditionalFormatting sqref="Z446">
    <cfRule type="cellIs" dxfId="3882" priority="415" operator="equal">
      <formula>G446</formula>
    </cfRule>
    <cfRule type="cellIs" dxfId="3881" priority="416" operator="greaterThan">
      <formula>G446</formula>
    </cfRule>
    <cfRule type="expression" dxfId="3880" priority="414">
      <formula>Z446=0</formula>
    </cfRule>
  </conditionalFormatting>
  <conditionalFormatting sqref="Z451">
    <cfRule type="cellIs" dxfId="3879" priority="146" operator="greaterThan">
      <formula>G451</formula>
    </cfRule>
    <cfRule type="cellIs" dxfId="3878" priority="145" operator="equal">
      <formula>G451</formula>
    </cfRule>
    <cfRule type="expression" dxfId="3877" priority="144">
      <formula>Z451=0</formula>
    </cfRule>
  </conditionalFormatting>
  <conditionalFormatting sqref="Z452">
    <cfRule type="cellIs" dxfId="3876" priority="107" operator="equal">
      <formula>G452</formula>
    </cfRule>
    <cfRule type="expression" dxfId="3875" priority="106">
      <formula>Z452=0</formula>
    </cfRule>
    <cfRule type="cellIs" dxfId="3874" priority="108" operator="greaterThan">
      <formula>G452</formula>
    </cfRule>
  </conditionalFormatting>
  <conditionalFormatting sqref="Z453">
    <cfRule type="cellIs" dxfId="3873" priority="69" operator="equal">
      <formula>G453</formula>
    </cfRule>
    <cfRule type="cellIs" dxfId="3872" priority="70" operator="greaterThan">
      <formula>G453</formula>
    </cfRule>
    <cfRule type="expression" dxfId="3871" priority="68">
      <formula>Z453=0</formula>
    </cfRule>
  </conditionalFormatting>
  <conditionalFormatting sqref="Z454">
    <cfRule type="cellIs" dxfId="3870" priority="32" operator="greaterThan">
      <formula>G454</formula>
    </cfRule>
    <cfRule type="cellIs" dxfId="3869" priority="31" operator="equal">
      <formula>G454</formula>
    </cfRule>
    <cfRule type="expression" dxfId="3868" priority="30">
      <formula>Z454=0</formula>
    </cfRule>
  </conditionalFormatting>
  <conditionalFormatting sqref="Z456">
    <cfRule type="expression" dxfId="3867" priority="4324">
      <formula>Z456=0</formula>
    </cfRule>
    <cfRule type="cellIs" dxfId="3866" priority="4327" operator="greaterThan">
      <formula>G456</formula>
    </cfRule>
    <cfRule type="cellIs" dxfId="3865" priority="4325" operator="equal">
      <formula>G456</formula>
    </cfRule>
  </conditionalFormatting>
  <conditionalFormatting sqref="Z460">
    <cfRule type="cellIs" dxfId="3864" priority="4323" operator="greaterThan">
      <formula>G460</formula>
    </cfRule>
    <cfRule type="cellIs" dxfId="3863" priority="4321" operator="equal">
      <formula>G460</formula>
    </cfRule>
    <cfRule type="expression" dxfId="3862" priority="4320">
      <formula>Z460=0</formula>
    </cfRule>
  </conditionalFormatting>
  <conditionalFormatting sqref="Z464">
    <cfRule type="cellIs" dxfId="3861" priority="4317" operator="equal">
      <formula>G464</formula>
    </cfRule>
    <cfRule type="expression" dxfId="3860" priority="4316">
      <formula>Z464=0</formula>
    </cfRule>
    <cfRule type="cellIs" dxfId="3859" priority="4319" operator="greaterThan">
      <formula>G464</formula>
    </cfRule>
  </conditionalFormatting>
  <conditionalFormatting sqref="Z469">
    <cfRule type="expression" dxfId="3858" priority="4312">
      <formula>Z469=0</formula>
    </cfRule>
    <cfRule type="cellIs" dxfId="3857" priority="4313" operator="equal">
      <formula>G469</formula>
    </cfRule>
    <cfRule type="cellIs" dxfId="3856" priority="4315" operator="greaterThan">
      <formula>G469</formula>
    </cfRule>
  </conditionalFormatting>
  <conditionalFormatting sqref="Z473">
    <cfRule type="cellIs" dxfId="3855" priority="4309" operator="equal">
      <formula>G473</formula>
    </cfRule>
    <cfRule type="expression" dxfId="3854" priority="4308">
      <formula>Z473=0</formula>
    </cfRule>
    <cfRule type="cellIs" dxfId="3853" priority="4311" operator="greaterThan">
      <formula>G473</formula>
    </cfRule>
  </conditionalFormatting>
  <conditionalFormatting sqref="Z477">
    <cfRule type="cellIs" dxfId="3852" priority="4305" operator="equal">
      <formula>G477</formula>
    </cfRule>
    <cfRule type="cellIs" dxfId="3851" priority="4307" operator="greaterThan">
      <formula>G477</formula>
    </cfRule>
    <cfRule type="expression" dxfId="3850" priority="4304">
      <formula>Z477=0</formula>
    </cfRule>
  </conditionalFormatting>
  <conditionalFormatting sqref="Z482">
    <cfRule type="cellIs" dxfId="3849" priority="4301" operator="equal">
      <formula>G482</formula>
    </cfRule>
    <cfRule type="expression" dxfId="3848" priority="4300">
      <formula>Z482=0</formula>
    </cfRule>
    <cfRule type="cellIs" dxfId="3847" priority="4303" operator="greaterThan">
      <formula>G482</formula>
    </cfRule>
  </conditionalFormatting>
  <conditionalFormatting sqref="Z486">
    <cfRule type="cellIs" dxfId="3846" priority="4299" operator="greaterThan">
      <formula>G486</formula>
    </cfRule>
    <cfRule type="cellIs" dxfId="3845" priority="4297" operator="equal">
      <formula>G486</formula>
    </cfRule>
    <cfRule type="expression" dxfId="3844" priority="4296">
      <formula>Z486=0</formula>
    </cfRule>
  </conditionalFormatting>
  <conditionalFormatting sqref="Z490">
    <cfRule type="expression" dxfId="3843" priority="4292">
      <formula>Z490=0</formula>
    </cfRule>
    <cfRule type="cellIs" dxfId="3842" priority="4293" operator="equal">
      <formula>G490</formula>
    </cfRule>
    <cfRule type="cellIs" dxfId="3841" priority="4295" operator="greaterThan">
      <formula>G490</formula>
    </cfRule>
  </conditionalFormatting>
  <conditionalFormatting sqref="Z495">
    <cfRule type="cellIs" dxfId="3840" priority="4291" operator="greaterThan">
      <formula>G495</formula>
    </cfRule>
    <cfRule type="cellIs" dxfId="3839" priority="4289" operator="equal">
      <formula>G495</formula>
    </cfRule>
    <cfRule type="expression" dxfId="3838" priority="4288">
      <formula>Z495=0</formula>
    </cfRule>
  </conditionalFormatting>
  <conditionalFormatting sqref="Z499">
    <cfRule type="cellIs" dxfId="3837" priority="4287" operator="greaterThan">
      <formula>G499</formula>
    </cfRule>
    <cfRule type="cellIs" dxfId="3836" priority="4285" operator="equal">
      <formula>G499</formula>
    </cfRule>
    <cfRule type="expression" dxfId="3835" priority="4284">
      <formula>Z499=0</formula>
    </cfRule>
  </conditionalFormatting>
  <conditionalFormatting sqref="Z503">
    <cfRule type="expression" dxfId="3834" priority="4280">
      <formula>Z503=0</formula>
    </cfRule>
    <cfRule type="cellIs" dxfId="3833" priority="4281" operator="equal">
      <formula>G503</formula>
    </cfRule>
    <cfRule type="cellIs" dxfId="3832" priority="4283" operator="greaterThan">
      <formula>G503</formula>
    </cfRule>
  </conditionalFormatting>
  <conditionalFormatting sqref="Z507">
    <cfRule type="cellIs" dxfId="3831" priority="4279" operator="greaterThan">
      <formula>G507</formula>
    </cfRule>
    <cfRule type="expression" dxfId="3830" priority="4276">
      <formula>Z507=0</formula>
    </cfRule>
    <cfRule type="cellIs" dxfId="3829" priority="4277" operator="equal">
      <formula>G507</formula>
    </cfRule>
  </conditionalFormatting>
  <conditionalFormatting sqref="Z511">
    <cfRule type="expression" dxfId="3828" priority="1760">
      <formula>Z511=0</formula>
    </cfRule>
    <cfRule type="cellIs" dxfId="3827" priority="1761" operator="equal">
      <formula>G511</formula>
    </cfRule>
    <cfRule type="cellIs" dxfId="3826" priority="1763" operator="greaterThan">
      <formula>G511</formula>
    </cfRule>
  </conditionalFormatting>
  <conditionalFormatting sqref="Z515">
    <cfRule type="expression" dxfId="3825" priority="1701">
      <formula>Z515=0</formula>
    </cfRule>
    <cfRule type="cellIs" dxfId="3824" priority="1702" operator="equal">
      <formula>G515</formula>
    </cfRule>
    <cfRule type="cellIs" dxfId="3823" priority="1704" operator="greaterThan">
      <formula>G515</formula>
    </cfRule>
  </conditionalFormatting>
  <conditionalFormatting sqref="Z519">
    <cfRule type="expression" dxfId="3822" priority="1642">
      <formula>Z519=0</formula>
    </cfRule>
    <cfRule type="cellIs" dxfId="3821" priority="1643" operator="equal">
      <formula>G519</formula>
    </cfRule>
    <cfRule type="cellIs" dxfId="3820" priority="1645" operator="greaterThan">
      <formula>G519</formula>
    </cfRule>
  </conditionalFormatting>
  <conditionalFormatting sqref="AA417">
    <cfRule type="expression" dxfId="3819" priority="267">
      <formula>ISBLANK(AA420)</formula>
    </cfRule>
  </conditionalFormatting>
  <conditionalFormatting sqref="AA418">
    <cfRule type="expression" dxfId="3818" priority="229">
      <formula>ISBLANK(AA420)</formula>
    </cfRule>
  </conditionalFormatting>
  <conditionalFormatting sqref="AA451">
    <cfRule type="expression" dxfId="3817" priority="153">
      <formula>ISBLANK(AA455)</formula>
    </cfRule>
  </conditionalFormatting>
  <conditionalFormatting sqref="AA452">
    <cfRule type="expression" dxfId="3816" priority="115">
      <formula>ISBLANK(AA455)</formula>
    </cfRule>
  </conditionalFormatting>
  <conditionalFormatting sqref="AA453">
    <cfRule type="expression" dxfId="3815" priority="77">
      <formula>ISBLANK(AA455)</formula>
    </cfRule>
  </conditionalFormatting>
  <conditionalFormatting sqref="AA22:AB22">
    <cfRule type="expression" dxfId="3814" priority="16384">
      <formula>ISBLANK(AA23)</formula>
    </cfRule>
  </conditionalFormatting>
  <conditionalFormatting sqref="AA26:AB26">
    <cfRule type="expression" dxfId="3813" priority="16351">
      <formula>ISBLANK(AA27)</formula>
    </cfRule>
  </conditionalFormatting>
  <conditionalFormatting sqref="AA31:AB31">
    <cfRule type="expression" dxfId="3812" priority="15917">
      <formula>ISBLANK(AA32)</formula>
    </cfRule>
  </conditionalFormatting>
  <conditionalFormatting sqref="AA35:AB35">
    <cfRule type="expression" dxfId="3811" priority="16335">
      <formula>ISBLANK(AA36)</formula>
    </cfRule>
  </conditionalFormatting>
  <conditionalFormatting sqref="AA39:AB39">
    <cfRule type="expression" dxfId="3810" priority="15951">
      <formula>ISBLANK(AA40)</formula>
    </cfRule>
  </conditionalFormatting>
  <conditionalFormatting sqref="AA43:AB43">
    <cfRule type="expression" dxfId="3809" priority="15891">
      <formula>ISBLANK(AA44)</formula>
    </cfRule>
  </conditionalFormatting>
  <conditionalFormatting sqref="AA47:AB47">
    <cfRule type="expression" dxfId="3808" priority="8155">
      <formula>ISBLANK(AA48)</formula>
    </cfRule>
  </conditionalFormatting>
  <conditionalFormatting sqref="AA51:AB51">
    <cfRule type="expression" dxfId="3807" priority="8151">
      <formula>ISBLANK(AA52)</formula>
    </cfRule>
  </conditionalFormatting>
  <conditionalFormatting sqref="AA57:AB57">
    <cfRule type="expression" dxfId="3806" priority="8147">
      <formula>ISBLANK(AA58)</formula>
    </cfRule>
  </conditionalFormatting>
  <conditionalFormatting sqref="AA61:AB61">
    <cfRule type="expression" dxfId="3805" priority="8143">
      <formula>ISBLANK(AA62)</formula>
    </cfRule>
  </conditionalFormatting>
  <conditionalFormatting sqref="AA65:AB65">
    <cfRule type="expression" dxfId="3804" priority="8139">
      <formula>ISBLANK(AA66)</formula>
    </cfRule>
  </conditionalFormatting>
  <conditionalFormatting sqref="AA70:AB70">
    <cfRule type="expression" dxfId="3803" priority="14966">
      <formula>ISBLANK(AA71)</formula>
    </cfRule>
  </conditionalFormatting>
  <conditionalFormatting sqref="AA74:AB74">
    <cfRule type="expression" dxfId="3802" priority="14919">
      <formula>ISBLANK(AA75)</formula>
    </cfRule>
  </conditionalFormatting>
  <conditionalFormatting sqref="AA78:AB78">
    <cfRule type="expression" dxfId="3801" priority="14872">
      <formula>ISBLANK(AA79)</formula>
    </cfRule>
  </conditionalFormatting>
  <conditionalFormatting sqref="AA82:AB82">
    <cfRule type="expression" dxfId="3800" priority="14825">
      <formula>ISBLANK(AA83)</formula>
    </cfRule>
  </conditionalFormatting>
  <conditionalFormatting sqref="AA86:AB86">
    <cfRule type="expression" dxfId="3799" priority="8115">
      <formula>ISBLANK(AA87)</formula>
    </cfRule>
  </conditionalFormatting>
  <conditionalFormatting sqref="AA90:AB90">
    <cfRule type="expression" dxfId="3798" priority="6139">
      <formula>ISBLANK(AA91)</formula>
    </cfRule>
  </conditionalFormatting>
  <conditionalFormatting sqref="AA94:AB94">
    <cfRule type="expression" dxfId="3797" priority="6092">
      <formula>ISBLANK(AA95)</formula>
    </cfRule>
  </conditionalFormatting>
  <conditionalFormatting sqref="AA98:AB98">
    <cfRule type="expression" dxfId="3796" priority="8135">
      <formula>ISBLANK(AA99)</formula>
    </cfRule>
  </conditionalFormatting>
  <conditionalFormatting sqref="AA102:AB102">
    <cfRule type="expression" dxfId="3795" priority="2237">
      <formula>ISBLANK(AA103)</formula>
    </cfRule>
  </conditionalFormatting>
  <conditionalFormatting sqref="AA106:AB106">
    <cfRule type="expression" dxfId="3794" priority="2178">
      <formula>ISBLANK(AA107)</formula>
    </cfRule>
  </conditionalFormatting>
  <conditionalFormatting sqref="AA110:AB110">
    <cfRule type="expression" dxfId="3793" priority="1411">
      <formula>ISBLANK(AA111)</formula>
    </cfRule>
  </conditionalFormatting>
  <conditionalFormatting sqref="AA114:AB114">
    <cfRule type="expression" dxfId="3792" priority="1352">
      <formula>ISBLANK(AA115)</formula>
    </cfRule>
  </conditionalFormatting>
  <conditionalFormatting sqref="AA118:AB118">
    <cfRule type="expression" dxfId="3791" priority="1293">
      <formula>ISBLANK(AA119)</formula>
    </cfRule>
  </conditionalFormatting>
  <conditionalFormatting sqref="AA122:AB122">
    <cfRule type="expression" dxfId="3790" priority="2119">
      <formula>ISBLANK(AA123)</formula>
    </cfRule>
  </conditionalFormatting>
  <conditionalFormatting sqref="AA126:AB126">
    <cfRule type="expression" dxfId="3789" priority="8131">
      <formula>ISBLANK(AA127)</formula>
    </cfRule>
  </conditionalFormatting>
  <conditionalFormatting sqref="AA130:AB130">
    <cfRule type="expression" dxfId="3788" priority="1234">
      <formula>ISBLANK(AA131)</formula>
    </cfRule>
  </conditionalFormatting>
  <conditionalFormatting sqref="AA134:AB134">
    <cfRule type="expression" dxfId="3787" priority="1175">
      <formula>ISBLANK(AA135)</formula>
    </cfRule>
  </conditionalFormatting>
  <conditionalFormatting sqref="AA138:AB138">
    <cfRule type="expression" dxfId="3786" priority="1116">
      <formula>ISBLANK(AA139)</formula>
    </cfRule>
  </conditionalFormatting>
  <conditionalFormatting sqref="AA142:AB142">
    <cfRule type="expression" dxfId="3785" priority="1057">
      <formula>ISBLANK(AA143)</formula>
    </cfRule>
  </conditionalFormatting>
  <conditionalFormatting sqref="AA146:AB146">
    <cfRule type="expression" dxfId="3784" priority="8127">
      <formula>ISBLANK(AA147)</formula>
    </cfRule>
  </conditionalFormatting>
  <conditionalFormatting sqref="AA150:AB150">
    <cfRule type="expression" dxfId="3783" priority="998">
      <formula>ISBLANK(AA151)</formula>
    </cfRule>
  </conditionalFormatting>
  <conditionalFormatting sqref="AA154:AB154">
    <cfRule type="expression" dxfId="3782" priority="939">
      <formula>ISBLANK(AA155)</formula>
    </cfRule>
  </conditionalFormatting>
  <conditionalFormatting sqref="AA158:AB158">
    <cfRule type="expression" dxfId="3781" priority="880">
      <formula>ISBLANK(AA159)</formula>
    </cfRule>
  </conditionalFormatting>
  <conditionalFormatting sqref="AA162:AB162">
    <cfRule type="expression" dxfId="3780" priority="821">
      <formula>ISBLANK(AA163)</formula>
    </cfRule>
  </conditionalFormatting>
  <conditionalFormatting sqref="AA166:AB166">
    <cfRule type="expression" dxfId="3779" priority="8123">
      <formula>ISBLANK(AA167)</formula>
    </cfRule>
  </conditionalFormatting>
  <conditionalFormatting sqref="AA170:AB170">
    <cfRule type="expression" dxfId="3778" priority="703">
      <formula>ISBLANK(AA171)</formula>
    </cfRule>
  </conditionalFormatting>
  <conditionalFormatting sqref="AA174:AB174">
    <cfRule type="expression" dxfId="3777" priority="762">
      <formula>ISBLANK(AA175)</formula>
    </cfRule>
  </conditionalFormatting>
  <conditionalFormatting sqref="AA178:AB178">
    <cfRule type="expression" dxfId="3776" priority="8119">
      <formula>ISBLANK(AA179)</formula>
    </cfRule>
  </conditionalFormatting>
  <conditionalFormatting sqref="AA182:AB182">
    <cfRule type="expression" dxfId="3775" priority="349">
      <formula>ISBLANK(AA183)</formula>
    </cfRule>
  </conditionalFormatting>
  <conditionalFormatting sqref="AA186:AB186">
    <cfRule type="expression" dxfId="3774" priority="290">
      <formula>ISBLANK(AA187)</formula>
    </cfRule>
  </conditionalFormatting>
  <conditionalFormatting sqref="AA190:AB190">
    <cfRule type="expression" dxfId="3773" priority="14448">
      <formula>ISBLANK(AA191)</formula>
    </cfRule>
  </conditionalFormatting>
  <conditionalFormatting sqref="AA194:AB194">
    <cfRule type="expression" dxfId="3772" priority="14401">
      <formula>ISBLANK(AA195)</formula>
    </cfRule>
  </conditionalFormatting>
  <conditionalFormatting sqref="AA198:AB198">
    <cfRule type="expression" dxfId="3771" priority="14354">
      <formula>ISBLANK(AA199)</formula>
    </cfRule>
  </conditionalFormatting>
  <conditionalFormatting sqref="AA202:AB202">
    <cfRule type="expression" dxfId="3770" priority="14307">
      <formula>ISBLANK(AA203)</formula>
    </cfRule>
  </conditionalFormatting>
  <conditionalFormatting sqref="AA206:AB206">
    <cfRule type="expression" dxfId="3769" priority="14260">
      <formula>ISBLANK(AA207)</formula>
    </cfRule>
  </conditionalFormatting>
  <conditionalFormatting sqref="AA210:AB210">
    <cfRule type="expression" dxfId="3768" priority="14213">
      <formula>ISBLANK(AA211)</formula>
    </cfRule>
  </conditionalFormatting>
  <conditionalFormatting sqref="AA215:AB215">
    <cfRule type="expression" dxfId="3767" priority="7056">
      <formula>ISBLANK(AA216)</formula>
    </cfRule>
  </conditionalFormatting>
  <conditionalFormatting sqref="AA219:AB219">
    <cfRule type="expression" dxfId="3766" priority="7009">
      <formula>ISBLANK(AA220)</formula>
    </cfRule>
  </conditionalFormatting>
  <conditionalFormatting sqref="AA223:AB223">
    <cfRule type="expression" dxfId="3765" priority="6962">
      <formula>ISBLANK(AA224)</formula>
    </cfRule>
  </conditionalFormatting>
  <conditionalFormatting sqref="AA227:AB227">
    <cfRule type="expression" dxfId="3764" priority="6915">
      <formula>ISBLANK(AA228)</formula>
    </cfRule>
  </conditionalFormatting>
  <conditionalFormatting sqref="AA231:AB231">
    <cfRule type="expression" dxfId="3763" priority="6868">
      <formula>ISBLANK(AA232)</formula>
    </cfRule>
  </conditionalFormatting>
  <conditionalFormatting sqref="AA235:AB235">
    <cfRule type="expression" dxfId="3762" priority="6821">
      <formula>ISBLANK(AA236)</formula>
    </cfRule>
  </conditionalFormatting>
  <conditionalFormatting sqref="AA239:AB239">
    <cfRule type="expression" dxfId="3761" priority="2076">
      <formula>ISBLANK(AA240)</formula>
    </cfRule>
  </conditionalFormatting>
  <conditionalFormatting sqref="AA243:AB243">
    <cfRule type="expression" dxfId="3760" priority="6774">
      <formula>ISBLANK(AA244)</formula>
    </cfRule>
  </conditionalFormatting>
  <conditionalFormatting sqref="AA247:AB247">
    <cfRule type="expression" dxfId="3759" priority="6727">
      <formula>ISBLANK(AA248)</formula>
    </cfRule>
  </conditionalFormatting>
  <conditionalFormatting sqref="AA251:AB251">
    <cfRule type="expression" dxfId="3758" priority="6680">
      <formula>ISBLANK(AA252)</formula>
    </cfRule>
  </conditionalFormatting>
  <conditionalFormatting sqref="AA255:AB255">
    <cfRule type="expression" dxfId="3757" priority="6633">
      <formula>ISBLANK(AA256)</formula>
    </cfRule>
  </conditionalFormatting>
  <conditionalFormatting sqref="AA259:AB259">
    <cfRule type="expression" dxfId="3756" priority="2017">
      <formula>ISBLANK(AA260)</formula>
    </cfRule>
  </conditionalFormatting>
  <conditionalFormatting sqref="AA263:AB263">
    <cfRule type="expression" dxfId="3755" priority="6586">
      <formula>ISBLANK(AA264)</formula>
    </cfRule>
  </conditionalFormatting>
  <conditionalFormatting sqref="AA269:AB269">
    <cfRule type="expression" dxfId="3754" priority="7244">
      <formula>ISBLANK(AA270)</formula>
    </cfRule>
  </conditionalFormatting>
  <conditionalFormatting sqref="AA273:AB273">
    <cfRule type="expression" dxfId="3753" priority="1899">
      <formula>ISBLANK(AA274)</formula>
    </cfRule>
  </conditionalFormatting>
  <conditionalFormatting sqref="AA277:AB277">
    <cfRule type="expression" dxfId="3752" priority="660">
      <formula>ISBLANK(AA278)</formula>
    </cfRule>
  </conditionalFormatting>
  <conditionalFormatting sqref="AA281:AB281">
    <cfRule type="expression" dxfId="3751" priority="1840">
      <formula>ISBLANK(AA282)</formula>
    </cfRule>
  </conditionalFormatting>
  <conditionalFormatting sqref="AA285:AB285">
    <cfRule type="expression" dxfId="3750" priority="1958">
      <formula>ISBLANK(AA286)</formula>
    </cfRule>
  </conditionalFormatting>
  <conditionalFormatting sqref="AA290:AB290">
    <cfRule type="expression" dxfId="3749" priority="7197">
      <formula>ISBLANK(AA291)</formula>
    </cfRule>
  </conditionalFormatting>
  <conditionalFormatting sqref="AA295:AB295">
    <cfRule type="expression" dxfId="3748" priority="7150">
      <formula>ISBLANK(AA296)</formula>
    </cfRule>
  </conditionalFormatting>
  <conditionalFormatting sqref="AA300:AB300">
    <cfRule type="expression" dxfId="3747" priority="6539">
      <formula>ISBLANK(AA301)</formula>
    </cfRule>
  </conditionalFormatting>
  <conditionalFormatting sqref="AA304:AB304">
    <cfRule type="expression" dxfId="3746" priority="6492">
      <formula>ISBLANK(AA305)</formula>
    </cfRule>
  </conditionalFormatting>
  <conditionalFormatting sqref="AA308:AB308">
    <cfRule type="expression" dxfId="3745" priority="6445">
      <formula>ISBLANK(AA309)</formula>
    </cfRule>
  </conditionalFormatting>
  <conditionalFormatting sqref="AA312:AB312">
    <cfRule type="expression" dxfId="3744" priority="6398">
      <formula>ISBLANK(AA313)</formula>
    </cfRule>
  </conditionalFormatting>
  <conditionalFormatting sqref="AA316:AB316">
    <cfRule type="expression" dxfId="3743" priority="6351">
      <formula>ISBLANK(AA317)</formula>
    </cfRule>
  </conditionalFormatting>
  <conditionalFormatting sqref="AA320:AB320">
    <cfRule type="expression" dxfId="3742" priority="6304">
      <formula>ISBLANK(AA321)</formula>
    </cfRule>
  </conditionalFormatting>
  <conditionalFormatting sqref="AA324:AB324">
    <cfRule type="expression" dxfId="3741" priority="6257">
      <formula>ISBLANK(AA325)</formula>
    </cfRule>
  </conditionalFormatting>
  <conditionalFormatting sqref="AA328:AB328">
    <cfRule type="expression" dxfId="3740" priority="6210">
      <formula>ISBLANK(AA329)</formula>
    </cfRule>
  </conditionalFormatting>
  <conditionalFormatting sqref="AA332:AB332">
    <cfRule type="expression" dxfId="3739" priority="7103">
      <formula>ISBLANK(AA333)</formula>
    </cfRule>
  </conditionalFormatting>
  <conditionalFormatting sqref="AA338:AB338">
    <cfRule type="expression" dxfId="3738" priority="7386">
      <formula>ISBLANK(AA339)</formula>
    </cfRule>
  </conditionalFormatting>
  <conditionalFormatting sqref="AA342:AB342">
    <cfRule type="expression" dxfId="3737" priority="7339">
      <formula>ISBLANK(AA343)</formula>
    </cfRule>
  </conditionalFormatting>
  <conditionalFormatting sqref="AA346:AB346">
    <cfRule type="expression" dxfId="3736" priority="7292">
      <formula>ISBLANK(AA347)</formula>
    </cfRule>
  </conditionalFormatting>
  <conditionalFormatting sqref="AA351:AB351">
    <cfRule type="expression" dxfId="3735" priority="7527">
      <formula>ISBLANK(AA352)</formula>
    </cfRule>
  </conditionalFormatting>
  <conditionalFormatting sqref="AA355:AB355">
    <cfRule type="expression" dxfId="3734" priority="7480">
      <formula>ISBLANK(AA356)</formula>
    </cfRule>
  </conditionalFormatting>
  <conditionalFormatting sqref="AA359:AB359">
    <cfRule type="expression" dxfId="3733" priority="7433">
      <formula>ISBLANK(AA360)</formula>
    </cfRule>
  </conditionalFormatting>
  <conditionalFormatting sqref="AA364:AB364">
    <cfRule type="expression" dxfId="3732" priority="7668">
      <formula>ISBLANK(AA365)</formula>
    </cfRule>
  </conditionalFormatting>
  <conditionalFormatting sqref="AA368:AB368">
    <cfRule type="expression" dxfId="3731" priority="7621">
      <formula>ISBLANK(AA369)</formula>
    </cfRule>
  </conditionalFormatting>
  <conditionalFormatting sqref="AA372:AB372">
    <cfRule type="expression" dxfId="3730" priority="7574">
      <formula>ISBLANK(AA373)</formula>
    </cfRule>
  </conditionalFormatting>
  <conditionalFormatting sqref="AA378:AB378">
    <cfRule type="expression" dxfId="3729" priority="7809">
      <formula>ISBLANK(AA379)</formula>
    </cfRule>
  </conditionalFormatting>
  <conditionalFormatting sqref="AA382:AB382">
    <cfRule type="expression" dxfId="3728" priority="7762">
      <formula>ISBLANK(AA383)</formula>
    </cfRule>
  </conditionalFormatting>
  <conditionalFormatting sqref="AA386:AB386">
    <cfRule type="expression" dxfId="3727" priority="7715">
      <formula>ISBLANK(AA387)</formula>
    </cfRule>
  </conditionalFormatting>
  <conditionalFormatting sqref="AA391:AB391">
    <cfRule type="expression" dxfId="3726" priority="7950">
      <formula>ISBLANK(AA392)</formula>
    </cfRule>
  </conditionalFormatting>
  <conditionalFormatting sqref="AA395:AB395">
    <cfRule type="expression" dxfId="3725" priority="7903">
      <formula>ISBLANK(AA396)</formula>
    </cfRule>
  </conditionalFormatting>
  <conditionalFormatting sqref="AA399:AB399">
    <cfRule type="expression" dxfId="3724" priority="7856">
      <formula>ISBLANK(AA400)</formula>
    </cfRule>
  </conditionalFormatting>
  <conditionalFormatting sqref="AA404:AB404">
    <cfRule type="expression" dxfId="3723" priority="1608">
      <formula>ISBLANK(AA405)</formula>
    </cfRule>
  </conditionalFormatting>
  <conditionalFormatting sqref="AA408:AB408">
    <cfRule type="expression" dxfId="3722" priority="1490">
      <formula>ISBLANK(AA409)</formula>
    </cfRule>
  </conditionalFormatting>
  <conditionalFormatting sqref="AA412:AB412">
    <cfRule type="expression" dxfId="3721" priority="1549">
      <formula>ISBLANK(AA413)</formula>
    </cfRule>
  </conditionalFormatting>
  <conditionalFormatting sqref="AA419:AB419">
    <cfRule type="expression" dxfId="3720" priority="190">
      <formula>ISBLANK(AA420)</formula>
    </cfRule>
  </conditionalFormatting>
  <conditionalFormatting sqref="AA421:AB421">
    <cfRule type="expression" dxfId="3719" priority="8091">
      <formula>ISBLANK(AA422)</formula>
    </cfRule>
  </conditionalFormatting>
  <conditionalFormatting sqref="AA425:AB425">
    <cfRule type="expression" dxfId="3718" priority="8044">
      <formula>ISBLANK(AA426)</formula>
    </cfRule>
  </conditionalFormatting>
  <conditionalFormatting sqref="AA429:AB429">
    <cfRule type="expression" dxfId="3717" priority="7997">
      <formula>ISBLANK(AA430)</formula>
    </cfRule>
  </conditionalFormatting>
  <conditionalFormatting sqref="AA434:AB434">
    <cfRule type="expression" dxfId="3716" priority="605">
      <formula>ISBLANK(AA435)</formula>
    </cfRule>
  </conditionalFormatting>
  <conditionalFormatting sqref="AA438:AB438">
    <cfRule type="expression" dxfId="3715" priority="546">
      <formula>ISBLANK(AA439)</formula>
    </cfRule>
  </conditionalFormatting>
  <conditionalFormatting sqref="AA442:AB442">
    <cfRule type="expression" dxfId="3714" priority="487">
      <formula>ISBLANK(AA443)</formula>
    </cfRule>
  </conditionalFormatting>
  <conditionalFormatting sqref="AA446:AB446">
    <cfRule type="expression" dxfId="3713" priority="428">
      <formula>ISBLANK(AA447)</formula>
    </cfRule>
  </conditionalFormatting>
  <conditionalFormatting sqref="AA454:AB454">
    <cfRule type="expression" dxfId="3712" priority="38">
      <formula>ISBLANK(AA455)</formula>
    </cfRule>
  </conditionalFormatting>
  <conditionalFormatting sqref="AA456:AB456">
    <cfRule type="expression" dxfId="3711" priority="8748">
      <formula>ISBLANK(AA457)</formula>
    </cfRule>
  </conditionalFormatting>
  <conditionalFormatting sqref="AA460:AB460">
    <cfRule type="expression" dxfId="3710" priority="8701">
      <formula>ISBLANK(AA461)</formula>
    </cfRule>
  </conditionalFormatting>
  <conditionalFormatting sqref="AA464:AB464">
    <cfRule type="expression" dxfId="3709" priority="8654">
      <formula>ISBLANK(AA465)</formula>
    </cfRule>
  </conditionalFormatting>
  <conditionalFormatting sqref="AA469:AB469">
    <cfRule type="expression" dxfId="3708" priority="8607">
      <formula>ISBLANK(AA470)</formula>
    </cfRule>
  </conditionalFormatting>
  <conditionalFormatting sqref="AA473:AB473">
    <cfRule type="expression" dxfId="3707" priority="8560">
      <formula>ISBLANK(AA474)</formula>
    </cfRule>
  </conditionalFormatting>
  <conditionalFormatting sqref="AA477:AB477">
    <cfRule type="expression" dxfId="3706" priority="8513">
      <formula>ISBLANK(AA478)</formula>
    </cfRule>
  </conditionalFormatting>
  <conditionalFormatting sqref="AA482:AB482">
    <cfRule type="expression" dxfId="3705" priority="8466">
      <formula>ISBLANK(AA483)</formula>
    </cfRule>
  </conditionalFormatting>
  <conditionalFormatting sqref="AA486:AB486">
    <cfRule type="expression" dxfId="3704" priority="8419">
      <formula>ISBLANK(AA487)</formula>
    </cfRule>
  </conditionalFormatting>
  <conditionalFormatting sqref="AA490:AB490">
    <cfRule type="expression" dxfId="3703" priority="8372">
      <formula>ISBLANK(AA491)</formula>
    </cfRule>
  </conditionalFormatting>
  <conditionalFormatting sqref="AA495:AB495">
    <cfRule type="expression" dxfId="3702" priority="8325">
      <formula>ISBLANK(AA496)</formula>
    </cfRule>
  </conditionalFormatting>
  <conditionalFormatting sqref="AA499:AB499">
    <cfRule type="expression" dxfId="3701" priority="8278">
      <formula>ISBLANK(AA500)</formula>
    </cfRule>
  </conditionalFormatting>
  <conditionalFormatting sqref="AA503:AB503">
    <cfRule type="expression" dxfId="3700" priority="8231">
      <formula>ISBLANK(AA504)</formula>
    </cfRule>
  </conditionalFormatting>
  <conditionalFormatting sqref="AA507:AB507">
    <cfRule type="expression" dxfId="3699" priority="8184">
      <formula>ISBLANK(AA508)</formula>
    </cfRule>
  </conditionalFormatting>
  <conditionalFormatting sqref="AA511:AB511">
    <cfRule type="expression" dxfId="3698" priority="1782">
      <formula>ISBLANK(AA512)</formula>
    </cfRule>
  </conditionalFormatting>
  <conditionalFormatting sqref="AA515:AB515">
    <cfRule type="expression" dxfId="3697" priority="1723">
      <formula>ISBLANK(AA516)</formula>
    </cfRule>
  </conditionalFormatting>
  <conditionalFormatting sqref="AA519:AB519">
    <cfRule type="expression" dxfId="3696" priority="1664">
      <formula>ISBLANK(AA520)</formula>
    </cfRule>
  </conditionalFormatting>
  <conditionalFormatting sqref="AB417">
    <cfRule type="expression" dxfId="3695" priority="266">
      <formula>ISBLANK(AB420)</formula>
    </cfRule>
  </conditionalFormatting>
  <conditionalFormatting sqref="AB418">
    <cfRule type="expression" dxfId="3694" priority="228">
      <formula>ISBLANK(AB420)</formula>
    </cfRule>
  </conditionalFormatting>
  <conditionalFormatting sqref="AB451">
    <cfRule type="expression" dxfId="3693" priority="152">
      <formula>ISBLANK(AB455)</formula>
    </cfRule>
  </conditionalFormatting>
  <conditionalFormatting sqref="AB452">
    <cfRule type="expression" dxfId="3692" priority="114">
      <formula>ISBLANK(AB455)</formula>
    </cfRule>
  </conditionalFormatting>
  <conditionalFormatting sqref="AB453">
    <cfRule type="expression" dxfId="3691" priority="76">
      <formula>ISBLANK(AB455)</formula>
    </cfRule>
  </conditionalFormatting>
  <conditionalFormatting sqref="AC22">
    <cfRule type="expression" dxfId="3690" priority="16386">
      <formula>ISBLANK(AB23)</formula>
    </cfRule>
    <cfRule type="cellIs" dxfId="3689" priority="4266" operator="greaterThan">
      <formula>$C$11</formula>
    </cfRule>
    <cfRule type="expression" dxfId="3688" priority="16411">
      <formula>ISBLANK(AA23)</formula>
    </cfRule>
  </conditionalFormatting>
  <conditionalFormatting sqref="AC23">
    <cfRule type="expression" dxfId="3687" priority="9235">
      <formula>ISBLANK(AA23)</formula>
    </cfRule>
  </conditionalFormatting>
  <conditionalFormatting sqref="AC23:AC25">
    <cfRule type="expression" dxfId="3686" priority="9230">
      <formula>ISBLANK(AB23)</formula>
    </cfRule>
  </conditionalFormatting>
  <conditionalFormatting sqref="AC24">
    <cfRule type="expression" dxfId="3685" priority="9233">
      <formula>ISBLANK(AA24)</formula>
    </cfRule>
  </conditionalFormatting>
  <conditionalFormatting sqref="AC25">
    <cfRule type="expression" dxfId="3684" priority="9231">
      <formula>ISBLANK(AA25)</formula>
    </cfRule>
  </conditionalFormatting>
  <conditionalFormatting sqref="AC26">
    <cfRule type="cellIs" dxfId="3683" priority="4263" operator="greaterThan">
      <formula>$C$11</formula>
    </cfRule>
    <cfRule type="expression" dxfId="3682" priority="4264">
      <formula>ISBLANK(AB27)</formula>
    </cfRule>
    <cfRule type="expression" dxfId="3681" priority="4265">
      <formula>ISBLANK(AA27)</formula>
    </cfRule>
  </conditionalFormatting>
  <conditionalFormatting sqref="AC27">
    <cfRule type="expression" dxfId="3680" priority="9256">
      <formula>ISBLANK(AA27)</formula>
    </cfRule>
  </conditionalFormatting>
  <conditionalFormatting sqref="AC27:AC29">
    <cfRule type="expression" dxfId="3679" priority="9251">
      <formula>ISBLANK(AB27)</formula>
    </cfRule>
  </conditionalFormatting>
  <conditionalFormatting sqref="AC28">
    <cfRule type="expression" dxfId="3678" priority="9254">
      <formula>ISBLANK(AA28)</formula>
    </cfRule>
  </conditionalFormatting>
  <conditionalFormatting sqref="AC29">
    <cfRule type="expression" dxfId="3677" priority="9252">
      <formula>ISBLANK(AA29)</formula>
    </cfRule>
  </conditionalFormatting>
  <conditionalFormatting sqref="AC31">
    <cfRule type="cellIs" dxfId="3676" priority="4260" operator="greaterThan">
      <formula>$C$11</formula>
    </cfRule>
    <cfRule type="expression" dxfId="3675" priority="4261">
      <formula>ISBLANK(AB32)</formula>
    </cfRule>
    <cfRule type="expression" dxfId="3674" priority="4262">
      <formula>ISBLANK(AA32)</formula>
    </cfRule>
  </conditionalFormatting>
  <conditionalFormatting sqref="AC32">
    <cfRule type="expression" dxfId="3673" priority="9277">
      <formula>ISBLANK(AA32)</formula>
    </cfRule>
  </conditionalFormatting>
  <conditionalFormatting sqref="AC32:AC34">
    <cfRule type="expression" dxfId="3672" priority="9272">
      <formula>ISBLANK(AB32)</formula>
    </cfRule>
  </conditionalFormatting>
  <conditionalFormatting sqref="AC33">
    <cfRule type="expression" dxfId="3671" priority="9275">
      <formula>ISBLANK(AA33)</formula>
    </cfRule>
  </conditionalFormatting>
  <conditionalFormatting sqref="AC34">
    <cfRule type="expression" dxfId="3670" priority="9273">
      <formula>ISBLANK(AA34)</formula>
    </cfRule>
  </conditionalFormatting>
  <conditionalFormatting sqref="AC35">
    <cfRule type="expression" dxfId="3669" priority="4258">
      <formula>ISBLANK(AB36)</formula>
    </cfRule>
    <cfRule type="expression" dxfId="3668" priority="4259">
      <formula>ISBLANK(AA36)</formula>
    </cfRule>
    <cfRule type="cellIs" dxfId="3667" priority="4257" operator="greaterThan">
      <formula>$C$11</formula>
    </cfRule>
  </conditionalFormatting>
  <conditionalFormatting sqref="AC36">
    <cfRule type="expression" dxfId="3666" priority="9298">
      <formula>ISBLANK(AA36)</formula>
    </cfRule>
  </conditionalFormatting>
  <conditionalFormatting sqref="AC36:AC38">
    <cfRule type="expression" dxfId="3665" priority="9293">
      <formula>ISBLANK(AB36)</formula>
    </cfRule>
  </conditionalFormatting>
  <conditionalFormatting sqref="AC37">
    <cfRule type="expression" dxfId="3664" priority="9296">
      <formula>ISBLANK(AA37)</formula>
    </cfRule>
  </conditionalFormatting>
  <conditionalFormatting sqref="AC38">
    <cfRule type="expression" dxfId="3663" priority="9294">
      <formula>ISBLANK(AA38)</formula>
    </cfRule>
  </conditionalFormatting>
  <conditionalFormatting sqref="AC39">
    <cfRule type="expression" dxfId="3662" priority="4256">
      <formula>ISBLANK(AA40)</formula>
    </cfRule>
    <cfRule type="expression" dxfId="3661" priority="4255">
      <formula>ISBLANK(AB40)</formula>
    </cfRule>
    <cfRule type="cellIs" dxfId="3660" priority="4254" operator="greaterThan">
      <formula>$C$11</formula>
    </cfRule>
  </conditionalFormatting>
  <conditionalFormatting sqref="AC40">
    <cfRule type="expression" dxfId="3659" priority="9319">
      <formula>ISBLANK(AA40)</formula>
    </cfRule>
  </conditionalFormatting>
  <conditionalFormatting sqref="AC40:AC42">
    <cfRule type="expression" dxfId="3658" priority="9314">
      <formula>ISBLANK(AB40)</formula>
    </cfRule>
  </conditionalFormatting>
  <conditionalFormatting sqref="AC41">
    <cfRule type="expression" dxfId="3657" priority="9317">
      <formula>ISBLANK(AA41)</formula>
    </cfRule>
  </conditionalFormatting>
  <conditionalFormatting sqref="AC42">
    <cfRule type="expression" dxfId="3656" priority="9315">
      <formula>ISBLANK(AA42)</formula>
    </cfRule>
  </conditionalFormatting>
  <conditionalFormatting sqref="AC43">
    <cfRule type="expression" dxfId="3655" priority="4253">
      <formula>ISBLANK(AA44)</formula>
    </cfRule>
    <cfRule type="expression" dxfId="3654" priority="4252">
      <formula>ISBLANK(AB44)</formula>
    </cfRule>
    <cfRule type="cellIs" dxfId="3653" priority="4251" operator="greaterThan">
      <formula>$C$11</formula>
    </cfRule>
  </conditionalFormatting>
  <conditionalFormatting sqref="AC44">
    <cfRule type="expression" dxfId="3652" priority="9340">
      <formula>ISBLANK(AA44)</formula>
    </cfRule>
  </conditionalFormatting>
  <conditionalFormatting sqref="AC44:AC46">
    <cfRule type="expression" dxfId="3651" priority="9335">
      <formula>ISBLANK(AB44)</formula>
    </cfRule>
  </conditionalFormatting>
  <conditionalFormatting sqref="AC45">
    <cfRule type="expression" dxfId="3650" priority="9338">
      <formula>ISBLANK(AA45)</formula>
    </cfRule>
  </conditionalFormatting>
  <conditionalFormatting sqref="AC46">
    <cfRule type="expression" dxfId="3649" priority="9336">
      <formula>ISBLANK(AA46)</formula>
    </cfRule>
  </conditionalFormatting>
  <conditionalFormatting sqref="AC47">
    <cfRule type="expression" dxfId="3648" priority="4250">
      <formula>ISBLANK(AA48)</formula>
    </cfRule>
    <cfRule type="expression" dxfId="3647" priority="4249">
      <formula>ISBLANK(AB48)</formula>
    </cfRule>
    <cfRule type="cellIs" dxfId="3646" priority="4248" operator="greaterThan">
      <formula>$C$11</formula>
    </cfRule>
  </conditionalFormatting>
  <conditionalFormatting sqref="AC48">
    <cfRule type="expression" dxfId="3645" priority="9361">
      <formula>ISBLANK(AA48)</formula>
    </cfRule>
  </conditionalFormatting>
  <conditionalFormatting sqref="AC48:AC50">
    <cfRule type="expression" dxfId="3644" priority="9356">
      <formula>ISBLANK(AB48)</formula>
    </cfRule>
  </conditionalFormatting>
  <conditionalFormatting sqref="AC49">
    <cfRule type="expression" dxfId="3643" priority="9359">
      <formula>ISBLANK(AA49)</formula>
    </cfRule>
  </conditionalFormatting>
  <conditionalFormatting sqref="AC50">
    <cfRule type="expression" dxfId="3642" priority="9357">
      <formula>ISBLANK(AA50)</formula>
    </cfRule>
  </conditionalFormatting>
  <conditionalFormatting sqref="AC51">
    <cfRule type="expression" dxfId="3641" priority="4247">
      <formula>ISBLANK(AA52)</formula>
    </cfRule>
    <cfRule type="cellIs" dxfId="3640" priority="4245" operator="greaterThan">
      <formula>$C$11</formula>
    </cfRule>
    <cfRule type="expression" dxfId="3639" priority="4246">
      <formula>ISBLANK(AB52)</formula>
    </cfRule>
  </conditionalFormatting>
  <conditionalFormatting sqref="AC52">
    <cfRule type="expression" dxfId="3638" priority="9382">
      <formula>ISBLANK(AA52)</formula>
    </cfRule>
  </conditionalFormatting>
  <conditionalFormatting sqref="AC52:AC54">
    <cfRule type="expression" dxfId="3637" priority="9377">
      <formula>ISBLANK(AB52)</formula>
    </cfRule>
  </conditionalFormatting>
  <conditionalFormatting sqref="AC53">
    <cfRule type="expression" dxfId="3636" priority="9380">
      <formula>ISBLANK(AA53)</formula>
    </cfRule>
  </conditionalFormatting>
  <conditionalFormatting sqref="AC54">
    <cfRule type="expression" dxfId="3635" priority="9378">
      <formula>ISBLANK(AA54)</formula>
    </cfRule>
  </conditionalFormatting>
  <conditionalFormatting sqref="AC57">
    <cfRule type="expression" dxfId="3634" priority="4243">
      <formula>ISBLANK(AB58)</formula>
    </cfRule>
    <cfRule type="expression" dxfId="3633" priority="4244">
      <formula>ISBLANK(AA58)</formula>
    </cfRule>
    <cfRule type="cellIs" dxfId="3632" priority="4242" operator="greaterThan">
      <formula>$C$11</formula>
    </cfRule>
  </conditionalFormatting>
  <conditionalFormatting sqref="AC58">
    <cfRule type="expression" dxfId="3631" priority="9403">
      <formula>ISBLANK(AA58)</formula>
    </cfRule>
  </conditionalFormatting>
  <conditionalFormatting sqref="AC58:AC60">
    <cfRule type="expression" dxfId="3630" priority="9398">
      <formula>ISBLANK(AB58)</formula>
    </cfRule>
  </conditionalFormatting>
  <conditionalFormatting sqref="AC59">
    <cfRule type="expression" dxfId="3629" priority="9401">
      <formula>ISBLANK(AA59)</formula>
    </cfRule>
  </conditionalFormatting>
  <conditionalFormatting sqref="AC60">
    <cfRule type="expression" dxfId="3628" priority="9399">
      <formula>ISBLANK(AA60)</formula>
    </cfRule>
  </conditionalFormatting>
  <conditionalFormatting sqref="AC61">
    <cfRule type="expression" dxfId="3627" priority="4240">
      <formula>ISBLANK(AB62)</formula>
    </cfRule>
    <cfRule type="cellIs" dxfId="3626" priority="4239" operator="greaterThan">
      <formula>$C$11</formula>
    </cfRule>
    <cfRule type="expression" dxfId="3625" priority="4241">
      <formula>ISBLANK(AA62)</formula>
    </cfRule>
  </conditionalFormatting>
  <conditionalFormatting sqref="AC62">
    <cfRule type="expression" dxfId="3624" priority="9424">
      <formula>ISBLANK(AA62)</formula>
    </cfRule>
  </conditionalFormatting>
  <conditionalFormatting sqref="AC62:AC64">
    <cfRule type="expression" dxfId="3623" priority="9419">
      <formula>ISBLANK(AB62)</formula>
    </cfRule>
  </conditionalFormatting>
  <conditionalFormatting sqref="AC63">
    <cfRule type="expression" dxfId="3622" priority="9422">
      <formula>ISBLANK(AA63)</formula>
    </cfRule>
  </conditionalFormatting>
  <conditionalFormatting sqref="AC64">
    <cfRule type="expression" dxfId="3621" priority="9420">
      <formula>ISBLANK(AA64)</formula>
    </cfRule>
  </conditionalFormatting>
  <conditionalFormatting sqref="AC65">
    <cfRule type="expression" dxfId="3620" priority="4238">
      <formula>ISBLANK(AA66)</formula>
    </cfRule>
    <cfRule type="expression" dxfId="3619" priority="4237">
      <formula>ISBLANK(AB66)</formula>
    </cfRule>
    <cfRule type="cellIs" dxfId="3618" priority="4236" operator="greaterThan">
      <formula>$C$11</formula>
    </cfRule>
  </conditionalFormatting>
  <conditionalFormatting sqref="AC66">
    <cfRule type="expression" dxfId="3617" priority="9445">
      <formula>ISBLANK(AA66)</formula>
    </cfRule>
  </conditionalFormatting>
  <conditionalFormatting sqref="AC66:AC68">
    <cfRule type="expression" dxfId="3616" priority="9440">
      <formula>ISBLANK(AB66)</formula>
    </cfRule>
  </conditionalFormatting>
  <conditionalFormatting sqref="AC67">
    <cfRule type="expression" dxfId="3615" priority="9443">
      <formula>ISBLANK(AA67)</formula>
    </cfRule>
  </conditionalFormatting>
  <conditionalFormatting sqref="AC68">
    <cfRule type="expression" dxfId="3614" priority="9441">
      <formula>ISBLANK(AA68)</formula>
    </cfRule>
  </conditionalFormatting>
  <conditionalFormatting sqref="AC70">
    <cfRule type="cellIs" dxfId="3613" priority="4233" operator="greaterThan">
      <formula>$C$11</formula>
    </cfRule>
    <cfRule type="expression" dxfId="3612" priority="4235">
      <formula>ISBLANK(AA71)</formula>
    </cfRule>
    <cfRule type="expression" dxfId="3611" priority="4234">
      <formula>ISBLANK(AB71)</formula>
    </cfRule>
  </conditionalFormatting>
  <conditionalFormatting sqref="AC71">
    <cfRule type="expression" dxfId="3610" priority="9466">
      <formula>ISBLANK(AA71)</formula>
    </cfRule>
  </conditionalFormatting>
  <conditionalFormatting sqref="AC71:AC73">
    <cfRule type="expression" dxfId="3609" priority="9461">
      <formula>ISBLANK(AB71)</formula>
    </cfRule>
  </conditionalFormatting>
  <conditionalFormatting sqref="AC72">
    <cfRule type="expression" dxfId="3608" priority="9464">
      <formula>ISBLANK(AA72)</formula>
    </cfRule>
  </conditionalFormatting>
  <conditionalFormatting sqref="AC73">
    <cfRule type="expression" dxfId="3607" priority="9462">
      <formula>ISBLANK(AA73)</formula>
    </cfRule>
  </conditionalFormatting>
  <conditionalFormatting sqref="AC74">
    <cfRule type="cellIs" dxfId="3606" priority="4230" operator="greaterThan">
      <formula>$C$11</formula>
    </cfRule>
    <cfRule type="expression" dxfId="3605" priority="4232">
      <formula>ISBLANK(AA75)</formula>
    </cfRule>
    <cfRule type="expression" dxfId="3604" priority="4231">
      <formula>ISBLANK(AB75)</formula>
    </cfRule>
  </conditionalFormatting>
  <conditionalFormatting sqref="AC75">
    <cfRule type="expression" dxfId="3603" priority="9487">
      <formula>ISBLANK(AA75)</formula>
    </cfRule>
  </conditionalFormatting>
  <conditionalFormatting sqref="AC75:AC77">
    <cfRule type="expression" dxfId="3602" priority="9482">
      <formula>ISBLANK(AB75)</formula>
    </cfRule>
  </conditionalFormatting>
  <conditionalFormatting sqref="AC76">
    <cfRule type="expression" dxfId="3601" priority="9485">
      <formula>ISBLANK(AA76)</formula>
    </cfRule>
  </conditionalFormatting>
  <conditionalFormatting sqref="AC77">
    <cfRule type="expression" dxfId="3600" priority="9483">
      <formula>ISBLANK(AA77)</formula>
    </cfRule>
  </conditionalFormatting>
  <conditionalFormatting sqref="AC78">
    <cfRule type="cellIs" dxfId="3599" priority="4227" operator="greaterThan">
      <formula>$C$11</formula>
    </cfRule>
    <cfRule type="expression" dxfId="3598" priority="4228">
      <formula>ISBLANK(AB79)</formula>
    </cfRule>
    <cfRule type="expression" dxfId="3597" priority="4229">
      <formula>ISBLANK(AA79)</formula>
    </cfRule>
  </conditionalFormatting>
  <conditionalFormatting sqref="AC79">
    <cfRule type="expression" dxfId="3596" priority="9508">
      <formula>ISBLANK(AA79)</formula>
    </cfRule>
  </conditionalFormatting>
  <conditionalFormatting sqref="AC79:AC81">
    <cfRule type="expression" dxfId="3595" priority="9503">
      <formula>ISBLANK(AB79)</formula>
    </cfRule>
  </conditionalFormatting>
  <conditionalFormatting sqref="AC80">
    <cfRule type="expression" dxfId="3594" priority="9506">
      <formula>ISBLANK(AA80)</formula>
    </cfRule>
  </conditionalFormatting>
  <conditionalFormatting sqref="AC81">
    <cfRule type="expression" dxfId="3593" priority="9504">
      <formula>ISBLANK(AA81)</formula>
    </cfRule>
  </conditionalFormatting>
  <conditionalFormatting sqref="AC82">
    <cfRule type="expression" dxfId="3592" priority="4225">
      <formula>ISBLANK(AB83)</formula>
    </cfRule>
    <cfRule type="expression" dxfId="3591" priority="4226">
      <formula>ISBLANK(AA83)</formula>
    </cfRule>
    <cfRule type="cellIs" dxfId="3590" priority="4224" operator="greaterThan">
      <formula>$C$11</formula>
    </cfRule>
  </conditionalFormatting>
  <conditionalFormatting sqref="AC83">
    <cfRule type="expression" dxfId="3589" priority="9529">
      <formula>ISBLANK(AA83)</formula>
    </cfRule>
  </conditionalFormatting>
  <conditionalFormatting sqref="AC83:AC85">
    <cfRule type="expression" dxfId="3588" priority="9524">
      <formula>ISBLANK(AB83)</formula>
    </cfRule>
  </conditionalFormatting>
  <conditionalFormatting sqref="AC84">
    <cfRule type="expression" dxfId="3587" priority="9527">
      <formula>ISBLANK(AA84)</formula>
    </cfRule>
  </conditionalFormatting>
  <conditionalFormatting sqref="AC85">
    <cfRule type="expression" dxfId="3586" priority="9525">
      <formula>ISBLANK(AA85)</formula>
    </cfRule>
  </conditionalFormatting>
  <conditionalFormatting sqref="AC86">
    <cfRule type="cellIs" dxfId="3585" priority="4221" operator="greaterThan">
      <formula>$C$11</formula>
    </cfRule>
    <cfRule type="expression" dxfId="3584" priority="4223">
      <formula>ISBLANK(AA87)</formula>
    </cfRule>
    <cfRule type="expression" dxfId="3583" priority="4222">
      <formula>ISBLANK(AB87)</formula>
    </cfRule>
  </conditionalFormatting>
  <conditionalFormatting sqref="AC87">
    <cfRule type="expression" dxfId="3582" priority="9550">
      <formula>ISBLANK(AA87)</formula>
    </cfRule>
  </conditionalFormatting>
  <conditionalFormatting sqref="AC87:AC89">
    <cfRule type="expression" dxfId="3581" priority="9545">
      <formula>ISBLANK(AB87)</formula>
    </cfRule>
  </conditionalFormatting>
  <conditionalFormatting sqref="AC88">
    <cfRule type="expression" dxfId="3580" priority="9548">
      <formula>ISBLANK(AA88)</formula>
    </cfRule>
  </conditionalFormatting>
  <conditionalFormatting sqref="AC89">
    <cfRule type="expression" dxfId="3579" priority="9546">
      <formula>ISBLANK(AA89)</formula>
    </cfRule>
  </conditionalFormatting>
  <conditionalFormatting sqref="AC90">
    <cfRule type="expression" dxfId="3578" priority="4220">
      <formula>ISBLANK(AA91)</formula>
    </cfRule>
    <cfRule type="cellIs" dxfId="3577" priority="4218" operator="greaterThan">
      <formula>$C$11</formula>
    </cfRule>
    <cfRule type="expression" dxfId="3576" priority="4219">
      <formula>ISBLANK(AB91)</formula>
    </cfRule>
  </conditionalFormatting>
  <conditionalFormatting sqref="AC91">
    <cfRule type="expression" dxfId="3575" priority="6148">
      <formula>ISBLANK(AA91)</formula>
    </cfRule>
  </conditionalFormatting>
  <conditionalFormatting sqref="AC91:AC93">
    <cfRule type="expression" dxfId="3574" priority="6143">
      <formula>ISBLANK(AB91)</formula>
    </cfRule>
  </conditionalFormatting>
  <conditionalFormatting sqref="AC92">
    <cfRule type="expression" dxfId="3573" priority="6146">
      <formula>ISBLANK(AA92)</formula>
    </cfRule>
  </conditionalFormatting>
  <conditionalFormatting sqref="AC93">
    <cfRule type="expression" dxfId="3572" priority="6144">
      <formula>ISBLANK(AA93)</formula>
    </cfRule>
  </conditionalFormatting>
  <conditionalFormatting sqref="AC94">
    <cfRule type="cellIs" dxfId="3571" priority="4215" operator="greaterThan">
      <formula>$C$11</formula>
    </cfRule>
    <cfRule type="expression" dxfId="3570" priority="4216">
      <formula>ISBLANK(AB95)</formula>
    </cfRule>
    <cfRule type="expression" dxfId="3569" priority="4217">
      <formula>ISBLANK(AA95)</formula>
    </cfRule>
  </conditionalFormatting>
  <conditionalFormatting sqref="AC95">
    <cfRule type="expression" dxfId="3568" priority="6101">
      <formula>ISBLANK(AA95)</formula>
    </cfRule>
  </conditionalFormatting>
  <conditionalFormatting sqref="AC95:AC97">
    <cfRule type="expression" dxfId="3567" priority="6096">
      <formula>ISBLANK(AB95)</formula>
    </cfRule>
  </conditionalFormatting>
  <conditionalFormatting sqref="AC96">
    <cfRule type="expression" dxfId="3566" priority="6099">
      <formula>ISBLANK(AA96)</formula>
    </cfRule>
  </conditionalFormatting>
  <conditionalFormatting sqref="AC97">
    <cfRule type="expression" dxfId="3565" priority="6097">
      <formula>ISBLANK(AA97)</formula>
    </cfRule>
  </conditionalFormatting>
  <conditionalFormatting sqref="AC98">
    <cfRule type="cellIs" dxfId="3564" priority="4212" operator="greaterThan">
      <formula>$C$11</formula>
    </cfRule>
    <cfRule type="expression" dxfId="3563" priority="4213">
      <formula>ISBLANK(AB99)</formula>
    </cfRule>
    <cfRule type="expression" dxfId="3562" priority="4214">
      <formula>ISBLANK(AA99)</formula>
    </cfRule>
  </conditionalFormatting>
  <conditionalFormatting sqref="AC99">
    <cfRule type="expression" dxfId="3561" priority="9571">
      <formula>ISBLANK(AA99)</formula>
    </cfRule>
  </conditionalFormatting>
  <conditionalFormatting sqref="AC99:AC101">
    <cfRule type="expression" dxfId="3560" priority="9566">
      <formula>ISBLANK(AB99)</formula>
    </cfRule>
  </conditionalFormatting>
  <conditionalFormatting sqref="AC100">
    <cfRule type="expression" dxfId="3559" priority="9569">
      <formula>ISBLANK(AA100)</formula>
    </cfRule>
  </conditionalFormatting>
  <conditionalFormatting sqref="AC101">
    <cfRule type="expression" dxfId="3558" priority="9567">
      <formula>ISBLANK(AA101)</formula>
    </cfRule>
  </conditionalFormatting>
  <conditionalFormatting sqref="AC102">
    <cfRule type="cellIs" dxfId="3557" priority="2229" operator="greaterThan">
      <formula>$C$11</formula>
    </cfRule>
    <cfRule type="expression" dxfId="3556" priority="2230">
      <formula>ISBLANK(AB103)</formula>
    </cfRule>
    <cfRule type="expression" dxfId="3555" priority="2231">
      <formula>ISBLANK(AA103)</formula>
    </cfRule>
  </conditionalFormatting>
  <conditionalFormatting sqref="AC103">
    <cfRule type="expression" dxfId="3554" priority="2244">
      <formula>ISBLANK(AA103)</formula>
    </cfRule>
  </conditionalFormatting>
  <conditionalFormatting sqref="AC103:AC105">
    <cfRule type="expression" dxfId="3553" priority="2239">
      <formula>ISBLANK(AB103)</formula>
    </cfRule>
  </conditionalFormatting>
  <conditionalFormatting sqref="AC104">
    <cfRule type="expression" dxfId="3552" priority="2242">
      <formula>ISBLANK(AA104)</formula>
    </cfRule>
  </conditionalFormatting>
  <conditionalFormatting sqref="AC105">
    <cfRule type="expression" dxfId="3551" priority="2240">
      <formula>ISBLANK(AA105)</formula>
    </cfRule>
  </conditionalFormatting>
  <conditionalFormatting sqref="AC106">
    <cfRule type="expression" dxfId="3550" priority="2172">
      <formula>ISBLANK(AA107)</formula>
    </cfRule>
    <cfRule type="cellIs" dxfId="3549" priority="2170" operator="greaterThan">
      <formula>$C$11</formula>
    </cfRule>
    <cfRule type="expression" dxfId="3548" priority="2171">
      <formula>ISBLANK(AB107)</formula>
    </cfRule>
  </conditionalFormatting>
  <conditionalFormatting sqref="AC107">
    <cfRule type="expression" dxfId="3547" priority="2185">
      <formula>ISBLANK(AA107)</formula>
    </cfRule>
  </conditionalFormatting>
  <conditionalFormatting sqref="AC107:AC109">
    <cfRule type="expression" dxfId="3546" priority="2180">
      <formula>ISBLANK(AB107)</formula>
    </cfRule>
  </conditionalFormatting>
  <conditionalFormatting sqref="AC108">
    <cfRule type="expression" dxfId="3545" priority="2183">
      <formula>ISBLANK(AA108)</formula>
    </cfRule>
  </conditionalFormatting>
  <conditionalFormatting sqref="AC109">
    <cfRule type="expression" dxfId="3544" priority="2181">
      <formula>ISBLANK(AA109)</formula>
    </cfRule>
  </conditionalFormatting>
  <conditionalFormatting sqref="AC110">
    <cfRule type="expression" dxfId="3543" priority="1405">
      <formula>ISBLANK(AA111)</formula>
    </cfRule>
    <cfRule type="expression" dxfId="3542" priority="1404">
      <formula>ISBLANK(AB111)</formula>
    </cfRule>
    <cfRule type="cellIs" dxfId="3541" priority="1403" operator="greaterThan">
      <formula>$C$11</formula>
    </cfRule>
  </conditionalFormatting>
  <conditionalFormatting sqref="AC111">
    <cfRule type="expression" dxfId="3540" priority="1418">
      <formula>ISBLANK(AA111)</formula>
    </cfRule>
    <cfRule type="expression" dxfId="3539" priority="1417">
      <formula>ISBLANK(AB111)</formula>
    </cfRule>
  </conditionalFormatting>
  <conditionalFormatting sqref="AC112">
    <cfRule type="expression" dxfId="3538" priority="1416">
      <formula>ISBLANK(AA112)</formula>
    </cfRule>
    <cfRule type="expression" dxfId="3537" priority="1415">
      <formula>ISBLANK(AB112)</formula>
    </cfRule>
  </conditionalFormatting>
  <conditionalFormatting sqref="AC113">
    <cfRule type="expression" dxfId="3536" priority="1414">
      <formula>ISBLANK(AA113)</formula>
    </cfRule>
    <cfRule type="expression" dxfId="3535" priority="1413">
      <formula>ISBLANK(AB113)</formula>
    </cfRule>
  </conditionalFormatting>
  <conditionalFormatting sqref="AC114">
    <cfRule type="cellIs" dxfId="3534" priority="1344" operator="greaterThan">
      <formula>$C$11</formula>
    </cfRule>
    <cfRule type="expression" dxfId="3533" priority="1345">
      <formula>ISBLANK(AB115)</formula>
    </cfRule>
    <cfRule type="expression" dxfId="3532" priority="1346">
      <formula>ISBLANK(AA115)</formula>
    </cfRule>
  </conditionalFormatting>
  <conditionalFormatting sqref="AC115">
    <cfRule type="expression" dxfId="3531" priority="1358">
      <formula>ISBLANK(AB115)</formula>
    </cfRule>
    <cfRule type="expression" dxfId="3530" priority="1359">
      <formula>ISBLANK(AA115)</formula>
    </cfRule>
  </conditionalFormatting>
  <conditionalFormatting sqref="AC116">
    <cfRule type="expression" dxfId="3529" priority="1357">
      <formula>ISBLANK(AA116)</formula>
    </cfRule>
    <cfRule type="expression" dxfId="3528" priority="1356">
      <formula>ISBLANK(AB116)</formula>
    </cfRule>
  </conditionalFormatting>
  <conditionalFormatting sqref="AC117">
    <cfRule type="expression" dxfId="3527" priority="1354">
      <formula>ISBLANK(AB117)</formula>
    </cfRule>
    <cfRule type="expression" dxfId="3526" priority="1355">
      <formula>ISBLANK(AA117)</formula>
    </cfRule>
  </conditionalFormatting>
  <conditionalFormatting sqref="AC118">
    <cfRule type="cellIs" dxfId="3525" priority="1285" operator="greaterThan">
      <formula>$C$11</formula>
    </cfRule>
    <cfRule type="expression" dxfId="3524" priority="1286">
      <formula>ISBLANK(AB119)</formula>
    </cfRule>
    <cfRule type="expression" dxfId="3523" priority="1287">
      <formula>ISBLANK(AA119)</formula>
    </cfRule>
  </conditionalFormatting>
  <conditionalFormatting sqref="AC119">
    <cfRule type="expression" dxfId="3522" priority="1300">
      <formula>ISBLANK(AA119)</formula>
    </cfRule>
    <cfRule type="expression" dxfId="3521" priority="1299">
      <formula>ISBLANK(AB119)</formula>
    </cfRule>
  </conditionalFormatting>
  <conditionalFormatting sqref="AC120">
    <cfRule type="expression" dxfId="3520" priority="1297">
      <formula>ISBLANK(AB120)</formula>
    </cfRule>
    <cfRule type="expression" dxfId="3519" priority="1298">
      <formula>ISBLANK(AA120)</formula>
    </cfRule>
  </conditionalFormatting>
  <conditionalFormatting sqref="AC121">
    <cfRule type="expression" dxfId="3518" priority="1295">
      <formula>ISBLANK(AB121)</formula>
    </cfRule>
    <cfRule type="expression" dxfId="3517" priority="1296">
      <formula>ISBLANK(AA121)</formula>
    </cfRule>
  </conditionalFormatting>
  <conditionalFormatting sqref="AC122">
    <cfRule type="cellIs" dxfId="3516" priority="2111" operator="greaterThan">
      <formula>$C$11</formula>
    </cfRule>
    <cfRule type="expression" dxfId="3515" priority="2113">
      <formula>ISBLANK(AA123)</formula>
    </cfRule>
    <cfRule type="expression" dxfId="3514" priority="2112">
      <formula>ISBLANK(AB123)</formula>
    </cfRule>
  </conditionalFormatting>
  <conditionalFormatting sqref="AC123">
    <cfRule type="expression" dxfId="3513" priority="2126">
      <formula>ISBLANK(AA123)</formula>
    </cfRule>
  </conditionalFormatting>
  <conditionalFormatting sqref="AC123:AC125">
    <cfRule type="expression" dxfId="3512" priority="2121">
      <formula>ISBLANK(AB123)</formula>
    </cfRule>
  </conditionalFormatting>
  <conditionalFormatting sqref="AC124">
    <cfRule type="expression" dxfId="3511" priority="2124">
      <formula>ISBLANK(AA124)</formula>
    </cfRule>
  </conditionalFormatting>
  <conditionalFormatting sqref="AC125">
    <cfRule type="expression" dxfId="3510" priority="2122">
      <formula>ISBLANK(AA125)</formula>
    </cfRule>
  </conditionalFormatting>
  <conditionalFormatting sqref="AC126">
    <cfRule type="cellIs" dxfId="3509" priority="4209" operator="greaterThan">
      <formula>$C$11</formula>
    </cfRule>
    <cfRule type="expression" dxfId="3508" priority="4211">
      <formula>ISBLANK(AA127)</formula>
    </cfRule>
    <cfRule type="expression" dxfId="3507" priority="4210">
      <formula>ISBLANK(AB127)</formula>
    </cfRule>
  </conditionalFormatting>
  <conditionalFormatting sqref="AC127">
    <cfRule type="expression" dxfId="3506" priority="9592">
      <formula>ISBLANK(AA127)</formula>
    </cfRule>
  </conditionalFormatting>
  <conditionalFormatting sqref="AC127:AC129">
    <cfRule type="expression" dxfId="3505" priority="9587">
      <formula>ISBLANK(AB127)</formula>
    </cfRule>
  </conditionalFormatting>
  <conditionalFormatting sqref="AC128">
    <cfRule type="expression" dxfId="3504" priority="9590">
      <formula>ISBLANK(AA128)</formula>
    </cfRule>
  </conditionalFormatting>
  <conditionalFormatting sqref="AC129">
    <cfRule type="expression" dxfId="3503" priority="9588">
      <formula>ISBLANK(AA129)</formula>
    </cfRule>
  </conditionalFormatting>
  <conditionalFormatting sqref="AC130">
    <cfRule type="cellIs" dxfId="3502" priority="1226" operator="greaterThan">
      <formula>$C$11</formula>
    </cfRule>
    <cfRule type="expression" dxfId="3501" priority="1227">
      <formula>ISBLANK(AB131)</formula>
    </cfRule>
    <cfRule type="expression" dxfId="3500" priority="1228">
      <formula>ISBLANK(AA131)</formula>
    </cfRule>
  </conditionalFormatting>
  <conditionalFormatting sqref="AC131">
    <cfRule type="expression" dxfId="3499" priority="1240">
      <formula>ISBLANK(AB131)</formula>
    </cfRule>
    <cfRule type="expression" dxfId="3498" priority="1241">
      <formula>ISBLANK(AA131)</formula>
    </cfRule>
  </conditionalFormatting>
  <conditionalFormatting sqref="AC132">
    <cfRule type="expression" dxfId="3497" priority="1238">
      <formula>ISBLANK(AB132)</formula>
    </cfRule>
    <cfRule type="expression" dxfId="3496" priority="1239">
      <formula>ISBLANK(AA132)</formula>
    </cfRule>
  </conditionalFormatting>
  <conditionalFormatting sqref="AC133">
    <cfRule type="expression" dxfId="3495" priority="1236">
      <formula>ISBLANK(AB133)</formula>
    </cfRule>
    <cfRule type="expression" dxfId="3494" priority="1237">
      <formula>ISBLANK(AA133)</formula>
    </cfRule>
  </conditionalFormatting>
  <conditionalFormatting sqref="AC134">
    <cfRule type="expression" dxfId="3493" priority="1168">
      <formula>ISBLANK(AB135)</formula>
    </cfRule>
    <cfRule type="expression" dxfId="3492" priority="1169">
      <formula>ISBLANK(AA135)</formula>
    </cfRule>
    <cfRule type="cellIs" dxfId="3491" priority="1167" operator="greaterThan">
      <formula>$C$11</formula>
    </cfRule>
  </conditionalFormatting>
  <conditionalFormatting sqref="AC135">
    <cfRule type="expression" dxfId="3490" priority="1181">
      <formula>ISBLANK(AB135)</formula>
    </cfRule>
    <cfRule type="expression" dxfId="3489" priority="1182">
      <formula>ISBLANK(AA135)</formula>
    </cfRule>
  </conditionalFormatting>
  <conditionalFormatting sqref="AC136">
    <cfRule type="expression" dxfId="3488" priority="1179">
      <formula>ISBLANK(AB136)</formula>
    </cfRule>
    <cfRule type="expression" dxfId="3487" priority="1180">
      <formula>ISBLANK(AA136)</formula>
    </cfRule>
  </conditionalFormatting>
  <conditionalFormatting sqref="AC137">
    <cfRule type="expression" dxfId="3486" priority="1177">
      <formula>ISBLANK(AB137)</formula>
    </cfRule>
    <cfRule type="expression" dxfId="3485" priority="1178">
      <formula>ISBLANK(AA137)</formula>
    </cfRule>
  </conditionalFormatting>
  <conditionalFormatting sqref="AC138">
    <cfRule type="expression" dxfId="3484" priority="1110">
      <formula>ISBLANK(AA139)</formula>
    </cfRule>
    <cfRule type="expression" dxfId="3483" priority="1109">
      <formula>ISBLANK(AB139)</formula>
    </cfRule>
    <cfRule type="cellIs" dxfId="3482" priority="1108" operator="greaterThan">
      <formula>$C$11</formula>
    </cfRule>
  </conditionalFormatting>
  <conditionalFormatting sqref="AC139">
    <cfRule type="expression" dxfId="3481" priority="1123">
      <formula>ISBLANK(AA139)</formula>
    </cfRule>
    <cfRule type="expression" dxfId="3480" priority="1122">
      <formula>ISBLANK(AB139)</formula>
    </cfRule>
  </conditionalFormatting>
  <conditionalFormatting sqref="AC140">
    <cfRule type="expression" dxfId="3479" priority="1120">
      <formula>ISBLANK(AB140)</formula>
    </cfRule>
    <cfRule type="expression" dxfId="3478" priority="1121">
      <formula>ISBLANK(AA140)</formula>
    </cfRule>
  </conditionalFormatting>
  <conditionalFormatting sqref="AC141">
    <cfRule type="expression" dxfId="3477" priority="1118">
      <formula>ISBLANK(AB141)</formula>
    </cfRule>
    <cfRule type="expression" dxfId="3476" priority="1119">
      <formula>ISBLANK(AA141)</formula>
    </cfRule>
  </conditionalFormatting>
  <conditionalFormatting sqref="AC142">
    <cfRule type="expression" dxfId="3475" priority="1050">
      <formula>ISBLANK(AB143)</formula>
    </cfRule>
    <cfRule type="expression" dxfId="3474" priority="1051">
      <formula>ISBLANK(AA143)</formula>
    </cfRule>
    <cfRule type="cellIs" dxfId="3473" priority="1049" operator="greaterThan">
      <formula>$C$11</formula>
    </cfRule>
  </conditionalFormatting>
  <conditionalFormatting sqref="AC143">
    <cfRule type="expression" dxfId="3472" priority="1063">
      <formula>ISBLANK(AB143)</formula>
    </cfRule>
    <cfRule type="expression" dxfId="3471" priority="1064">
      <formula>ISBLANK(AA143)</formula>
    </cfRule>
  </conditionalFormatting>
  <conditionalFormatting sqref="AC144">
    <cfRule type="expression" dxfId="3470" priority="1062">
      <formula>ISBLANK(AA144)</formula>
    </cfRule>
    <cfRule type="expression" dxfId="3469" priority="1061">
      <formula>ISBLANK(AB144)</formula>
    </cfRule>
  </conditionalFormatting>
  <conditionalFormatting sqref="AC145">
    <cfRule type="expression" dxfId="3468" priority="1059">
      <formula>ISBLANK(AB145)</formula>
    </cfRule>
    <cfRule type="expression" dxfId="3467" priority="1060">
      <formula>ISBLANK(AA145)</formula>
    </cfRule>
  </conditionalFormatting>
  <conditionalFormatting sqref="AC146">
    <cfRule type="expression" dxfId="3466" priority="4208">
      <formula>ISBLANK(AA147)</formula>
    </cfRule>
    <cfRule type="expression" dxfId="3465" priority="4207">
      <formula>ISBLANK(AB147)</formula>
    </cfRule>
    <cfRule type="cellIs" dxfId="3464" priority="4206" operator="greaterThan">
      <formula>$C$11</formula>
    </cfRule>
  </conditionalFormatting>
  <conditionalFormatting sqref="AC147">
    <cfRule type="expression" dxfId="3463" priority="9613">
      <formula>ISBLANK(AA147)</formula>
    </cfRule>
  </conditionalFormatting>
  <conditionalFormatting sqref="AC147:AC149">
    <cfRule type="expression" dxfId="3462" priority="9608">
      <formula>ISBLANK(AB147)</formula>
    </cfRule>
  </conditionalFormatting>
  <conditionalFormatting sqref="AC148">
    <cfRule type="expression" dxfId="3461" priority="9611">
      <formula>ISBLANK(AA148)</formula>
    </cfRule>
  </conditionalFormatting>
  <conditionalFormatting sqref="AC149">
    <cfRule type="expression" dxfId="3460" priority="9609">
      <formula>ISBLANK(AA149)</formula>
    </cfRule>
  </conditionalFormatting>
  <conditionalFormatting sqref="AC150">
    <cfRule type="expression" dxfId="3459" priority="991">
      <formula>ISBLANK(AB151)</formula>
    </cfRule>
    <cfRule type="cellIs" dxfId="3458" priority="990" operator="greaterThan">
      <formula>$C$11</formula>
    </cfRule>
    <cfRule type="expression" dxfId="3457" priority="992">
      <formula>ISBLANK(AA151)</formula>
    </cfRule>
  </conditionalFormatting>
  <conditionalFormatting sqref="AC151">
    <cfRule type="expression" dxfId="3456" priority="1005">
      <formula>ISBLANK(AA151)</formula>
    </cfRule>
    <cfRule type="expression" dxfId="3455" priority="1004">
      <formula>ISBLANK(AB151)</formula>
    </cfRule>
  </conditionalFormatting>
  <conditionalFormatting sqref="AC152">
    <cfRule type="expression" dxfId="3454" priority="1002">
      <formula>ISBLANK(AB152)</formula>
    </cfRule>
    <cfRule type="expression" dxfId="3453" priority="1003">
      <formula>ISBLANK(AA152)</formula>
    </cfRule>
  </conditionalFormatting>
  <conditionalFormatting sqref="AC153">
    <cfRule type="expression" dxfId="3452" priority="1001">
      <formula>ISBLANK(AA153)</formula>
    </cfRule>
    <cfRule type="expression" dxfId="3451" priority="1000">
      <formula>ISBLANK(AB153)</formula>
    </cfRule>
  </conditionalFormatting>
  <conditionalFormatting sqref="AC154">
    <cfRule type="cellIs" dxfId="3450" priority="931" operator="greaterThan">
      <formula>$C$11</formula>
    </cfRule>
    <cfRule type="expression" dxfId="3449" priority="932">
      <formula>ISBLANK(AB155)</formula>
    </cfRule>
    <cfRule type="expression" dxfId="3448" priority="933">
      <formula>ISBLANK(AA155)</formula>
    </cfRule>
  </conditionalFormatting>
  <conditionalFormatting sqref="AC155">
    <cfRule type="expression" dxfId="3447" priority="945">
      <formula>ISBLANK(AB155)</formula>
    </cfRule>
    <cfRule type="expression" dxfId="3446" priority="946">
      <formula>ISBLANK(AA155)</formula>
    </cfRule>
  </conditionalFormatting>
  <conditionalFormatting sqref="AC156">
    <cfRule type="expression" dxfId="3445" priority="943">
      <formula>ISBLANK(AB156)</formula>
    </cfRule>
    <cfRule type="expression" dxfId="3444" priority="944">
      <formula>ISBLANK(AA156)</formula>
    </cfRule>
  </conditionalFormatting>
  <conditionalFormatting sqref="AC157">
    <cfRule type="expression" dxfId="3443" priority="941">
      <formula>ISBLANK(AB157)</formula>
    </cfRule>
    <cfRule type="expression" dxfId="3442" priority="942">
      <formula>ISBLANK(AA157)</formula>
    </cfRule>
  </conditionalFormatting>
  <conditionalFormatting sqref="AC158">
    <cfRule type="expression" dxfId="3441" priority="874">
      <formula>ISBLANK(AA159)</formula>
    </cfRule>
    <cfRule type="cellIs" dxfId="3440" priority="872" operator="greaterThan">
      <formula>$C$11</formula>
    </cfRule>
    <cfRule type="expression" dxfId="3439" priority="873">
      <formula>ISBLANK(AB159)</formula>
    </cfRule>
  </conditionalFormatting>
  <conditionalFormatting sqref="AC159">
    <cfRule type="expression" dxfId="3438" priority="887">
      <formula>ISBLANK(AA159)</formula>
    </cfRule>
    <cfRule type="expression" dxfId="3437" priority="886">
      <formula>ISBLANK(AB159)</formula>
    </cfRule>
  </conditionalFormatting>
  <conditionalFormatting sqref="AC160">
    <cfRule type="expression" dxfId="3436" priority="885">
      <formula>ISBLANK(AA160)</formula>
    </cfRule>
    <cfRule type="expression" dxfId="3435" priority="884">
      <formula>ISBLANK(AB160)</formula>
    </cfRule>
  </conditionalFormatting>
  <conditionalFormatting sqref="AC161">
    <cfRule type="expression" dxfId="3434" priority="883">
      <formula>ISBLANK(AA161)</formula>
    </cfRule>
    <cfRule type="expression" dxfId="3433" priority="882">
      <formula>ISBLANK(AB161)</formula>
    </cfRule>
  </conditionalFormatting>
  <conditionalFormatting sqref="AC162">
    <cfRule type="expression" dxfId="3432" priority="814">
      <formula>ISBLANK(AB163)</formula>
    </cfRule>
    <cfRule type="cellIs" dxfId="3431" priority="813" operator="greaterThan">
      <formula>$C$11</formula>
    </cfRule>
    <cfRule type="expression" dxfId="3430" priority="815">
      <formula>ISBLANK(AA163)</formula>
    </cfRule>
  </conditionalFormatting>
  <conditionalFormatting sqref="AC163">
    <cfRule type="expression" dxfId="3429" priority="828">
      <formula>ISBLANK(AA163)</formula>
    </cfRule>
    <cfRule type="expression" dxfId="3428" priority="827">
      <formula>ISBLANK(AB163)</formula>
    </cfRule>
  </conditionalFormatting>
  <conditionalFormatting sqref="AC164">
    <cfRule type="expression" dxfId="3427" priority="826">
      <formula>ISBLANK(AA164)</formula>
    </cfRule>
    <cfRule type="expression" dxfId="3426" priority="825">
      <formula>ISBLANK(AB164)</formula>
    </cfRule>
  </conditionalFormatting>
  <conditionalFormatting sqref="AC165">
    <cfRule type="expression" dxfId="3425" priority="824">
      <formula>ISBLANK(AA165)</formula>
    </cfRule>
    <cfRule type="expression" dxfId="3424" priority="823">
      <formula>ISBLANK(AB165)</formula>
    </cfRule>
  </conditionalFormatting>
  <conditionalFormatting sqref="AC166">
    <cfRule type="expression" dxfId="3423" priority="4205">
      <formula>ISBLANK(AA167)</formula>
    </cfRule>
    <cfRule type="expression" dxfId="3422" priority="4204">
      <formula>ISBLANK(AB167)</formula>
    </cfRule>
    <cfRule type="cellIs" dxfId="3421" priority="4203" operator="greaterThan">
      <formula>$C$11</formula>
    </cfRule>
  </conditionalFormatting>
  <conditionalFormatting sqref="AC167">
    <cfRule type="expression" dxfId="3420" priority="9634">
      <formula>ISBLANK(AA167)</formula>
    </cfRule>
  </conditionalFormatting>
  <conditionalFormatting sqref="AC167:AC169">
    <cfRule type="expression" dxfId="3419" priority="9629">
      <formula>ISBLANK(AB167)</formula>
    </cfRule>
  </conditionalFormatting>
  <conditionalFormatting sqref="AC168">
    <cfRule type="expression" dxfId="3418" priority="9632">
      <formula>ISBLANK(AA168)</formula>
    </cfRule>
  </conditionalFormatting>
  <conditionalFormatting sqref="AC169">
    <cfRule type="expression" dxfId="3417" priority="9630">
      <formula>ISBLANK(AA169)</formula>
    </cfRule>
  </conditionalFormatting>
  <conditionalFormatting sqref="AC170">
    <cfRule type="expression" dxfId="3416" priority="697">
      <formula>ISBLANK(AA171)</formula>
    </cfRule>
    <cfRule type="cellIs" dxfId="3415" priority="695" operator="greaterThan">
      <formula>$C$11</formula>
    </cfRule>
    <cfRule type="expression" dxfId="3414" priority="696">
      <formula>ISBLANK(AB171)</formula>
    </cfRule>
  </conditionalFormatting>
  <conditionalFormatting sqref="AC171">
    <cfRule type="expression" dxfId="3413" priority="709">
      <formula>ISBLANK(AB171)</formula>
    </cfRule>
    <cfRule type="expression" dxfId="3412" priority="710">
      <formula>ISBLANK(AA171)</formula>
    </cfRule>
  </conditionalFormatting>
  <conditionalFormatting sqref="AC172">
    <cfRule type="expression" dxfId="3411" priority="708">
      <formula>ISBLANK(AA172)</formula>
    </cfRule>
    <cfRule type="expression" dxfId="3410" priority="707">
      <formula>ISBLANK(AB172)</formula>
    </cfRule>
  </conditionalFormatting>
  <conditionalFormatting sqref="AC173">
    <cfRule type="expression" dxfId="3409" priority="705">
      <formula>ISBLANK(AB173)</formula>
    </cfRule>
    <cfRule type="expression" dxfId="3408" priority="706">
      <formula>ISBLANK(AA173)</formula>
    </cfRule>
  </conditionalFormatting>
  <conditionalFormatting sqref="AC174">
    <cfRule type="expression" dxfId="3407" priority="756">
      <formula>ISBLANK(AA175)</formula>
    </cfRule>
    <cfRule type="cellIs" dxfId="3406" priority="754" operator="greaterThan">
      <formula>$C$11</formula>
    </cfRule>
    <cfRule type="expression" dxfId="3405" priority="755">
      <formula>ISBLANK(AB175)</formula>
    </cfRule>
  </conditionalFormatting>
  <conditionalFormatting sqref="AC175">
    <cfRule type="expression" dxfId="3404" priority="768">
      <formula>ISBLANK(AB175)</formula>
    </cfRule>
    <cfRule type="expression" dxfId="3403" priority="769">
      <formula>ISBLANK(AA175)</formula>
    </cfRule>
  </conditionalFormatting>
  <conditionalFormatting sqref="AC176">
    <cfRule type="expression" dxfId="3402" priority="766">
      <formula>ISBLANK(AB176)</formula>
    </cfRule>
    <cfRule type="expression" dxfId="3401" priority="767">
      <formula>ISBLANK(AA176)</formula>
    </cfRule>
  </conditionalFormatting>
  <conditionalFormatting sqref="AC177">
    <cfRule type="expression" dxfId="3400" priority="764">
      <formula>ISBLANK(AB177)</formula>
    </cfRule>
    <cfRule type="expression" dxfId="3399" priority="765">
      <formula>ISBLANK(AA177)</formula>
    </cfRule>
  </conditionalFormatting>
  <conditionalFormatting sqref="AC178">
    <cfRule type="cellIs" dxfId="3398" priority="4200" operator="greaterThan">
      <formula>$C$11</formula>
    </cfRule>
    <cfRule type="expression" dxfId="3397" priority="4201">
      <formula>ISBLANK(AB179)</formula>
    </cfRule>
    <cfRule type="expression" dxfId="3396" priority="4202">
      <formula>ISBLANK(AA179)</formula>
    </cfRule>
  </conditionalFormatting>
  <conditionalFormatting sqref="AC179">
    <cfRule type="expression" dxfId="3395" priority="9655">
      <formula>ISBLANK(AA179)</formula>
    </cfRule>
  </conditionalFormatting>
  <conditionalFormatting sqref="AC179:AC181">
    <cfRule type="expression" dxfId="3394" priority="9650">
      <formula>ISBLANK(AB179)</formula>
    </cfRule>
  </conditionalFormatting>
  <conditionalFormatting sqref="AC180">
    <cfRule type="expression" dxfId="3393" priority="9653">
      <formula>ISBLANK(AA180)</formula>
    </cfRule>
  </conditionalFormatting>
  <conditionalFormatting sqref="AC181">
    <cfRule type="expression" dxfId="3392" priority="9651">
      <formula>ISBLANK(AA181)</formula>
    </cfRule>
  </conditionalFormatting>
  <conditionalFormatting sqref="AC182">
    <cfRule type="cellIs" dxfId="3391" priority="341" operator="greaterThan">
      <formula>$C$11</formula>
    </cfRule>
    <cfRule type="expression" dxfId="3390" priority="342">
      <formula>ISBLANK(AB183)</formula>
    </cfRule>
    <cfRule type="expression" dxfId="3389" priority="343">
      <formula>ISBLANK(AA183)</formula>
    </cfRule>
  </conditionalFormatting>
  <conditionalFormatting sqref="AC183">
    <cfRule type="expression" dxfId="3388" priority="356">
      <formula>ISBLANK(AA183)</formula>
    </cfRule>
    <cfRule type="expression" dxfId="3387" priority="355">
      <formula>ISBLANK(AB183)</formula>
    </cfRule>
  </conditionalFormatting>
  <conditionalFormatting sqref="AC184">
    <cfRule type="expression" dxfId="3386" priority="354">
      <formula>ISBLANK(AA184)</formula>
    </cfRule>
    <cfRule type="expression" dxfId="3385" priority="353">
      <formula>ISBLANK(AB184)</formula>
    </cfRule>
  </conditionalFormatting>
  <conditionalFormatting sqref="AC185">
    <cfRule type="expression" dxfId="3384" priority="351">
      <formula>ISBLANK(AB185)</formula>
    </cfRule>
    <cfRule type="expression" dxfId="3383" priority="352">
      <formula>ISBLANK(AA185)</formula>
    </cfRule>
  </conditionalFormatting>
  <conditionalFormatting sqref="AC186">
    <cfRule type="expression" dxfId="3382" priority="284">
      <formula>ISBLANK(AA187)</formula>
    </cfRule>
    <cfRule type="expression" dxfId="3381" priority="283">
      <formula>ISBLANK(AB187)</formula>
    </cfRule>
    <cfRule type="cellIs" dxfId="3380" priority="282" operator="greaterThan">
      <formula>$C$11</formula>
    </cfRule>
  </conditionalFormatting>
  <conditionalFormatting sqref="AC187">
    <cfRule type="expression" dxfId="3379" priority="296">
      <formula>ISBLANK(AB187)</formula>
    </cfRule>
    <cfRule type="expression" dxfId="3378" priority="297">
      <formula>ISBLANK(AA187)</formula>
    </cfRule>
  </conditionalFormatting>
  <conditionalFormatting sqref="AC188">
    <cfRule type="expression" dxfId="3377" priority="295">
      <formula>ISBLANK(AA188)</formula>
    </cfRule>
    <cfRule type="expression" dxfId="3376" priority="294">
      <formula>ISBLANK(AB188)</formula>
    </cfRule>
  </conditionalFormatting>
  <conditionalFormatting sqref="AC189">
    <cfRule type="expression" dxfId="3375" priority="292">
      <formula>ISBLANK(AB189)</formula>
    </cfRule>
    <cfRule type="expression" dxfId="3374" priority="293">
      <formula>ISBLANK(AA189)</formula>
    </cfRule>
  </conditionalFormatting>
  <conditionalFormatting sqref="AC190">
    <cfRule type="cellIs" dxfId="3373" priority="4197" operator="greaterThan">
      <formula>$C$11</formula>
    </cfRule>
    <cfRule type="expression" dxfId="3372" priority="4198">
      <formula>ISBLANK(AB191)</formula>
    </cfRule>
    <cfRule type="expression" dxfId="3371" priority="4199">
      <formula>ISBLANK(AA191)</formula>
    </cfRule>
  </conditionalFormatting>
  <conditionalFormatting sqref="AC191">
    <cfRule type="expression" dxfId="3370" priority="9676">
      <formula>ISBLANK(AA191)</formula>
    </cfRule>
  </conditionalFormatting>
  <conditionalFormatting sqref="AC191:AC193">
    <cfRule type="expression" dxfId="3369" priority="9671">
      <formula>ISBLANK(AB191)</formula>
    </cfRule>
  </conditionalFormatting>
  <conditionalFormatting sqref="AC192">
    <cfRule type="expression" dxfId="3368" priority="9674">
      <formula>ISBLANK(AA192)</formula>
    </cfRule>
  </conditionalFormatting>
  <conditionalFormatting sqref="AC193">
    <cfRule type="expression" dxfId="3367" priority="9672">
      <formula>ISBLANK(AA193)</formula>
    </cfRule>
  </conditionalFormatting>
  <conditionalFormatting sqref="AC194">
    <cfRule type="cellIs" dxfId="3366" priority="4194" operator="greaterThan">
      <formula>$C$11</formula>
    </cfRule>
    <cfRule type="expression" dxfId="3365" priority="4196">
      <formula>ISBLANK(AA195)</formula>
    </cfRule>
    <cfRule type="expression" dxfId="3364" priority="4195">
      <formula>ISBLANK(AB195)</formula>
    </cfRule>
  </conditionalFormatting>
  <conditionalFormatting sqref="AC195">
    <cfRule type="expression" dxfId="3363" priority="14400">
      <formula>ISBLANK(AA195)</formula>
    </cfRule>
  </conditionalFormatting>
  <conditionalFormatting sqref="AC195:AC197">
    <cfRule type="expression" dxfId="3362" priority="14395">
      <formula>ISBLANK(AB195)</formula>
    </cfRule>
  </conditionalFormatting>
  <conditionalFormatting sqref="AC196">
    <cfRule type="expression" dxfId="3361" priority="14398">
      <formula>ISBLANK(AA196)</formula>
    </cfRule>
  </conditionalFormatting>
  <conditionalFormatting sqref="AC197">
    <cfRule type="expression" dxfId="3360" priority="14396">
      <formula>ISBLANK(AA197)</formula>
    </cfRule>
  </conditionalFormatting>
  <conditionalFormatting sqref="AC198">
    <cfRule type="cellIs" dxfId="3359" priority="4191" operator="greaterThan">
      <formula>$C$11</formula>
    </cfRule>
    <cfRule type="expression" dxfId="3358" priority="4192">
      <formula>ISBLANK(AB199)</formula>
    </cfRule>
    <cfRule type="expression" dxfId="3357" priority="4193">
      <formula>ISBLANK(AA199)</formula>
    </cfRule>
  </conditionalFormatting>
  <conditionalFormatting sqref="AC199">
    <cfRule type="expression" dxfId="3356" priority="14353">
      <formula>ISBLANK(AA199)</formula>
    </cfRule>
  </conditionalFormatting>
  <conditionalFormatting sqref="AC199:AC201">
    <cfRule type="expression" dxfId="3355" priority="14348">
      <formula>ISBLANK(AB199)</formula>
    </cfRule>
  </conditionalFormatting>
  <conditionalFormatting sqref="AC200">
    <cfRule type="expression" dxfId="3354" priority="14351">
      <formula>ISBLANK(AA200)</formula>
    </cfRule>
  </conditionalFormatting>
  <conditionalFormatting sqref="AC201">
    <cfRule type="expression" dxfId="3353" priority="14349">
      <formula>ISBLANK(AA201)</formula>
    </cfRule>
  </conditionalFormatting>
  <conditionalFormatting sqref="AC202">
    <cfRule type="expression" dxfId="3352" priority="4190">
      <formula>ISBLANK(AA203)</formula>
    </cfRule>
    <cfRule type="expression" dxfId="3351" priority="4189">
      <formula>ISBLANK(AB203)</formula>
    </cfRule>
    <cfRule type="cellIs" dxfId="3350" priority="4188" operator="greaterThan">
      <formula>$C$11</formula>
    </cfRule>
  </conditionalFormatting>
  <conditionalFormatting sqref="AC203">
    <cfRule type="expression" dxfId="3349" priority="14306">
      <formula>ISBLANK(AA203)</formula>
    </cfRule>
  </conditionalFormatting>
  <conditionalFormatting sqref="AC203:AC205">
    <cfRule type="expression" dxfId="3348" priority="14301">
      <formula>ISBLANK(AB203)</formula>
    </cfRule>
  </conditionalFormatting>
  <conditionalFormatting sqref="AC204">
    <cfRule type="expression" dxfId="3347" priority="14304">
      <formula>ISBLANK(AA204)</formula>
    </cfRule>
  </conditionalFormatting>
  <conditionalFormatting sqref="AC205">
    <cfRule type="expression" dxfId="3346" priority="14302">
      <formula>ISBLANK(AA205)</formula>
    </cfRule>
  </conditionalFormatting>
  <conditionalFormatting sqref="AC206">
    <cfRule type="expression" dxfId="3345" priority="4186">
      <formula>ISBLANK(AB207)</formula>
    </cfRule>
    <cfRule type="cellIs" dxfId="3344" priority="4185" operator="greaterThan">
      <formula>$C$11</formula>
    </cfRule>
    <cfRule type="expression" dxfId="3343" priority="4187">
      <formula>ISBLANK(AA207)</formula>
    </cfRule>
  </conditionalFormatting>
  <conditionalFormatting sqref="AC207">
    <cfRule type="expression" dxfId="3342" priority="14259">
      <formula>ISBLANK(AA207)</formula>
    </cfRule>
  </conditionalFormatting>
  <conditionalFormatting sqref="AC207:AC209">
    <cfRule type="expression" dxfId="3341" priority="14254">
      <formula>ISBLANK(AB207)</formula>
    </cfRule>
  </conditionalFormatting>
  <conditionalFormatting sqref="AC208">
    <cfRule type="expression" dxfId="3340" priority="14257">
      <formula>ISBLANK(AA208)</formula>
    </cfRule>
  </conditionalFormatting>
  <conditionalFormatting sqref="AC209">
    <cfRule type="expression" dxfId="3339" priority="14255">
      <formula>ISBLANK(AA209)</formula>
    </cfRule>
  </conditionalFormatting>
  <conditionalFormatting sqref="AC210">
    <cfRule type="expression" dxfId="3338" priority="4184">
      <formula>ISBLANK(AA211)</formula>
    </cfRule>
    <cfRule type="cellIs" dxfId="3337" priority="4182" operator="greaterThan">
      <formula>$C$11</formula>
    </cfRule>
    <cfRule type="expression" dxfId="3336" priority="4183">
      <formula>ISBLANK(AB211)</formula>
    </cfRule>
  </conditionalFormatting>
  <conditionalFormatting sqref="AC211">
    <cfRule type="expression" dxfId="3335" priority="14212">
      <formula>ISBLANK(AA211)</formula>
    </cfRule>
  </conditionalFormatting>
  <conditionalFormatting sqref="AC211:AC213">
    <cfRule type="expression" dxfId="3334" priority="14207">
      <formula>ISBLANK(AB211)</formula>
    </cfRule>
  </conditionalFormatting>
  <conditionalFormatting sqref="AC212">
    <cfRule type="expression" dxfId="3333" priority="14210">
      <formula>ISBLANK(AA212)</formula>
    </cfRule>
  </conditionalFormatting>
  <conditionalFormatting sqref="AC213">
    <cfRule type="expression" dxfId="3332" priority="14208">
      <formula>ISBLANK(AA213)</formula>
    </cfRule>
  </conditionalFormatting>
  <conditionalFormatting sqref="AC215">
    <cfRule type="cellIs" dxfId="3331" priority="4179" operator="greaterThan">
      <formula>$C$11</formula>
    </cfRule>
    <cfRule type="expression" dxfId="3330" priority="4180">
      <formula>ISBLANK(AB216)</formula>
    </cfRule>
    <cfRule type="expression" dxfId="3329" priority="4181">
      <formula>ISBLANK(AA216)</formula>
    </cfRule>
  </conditionalFormatting>
  <conditionalFormatting sqref="AC216">
    <cfRule type="expression" dxfId="3328" priority="7055">
      <formula>ISBLANK(AA216)</formula>
    </cfRule>
  </conditionalFormatting>
  <conditionalFormatting sqref="AC216:AC218">
    <cfRule type="expression" dxfId="3327" priority="7050">
      <formula>ISBLANK(AB216)</formula>
    </cfRule>
  </conditionalFormatting>
  <conditionalFormatting sqref="AC217">
    <cfRule type="expression" dxfId="3326" priority="7053">
      <formula>ISBLANK(AA217)</formula>
    </cfRule>
  </conditionalFormatting>
  <conditionalFormatting sqref="AC218">
    <cfRule type="expression" dxfId="3325" priority="7051">
      <formula>ISBLANK(AA218)</formula>
    </cfRule>
  </conditionalFormatting>
  <conditionalFormatting sqref="AC219">
    <cfRule type="cellIs" dxfId="3324" priority="4176" operator="greaterThan">
      <formula>$C$11</formula>
    </cfRule>
    <cfRule type="expression" dxfId="3323" priority="4177">
      <formula>ISBLANK(AB220)</formula>
    </cfRule>
    <cfRule type="expression" dxfId="3322" priority="4178">
      <formula>ISBLANK(AA220)</formula>
    </cfRule>
  </conditionalFormatting>
  <conditionalFormatting sqref="AC220">
    <cfRule type="expression" dxfId="3321" priority="7008">
      <formula>ISBLANK(AA220)</formula>
    </cfRule>
  </conditionalFormatting>
  <conditionalFormatting sqref="AC220:AC222">
    <cfRule type="expression" dxfId="3320" priority="7003">
      <formula>ISBLANK(AB220)</formula>
    </cfRule>
  </conditionalFormatting>
  <conditionalFormatting sqref="AC221">
    <cfRule type="expression" dxfId="3319" priority="7006">
      <formula>ISBLANK(AA221)</formula>
    </cfRule>
  </conditionalFormatting>
  <conditionalFormatting sqref="AC222">
    <cfRule type="expression" dxfId="3318" priority="7004">
      <formula>ISBLANK(AA222)</formula>
    </cfRule>
  </conditionalFormatting>
  <conditionalFormatting sqref="AC223">
    <cfRule type="expression" dxfId="3317" priority="4175">
      <formula>ISBLANK(AA224)</formula>
    </cfRule>
    <cfRule type="expression" dxfId="3316" priority="4174">
      <formula>ISBLANK(AB224)</formula>
    </cfRule>
    <cfRule type="cellIs" dxfId="3315" priority="4173" operator="greaterThan">
      <formula>$C$11</formula>
    </cfRule>
  </conditionalFormatting>
  <conditionalFormatting sqref="AC224">
    <cfRule type="expression" dxfId="3314" priority="6961">
      <formula>ISBLANK(AA224)</formula>
    </cfRule>
  </conditionalFormatting>
  <conditionalFormatting sqref="AC224:AC226">
    <cfRule type="expression" dxfId="3313" priority="6956">
      <formula>ISBLANK(AB224)</formula>
    </cfRule>
  </conditionalFormatting>
  <conditionalFormatting sqref="AC225">
    <cfRule type="expression" dxfId="3312" priority="6959">
      <formula>ISBLANK(AA225)</formula>
    </cfRule>
  </conditionalFormatting>
  <conditionalFormatting sqref="AC226">
    <cfRule type="expression" dxfId="3311" priority="6957">
      <formula>ISBLANK(AA226)</formula>
    </cfRule>
  </conditionalFormatting>
  <conditionalFormatting sqref="AC227">
    <cfRule type="expression" dxfId="3310" priority="4172">
      <formula>ISBLANK(AA228)</formula>
    </cfRule>
    <cfRule type="expression" dxfId="3309" priority="4171">
      <formula>ISBLANK(AB228)</formula>
    </cfRule>
    <cfRule type="cellIs" dxfId="3308" priority="4170" operator="greaterThan">
      <formula>$C$11</formula>
    </cfRule>
  </conditionalFormatting>
  <conditionalFormatting sqref="AC228">
    <cfRule type="expression" dxfId="3307" priority="6914">
      <formula>ISBLANK(AA228)</formula>
    </cfRule>
  </conditionalFormatting>
  <conditionalFormatting sqref="AC228:AC230">
    <cfRule type="expression" dxfId="3306" priority="6909">
      <formula>ISBLANK(AB228)</formula>
    </cfRule>
  </conditionalFormatting>
  <conditionalFormatting sqref="AC229">
    <cfRule type="expression" dxfId="3305" priority="6912">
      <formula>ISBLANK(AA229)</formula>
    </cfRule>
  </conditionalFormatting>
  <conditionalFormatting sqref="AC230">
    <cfRule type="expression" dxfId="3304" priority="6910">
      <formula>ISBLANK(AA230)</formula>
    </cfRule>
  </conditionalFormatting>
  <conditionalFormatting sqref="AC231">
    <cfRule type="expression" dxfId="3303" priority="4169">
      <formula>ISBLANK(AA232)</formula>
    </cfRule>
    <cfRule type="expression" dxfId="3302" priority="4168">
      <formula>ISBLANK(AB232)</formula>
    </cfRule>
    <cfRule type="cellIs" dxfId="3301" priority="4167" operator="greaterThan">
      <formula>$C$11</formula>
    </cfRule>
  </conditionalFormatting>
  <conditionalFormatting sqref="AC232">
    <cfRule type="expression" dxfId="3300" priority="6867">
      <formula>ISBLANK(AA232)</formula>
    </cfRule>
  </conditionalFormatting>
  <conditionalFormatting sqref="AC232:AC234">
    <cfRule type="expression" dxfId="3299" priority="6862">
      <formula>ISBLANK(AB232)</formula>
    </cfRule>
  </conditionalFormatting>
  <conditionalFormatting sqref="AC233">
    <cfRule type="expression" dxfId="3298" priority="6865">
      <formula>ISBLANK(AA233)</formula>
    </cfRule>
  </conditionalFormatting>
  <conditionalFormatting sqref="AC234">
    <cfRule type="expression" dxfId="3297" priority="6863">
      <formula>ISBLANK(AA234)</formula>
    </cfRule>
  </conditionalFormatting>
  <conditionalFormatting sqref="AC235">
    <cfRule type="cellIs" dxfId="3296" priority="4164" operator="greaterThan">
      <formula>$C$11</formula>
    </cfRule>
    <cfRule type="expression" dxfId="3295" priority="4165">
      <formula>ISBLANK(AB236)</formula>
    </cfRule>
    <cfRule type="expression" dxfId="3294" priority="4166">
      <formula>ISBLANK(AA236)</formula>
    </cfRule>
  </conditionalFormatting>
  <conditionalFormatting sqref="AC236">
    <cfRule type="expression" dxfId="3293" priority="6820">
      <formula>ISBLANK(AA236)</formula>
    </cfRule>
  </conditionalFormatting>
  <conditionalFormatting sqref="AC236:AC238">
    <cfRule type="expression" dxfId="3292" priority="6815">
      <formula>ISBLANK(AB236)</formula>
    </cfRule>
  </conditionalFormatting>
  <conditionalFormatting sqref="AC237">
    <cfRule type="expression" dxfId="3291" priority="6818">
      <formula>ISBLANK(AA237)</formula>
    </cfRule>
  </conditionalFormatting>
  <conditionalFormatting sqref="AC238">
    <cfRule type="expression" dxfId="3290" priority="6816">
      <formula>ISBLANK(AA238)</formula>
    </cfRule>
  </conditionalFormatting>
  <conditionalFormatting sqref="AC239">
    <cfRule type="cellIs" dxfId="3289" priority="2052" operator="greaterThan">
      <formula>$C$11</formula>
    </cfRule>
    <cfRule type="expression" dxfId="3288" priority="2054">
      <formula>ISBLANK(AA240)</formula>
    </cfRule>
    <cfRule type="expression" dxfId="3287" priority="2053">
      <formula>ISBLANK(AB240)</formula>
    </cfRule>
  </conditionalFormatting>
  <conditionalFormatting sqref="AC240">
    <cfRule type="expression" dxfId="3286" priority="2075">
      <formula>ISBLANK(AA240)</formula>
    </cfRule>
  </conditionalFormatting>
  <conditionalFormatting sqref="AC240:AC242">
    <cfRule type="expression" dxfId="3285" priority="2070">
      <formula>ISBLANK(AB240)</formula>
    </cfRule>
  </conditionalFormatting>
  <conditionalFormatting sqref="AC241">
    <cfRule type="expression" dxfId="3284" priority="2073">
      <formula>ISBLANK(AA241)</formula>
    </cfRule>
  </conditionalFormatting>
  <conditionalFormatting sqref="AC242">
    <cfRule type="expression" dxfId="3283" priority="2071">
      <formula>ISBLANK(AA242)</formula>
    </cfRule>
  </conditionalFormatting>
  <conditionalFormatting sqref="AC243">
    <cfRule type="expression" dxfId="3282" priority="4163">
      <formula>ISBLANK(AA244)</formula>
    </cfRule>
    <cfRule type="expression" dxfId="3281" priority="4162">
      <formula>ISBLANK(AB244)</formula>
    </cfRule>
    <cfRule type="cellIs" dxfId="3280" priority="4161" operator="greaterThan">
      <formula>$C$11</formula>
    </cfRule>
  </conditionalFormatting>
  <conditionalFormatting sqref="AC244">
    <cfRule type="expression" dxfId="3279" priority="6773">
      <formula>ISBLANK(AA244)</formula>
    </cfRule>
  </conditionalFormatting>
  <conditionalFormatting sqref="AC244:AC246">
    <cfRule type="expression" dxfId="3278" priority="6768">
      <formula>ISBLANK(AB244)</formula>
    </cfRule>
  </conditionalFormatting>
  <conditionalFormatting sqref="AC245">
    <cfRule type="expression" dxfId="3277" priority="6771">
      <formula>ISBLANK(AA245)</formula>
    </cfRule>
  </conditionalFormatting>
  <conditionalFormatting sqref="AC246">
    <cfRule type="expression" dxfId="3276" priority="6769">
      <formula>ISBLANK(AA246)</formula>
    </cfRule>
  </conditionalFormatting>
  <conditionalFormatting sqref="AC247">
    <cfRule type="cellIs" dxfId="3275" priority="4158" operator="greaterThan">
      <formula>$C$11</formula>
    </cfRule>
    <cfRule type="expression" dxfId="3274" priority="4159">
      <formula>ISBLANK(AB248)</formula>
    </cfRule>
    <cfRule type="expression" dxfId="3273" priority="4160">
      <formula>ISBLANK(AA248)</formula>
    </cfRule>
  </conditionalFormatting>
  <conditionalFormatting sqref="AC248">
    <cfRule type="expression" dxfId="3272" priority="6726">
      <formula>ISBLANK(AA248)</formula>
    </cfRule>
  </conditionalFormatting>
  <conditionalFormatting sqref="AC248:AC250">
    <cfRule type="expression" dxfId="3271" priority="6721">
      <formula>ISBLANK(AB248)</formula>
    </cfRule>
  </conditionalFormatting>
  <conditionalFormatting sqref="AC249">
    <cfRule type="expression" dxfId="3270" priority="6724">
      <formula>ISBLANK(AA249)</formula>
    </cfRule>
  </conditionalFormatting>
  <conditionalFormatting sqref="AC250">
    <cfRule type="expression" dxfId="3269" priority="6722">
      <formula>ISBLANK(AA250)</formula>
    </cfRule>
  </conditionalFormatting>
  <conditionalFormatting sqref="AC251">
    <cfRule type="expression" dxfId="3268" priority="4157">
      <formula>ISBLANK(AA252)</formula>
    </cfRule>
    <cfRule type="expression" dxfId="3267" priority="4156">
      <formula>ISBLANK(AB252)</formula>
    </cfRule>
    <cfRule type="cellIs" dxfId="3266" priority="4155" operator="greaterThan">
      <formula>$C$11</formula>
    </cfRule>
  </conditionalFormatting>
  <conditionalFormatting sqref="AC252">
    <cfRule type="expression" dxfId="3265" priority="6679">
      <formula>ISBLANK(AA252)</formula>
    </cfRule>
  </conditionalFormatting>
  <conditionalFormatting sqref="AC252:AC254">
    <cfRule type="expression" dxfId="3264" priority="6674">
      <formula>ISBLANK(AB252)</formula>
    </cfRule>
  </conditionalFormatting>
  <conditionalFormatting sqref="AC253">
    <cfRule type="expression" dxfId="3263" priority="6677">
      <formula>ISBLANK(AA253)</formula>
    </cfRule>
  </conditionalFormatting>
  <conditionalFormatting sqref="AC254">
    <cfRule type="expression" dxfId="3262" priority="6675">
      <formula>ISBLANK(AA254)</formula>
    </cfRule>
  </conditionalFormatting>
  <conditionalFormatting sqref="AC255">
    <cfRule type="cellIs" dxfId="3261" priority="4152" operator="greaterThan">
      <formula>$C$11</formula>
    </cfRule>
    <cfRule type="expression" dxfId="3260" priority="4154">
      <formula>ISBLANK(AA256)</formula>
    </cfRule>
    <cfRule type="expression" dxfId="3259" priority="4153">
      <formula>ISBLANK(AB256)</formula>
    </cfRule>
  </conditionalFormatting>
  <conditionalFormatting sqref="AC256">
    <cfRule type="expression" dxfId="3258" priority="6632">
      <formula>ISBLANK(AA256)</formula>
    </cfRule>
  </conditionalFormatting>
  <conditionalFormatting sqref="AC256:AC258">
    <cfRule type="expression" dxfId="3257" priority="6627">
      <formula>ISBLANK(AB256)</formula>
    </cfRule>
  </conditionalFormatting>
  <conditionalFormatting sqref="AC257">
    <cfRule type="expression" dxfId="3256" priority="6630">
      <formula>ISBLANK(AA257)</formula>
    </cfRule>
  </conditionalFormatting>
  <conditionalFormatting sqref="AC258">
    <cfRule type="expression" dxfId="3255" priority="6628">
      <formula>ISBLANK(AA258)</formula>
    </cfRule>
  </conditionalFormatting>
  <conditionalFormatting sqref="AC259">
    <cfRule type="expression" dxfId="3254" priority="1995">
      <formula>ISBLANK(AA260)</formula>
    </cfRule>
    <cfRule type="expression" dxfId="3253" priority="1994">
      <formula>ISBLANK(AB260)</formula>
    </cfRule>
    <cfRule type="cellIs" dxfId="3252" priority="1993" operator="greaterThan">
      <formula>$C$11</formula>
    </cfRule>
  </conditionalFormatting>
  <conditionalFormatting sqref="AC260">
    <cfRule type="expression" dxfId="3251" priority="2016">
      <formula>ISBLANK(AA260)</formula>
    </cfRule>
  </conditionalFormatting>
  <conditionalFormatting sqref="AC260:AC262">
    <cfRule type="expression" dxfId="3250" priority="2011">
      <formula>ISBLANK(AB260)</formula>
    </cfRule>
  </conditionalFormatting>
  <conditionalFormatting sqref="AC261">
    <cfRule type="expression" dxfId="3249" priority="2014">
      <formula>ISBLANK(AA261)</formula>
    </cfRule>
  </conditionalFormatting>
  <conditionalFormatting sqref="AC262">
    <cfRule type="expression" dxfId="3248" priority="2012">
      <formula>ISBLANK(AA262)</formula>
    </cfRule>
  </conditionalFormatting>
  <conditionalFormatting sqref="AC263">
    <cfRule type="expression" dxfId="3247" priority="4150">
      <formula>ISBLANK(AB264)</formula>
    </cfRule>
    <cfRule type="expression" dxfId="3246" priority="4151">
      <formula>ISBLANK(AA264)</formula>
    </cfRule>
    <cfRule type="cellIs" dxfId="3245" priority="4149" operator="greaterThan">
      <formula>$C$11</formula>
    </cfRule>
  </conditionalFormatting>
  <conditionalFormatting sqref="AC264">
    <cfRule type="expression" dxfId="3244" priority="6585">
      <formula>ISBLANK(AA264)</formula>
    </cfRule>
  </conditionalFormatting>
  <conditionalFormatting sqref="AC264:AC266">
    <cfRule type="expression" dxfId="3243" priority="6580">
      <formula>ISBLANK(AB264)</formula>
    </cfRule>
  </conditionalFormatting>
  <conditionalFormatting sqref="AC265">
    <cfRule type="expression" dxfId="3242" priority="6583">
      <formula>ISBLANK(AA265)</formula>
    </cfRule>
  </conditionalFormatting>
  <conditionalFormatting sqref="AC266">
    <cfRule type="expression" dxfId="3241" priority="6581">
      <formula>ISBLANK(AA266)</formula>
    </cfRule>
  </conditionalFormatting>
  <conditionalFormatting sqref="AC269">
    <cfRule type="cellIs" dxfId="3240" priority="4146" operator="greaterThan">
      <formula>$C$11</formula>
    </cfRule>
    <cfRule type="expression" dxfId="3239" priority="4147">
      <formula>ISBLANK(AB270)</formula>
    </cfRule>
    <cfRule type="expression" dxfId="3238" priority="4148">
      <formula>ISBLANK(AA270)</formula>
    </cfRule>
  </conditionalFormatting>
  <conditionalFormatting sqref="AC270">
    <cfRule type="expression" dxfId="3237" priority="7243">
      <formula>ISBLANK(AA270)</formula>
    </cfRule>
  </conditionalFormatting>
  <conditionalFormatting sqref="AC270:AC272">
    <cfRule type="expression" dxfId="3236" priority="7238">
      <formula>ISBLANK(AB270)</formula>
    </cfRule>
  </conditionalFormatting>
  <conditionalFormatting sqref="AC271">
    <cfRule type="expression" dxfId="3235" priority="7241">
      <formula>ISBLANK(AA271)</formula>
    </cfRule>
  </conditionalFormatting>
  <conditionalFormatting sqref="AC272">
    <cfRule type="expression" dxfId="3234" priority="7239">
      <formula>ISBLANK(AA272)</formula>
    </cfRule>
  </conditionalFormatting>
  <conditionalFormatting sqref="AC273">
    <cfRule type="cellIs" dxfId="3233" priority="1875" operator="greaterThan">
      <formula>$C$11</formula>
    </cfRule>
    <cfRule type="expression" dxfId="3232" priority="1877">
      <formula>ISBLANK(AA274)</formula>
    </cfRule>
    <cfRule type="expression" dxfId="3231" priority="1876">
      <formula>ISBLANK(AB274)</formula>
    </cfRule>
  </conditionalFormatting>
  <conditionalFormatting sqref="AC274">
    <cfRule type="expression" dxfId="3230" priority="1898">
      <formula>ISBLANK(AA274)</formula>
    </cfRule>
  </conditionalFormatting>
  <conditionalFormatting sqref="AC274:AC276">
    <cfRule type="expression" dxfId="3229" priority="1893">
      <formula>ISBLANK(AB274)</formula>
    </cfRule>
  </conditionalFormatting>
  <conditionalFormatting sqref="AC275">
    <cfRule type="expression" dxfId="3228" priority="1896">
      <formula>ISBLANK(AA275)</formula>
    </cfRule>
  </conditionalFormatting>
  <conditionalFormatting sqref="AC276">
    <cfRule type="expression" dxfId="3227" priority="1894">
      <formula>ISBLANK(AA276)</formula>
    </cfRule>
  </conditionalFormatting>
  <conditionalFormatting sqref="AC277">
    <cfRule type="expression" dxfId="3226" priority="638">
      <formula>ISBLANK(AA278)</formula>
    </cfRule>
    <cfRule type="expression" dxfId="3225" priority="637">
      <formula>ISBLANK(AB278)</formula>
    </cfRule>
    <cfRule type="cellIs" dxfId="3224" priority="636" operator="greaterThan">
      <formula>$C$11</formula>
    </cfRule>
  </conditionalFormatting>
  <conditionalFormatting sqref="AC278">
    <cfRule type="expression" dxfId="3223" priority="658">
      <formula>ISBLANK(AB278)</formula>
    </cfRule>
    <cfRule type="expression" dxfId="3222" priority="659">
      <formula>ISBLANK(AA278)</formula>
    </cfRule>
  </conditionalFormatting>
  <conditionalFormatting sqref="AC279">
    <cfRule type="expression" dxfId="3221" priority="657">
      <formula>ISBLANK(AA279)</formula>
    </cfRule>
    <cfRule type="expression" dxfId="3220" priority="656">
      <formula>ISBLANK(AB279)</formula>
    </cfRule>
  </conditionalFormatting>
  <conditionalFormatting sqref="AC280">
    <cfRule type="expression" dxfId="3219" priority="655">
      <formula>ISBLANK(AA280)</formula>
    </cfRule>
    <cfRule type="expression" dxfId="3218" priority="654">
      <formula>ISBLANK(AB280)</formula>
    </cfRule>
  </conditionalFormatting>
  <conditionalFormatting sqref="AC281">
    <cfRule type="cellIs" dxfId="3217" priority="1816" operator="greaterThan">
      <formula>$C$11</formula>
    </cfRule>
    <cfRule type="expression" dxfId="3216" priority="1818">
      <formula>ISBLANK(AA282)</formula>
    </cfRule>
    <cfRule type="expression" dxfId="3215" priority="1817">
      <formula>ISBLANK(AB282)</formula>
    </cfRule>
  </conditionalFormatting>
  <conditionalFormatting sqref="AC282">
    <cfRule type="expression" dxfId="3214" priority="1839">
      <formula>ISBLANK(AA282)</formula>
    </cfRule>
  </conditionalFormatting>
  <conditionalFormatting sqref="AC282:AC284">
    <cfRule type="expression" dxfId="3213" priority="1834">
      <formula>ISBLANK(AB282)</formula>
    </cfRule>
  </conditionalFormatting>
  <conditionalFormatting sqref="AC283">
    <cfRule type="expression" dxfId="3212" priority="1837">
      <formula>ISBLANK(AA283)</formula>
    </cfRule>
  </conditionalFormatting>
  <conditionalFormatting sqref="AC284">
    <cfRule type="expression" dxfId="3211" priority="1835">
      <formula>ISBLANK(AA284)</formula>
    </cfRule>
  </conditionalFormatting>
  <conditionalFormatting sqref="AC285">
    <cfRule type="cellIs" dxfId="3210" priority="1934" operator="greaterThan">
      <formula>$C$11</formula>
    </cfRule>
    <cfRule type="expression" dxfId="3209" priority="1935">
      <formula>ISBLANK(AB286)</formula>
    </cfRule>
    <cfRule type="expression" dxfId="3208" priority="1936">
      <formula>ISBLANK(AA286)</formula>
    </cfRule>
  </conditionalFormatting>
  <conditionalFormatting sqref="AC286">
    <cfRule type="expression" dxfId="3207" priority="1957">
      <formula>ISBLANK(AA286)</formula>
    </cfRule>
  </conditionalFormatting>
  <conditionalFormatting sqref="AC286:AC288">
    <cfRule type="expression" dxfId="3206" priority="1952">
      <formula>ISBLANK(AB286)</formula>
    </cfRule>
  </conditionalFormatting>
  <conditionalFormatting sqref="AC287">
    <cfRule type="expression" dxfId="3205" priority="1955">
      <formula>ISBLANK(AA287)</formula>
    </cfRule>
  </conditionalFormatting>
  <conditionalFormatting sqref="AC288">
    <cfRule type="expression" dxfId="3204" priority="1953">
      <formula>ISBLANK(AA288)</formula>
    </cfRule>
  </conditionalFormatting>
  <conditionalFormatting sqref="AC290">
    <cfRule type="cellIs" dxfId="3203" priority="4143" operator="greaterThan">
      <formula>$C$11</formula>
    </cfRule>
    <cfRule type="expression" dxfId="3202" priority="4144">
      <formula>ISBLANK(AB291)</formula>
    </cfRule>
    <cfRule type="expression" dxfId="3201" priority="4145">
      <formula>ISBLANK(AA291)</formula>
    </cfRule>
  </conditionalFormatting>
  <conditionalFormatting sqref="AC291">
    <cfRule type="expression" dxfId="3200" priority="7196">
      <formula>ISBLANK(AA291)</formula>
    </cfRule>
  </conditionalFormatting>
  <conditionalFormatting sqref="AC291:AC293">
    <cfRule type="expression" dxfId="3199" priority="7191">
      <formula>ISBLANK(AB291)</formula>
    </cfRule>
  </conditionalFormatting>
  <conditionalFormatting sqref="AC292">
    <cfRule type="expression" dxfId="3198" priority="7194">
      <formula>ISBLANK(AA292)</formula>
    </cfRule>
  </conditionalFormatting>
  <conditionalFormatting sqref="AC293">
    <cfRule type="expression" dxfId="3197" priority="7192">
      <formula>ISBLANK(AA293)</formula>
    </cfRule>
  </conditionalFormatting>
  <conditionalFormatting sqref="AC295">
    <cfRule type="cellIs" dxfId="3196" priority="4140" operator="greaterThan">
      <formula>$C$11</formula>
    </cfRule>
    <cfRule type="expression" dxfId="3195" priority="4141">
      <formula>ISBLANK(AB296)</formula>
    </cfRule>
    <cfRule type="expression" dxfId="3194" priority="4142">
      <formula>ISBLANK(AA296)</formula>
    </cfRule>
  </conditionalFormatting>
  <conditionalFormatting sqref="AC296">
    <cfRule type="expression" dxfId="3193" priority="7149">
      <formula>ISBLANK(AA296)</formula>
    </cfRule>
  </conditionalFormatting>
  <conditionalFormatting sqref="AC296:AC298">
    <cfRule type="expression" dxfId="3192" priority="7144">
      <formula>ISBLANK(AB296)</formula>
    </cfRule>
  </conditionalFormatting>
  <conditionalFormatting sqref="AC297">
    <cfRule type="expression" dxfId="3191" priority="7147">
      <formula>ISBLANK(AA297)</formula>
    </cfRule>
  </conditionalFormatting>
  <conditionalFormatting sqref="AC298">
    <cfRule type="expression" dxfId="3190" priority="7145">
      <formula>ISBLANK(AA298)</formula>
    </cfRule>
  </conditionalFormatting>
  <conditionalFormatting sqref="AC300">
    <cfRule type="expression" dxfId="3189" priority="4139">
      <formula>ISBLANK(AA301)</formula>
    </cfRule>
    <cfRule type="expression" dxfId="3188" priority="4138">
      <formula>ISBLANK(AB301)</formula>
    </cfRule>
    <cfRule type="cellIs" dxfId="3187" priority="4137" operator="greaterThan">
      <formula>$C$11</formula>
    </cfRule>
  </conditionalFormatting>
  <conditionalFormatting sqref="AC301">
    <cfRule type="expression" dxfId="3186" priority="6538">
      <formula>ISBLANK(AA301)</formula>
    </cfRule>
  </conditionalFormatting>
  <conditionalFormatting sqref="AC301:AC303">
    <cfRule type="expression" dxfId="3185" priority="6533">
      <formula>ISBLANK(AB301)</formula>
    </cfRule>
  </conditionalFormatting>
  <conditionalFormatting sqref="AC302">
    <cfRule type="expression" dxfId="3184" priority="6536">
      <formula>ISBLANK(AA302)</formula>
    </cfRule>
  </conditionalFormatting>
  <conditionalFormatting sqref="AC303">
    <cfRule type="expression" dxfId="3183" priority="6534">
      <formula>ISBLANK(AA303)</formula>
    </cfRule>
  </conditionalFormatting>
  <conditionalFormatting sqref="AC304">
    <cfRule type="expression" dxfId="3182" priority="4136">
      <formula>ISBLANK(AA305)</formula>
    </cfRule>
    <cfRule type="expression" dxfId="3181" priority="4135">
      <formula>ISBLANK(AB305)</formula>
    </cfRule>
    <cfRule type="cellIs" dxfId="3180" priority="4134" operator="greaterThan">
      <formula>$C$11</formula>
    </cfRule>
  </conditionalFormatting>
  <conditionalFormatting sqref="AC305">
    <cfRule type="expression" dxfId="3179" priority="6491">
      <formula>ISBLANK(AA305)</formula>
    </cfRule>
  </conditionalFormatting>
  <conditionalFormatting sqref="AC305:AC307">
    <cfRule type="expression" dxfId="3178" priority="6486">
      <formula>ISBLANK(AB305)</formula>
    </cfRule>
  </conditionalFormatting>
  <conditionalFormatting sqref="AC306">
    <cfRule type="expression" dxfId="3177" priority="6489">
      <formula>ISBLANK(AA306)</formula>
    </cfRule>
  </conditionalFormatting>
  <conditionalFormatting sqref="AC307">
    <cfRule type="expression" dxfId="3176" priority="6487">
      <formula>ISBLANK(AA307)</formula>
    </cfRule>
  </conditionalFormatting>
  <conditionalFormatting sqref="AC308">
    <cfRule type="cellIs" dxfId="3175" priority="4131" operator="greaterThan">
      <formula>$C$11</formula>
    </cfRule>
    <cfRule type="expression" dxfId="3174" priority="4132">
      <formula>ISBLANK(AB309)</formula>
    </cfRule>
    <cfRule type="expression" dxfId="3173" priority="4133">
      <formula>ISBLANK(AA309)</formula>
    </cfRule>
  </conditionalFormatting>
  <conditionalFormatting sqref="AC309">
    <cfRule type="expression" dxfId="3172" priority="6444">
      <formula>ISBLANK(AA309)</formula>
    </cfRule>
  </conditionalFormatting>
  <conditionalFormatting sqref="AC309:AC311">
    <cfRule type="expression" dxfId="3171" priority="6439">
      <formula>ISBLANK(AB309)</formula>
    </cfRule>
  </conditionalFormatting>
  <conditionalFormatting sqref="AC310">
    <cfRule type="expression" dxfId="3170" priority="6442">
      <formula>ISBLANK(AA310)</formula>
    </cfRule>
  </conditionalFormatting>
  <conditionalFormatting sqref="AC311">
    <cfRule type="expression" dxfId="3169" priority="6440">
      <formula>ISBLANK(AA311)</formula>
    </cfRule>
  </conditionalFormatting>
  <conditionalFormatting sqref="AC312">
    <cfRule type="cellIs" dxfId="3168" priority="4128" operator="greaterThan">
      <formula>$C$11</formula>
    </cfRule>
    <cfRule type="expression" dxfId="3167" priority="4129">
      <formula>ISBLANK(AB313)</formula>
    </cfRule>
    <cfRule type="expression" dxfId="3166" priority="4130">
      <formula>ISBLANK(AA313)</formula>
    </cfRule>
  </conditionalFormatting>
  <conditionalFormatting sqref="AC313">
    <cfRule type="expression" dxfId="3165" priority="6397">
      <formula>ISBLANK(AA313)</formula>
    </cfRule>
  </conditionalFormatting>
  <conditionalFormatting sqref="AC313:AC315">
    <cfRule type="expression" dxfId="3164" priority="6392">
      <formula>ISBLANK(AB313)</formula>
    </cfRule>
  </conditionalFormatting>
  <conditionalFormatting sqref="AC314">
    <cfRule type="expression" dxfId="3163" priority="6395">
      <formula>ISBLANK(AA314)</formula>
    </cfRule>
  </conditionalFormatting>
  <conditionalFormatting sqref="AC315">
    <cfRule type="expression" dxfId="3162" priority="6393">
      <formula>ISBLANK(AA315)</formula>
    </cfRule>
  </conditionalFormatting>
  <conditionalFormatting sqref="AC316">
    <cfRule type="expression" dxfId="3161" priority="4126">
      <formula>ISBLANK(AB317)</formula>
    </cfRule>
    <cfRule type="cellIs" dxfId="3160" priority="4125" operator="greaterThan">
      <formula>$C$11</formula>
    </cfRule>
    <cfRule type="expression" dxfId="3159" priority="4127">
      <formula>ISBLANK(AA317)</formula>
    </cfRule>
  </conditionalFormatting>
  <conditionalFormatting sqref="AC317">
    <cfRule type="expression" dxfId="3158" priority="6350">
      <formula>ISBLANK(AA317)</formula>
    </cfRule>
  </conditionalFormatting>
  <conditionalFormatting sqref="AC317:AC319">
    <cfRule type="expression" dxfId="3157" priority="6345">
      <formula>ISBLANK(AB317)</formula>
    </cfRule>
  </conditionalFormatting>
  <conditionalFormatting sqref="AC318">
    <cfRule type="expression" dxfId="3156" priority="6348">
      <formula>ISBLANK(AA318)</formula>
    </cfRule>
  </conditionalFormatting>
  <conditionalFormatting sqref="AC319">
    <cfRule type="expression" dxfId="3155" priority="6346">
      <formula>ISBLANK(AA319)</formula>
    </cfRule>
  </conditionalFormatting>
  <conditionalFormatting sqref="AC320">
    <cfRule type="expression" dxfId="3154" priority="4123">
      <formula>ISBLANK(AB321)</formula>
    </cfRule>
    <cfRule type="expression" dxfId="3153" priority="4124">
      <formula>ISBLANK(AA321)</formula>
    </cfRule>
    <cfRule type="cellIs" dxfId="3152" priority="4122" operator="greaterThan">
      <formula>$C$11</formula>
    </cfRule>
  </conditionalFormatting>
  <conditionalFormatting sqref="AC321">
    <cfRule type="expression" dxfId="3151" priority="6303">
      <formula>ISBLANK(AA321)</formula>
    </cfRule>
  </conditionalFormatting>
  <conditionalFormatting sqref="AC321:AC323">
    <cfRule type="expression" dxfId="3150" priority="6298">
      <formula>ISBLANK(AB321)</formula>
    </cfRule>
  </conditionalFormatting>
  <conditionalFormatting sqref="AC322">
    <cfRule type="expression" dxfId="3149" priority="6301">
      <formula>ISBLANK(AA322)</formula>
    </cfRule>
  </conditionalFormatting>
  <conditionalFormatting sqref="AC323">
    <cfRule type="expression" dxfId="3148" priority="6299">
      <formula>ISBLANK(AA323)</formula>
    </cfRule>
  </conditionalFormatting>
  <conditionalFormatting sqref="AC324">
    <cfRule type="cellIs" dxfId="3147" priority="4119" operator="greaterThan">
      <formula>$C$11</formula>
    </cfRule>
    <cfRule type="expression" dxfId="3146" priority="4120">
      <formula>ISBLANK(AB325)</formula>
    </cfRule>
    <cfRule type="expression" dxfId="3145" priority="4121">
      <formula>ISBLANK(AA325)</formula>
    </cfRule>
  </conditionalFormatting>
  <conditionalFormatting sqref="AC325">
    <cfRule type="expression" dxfId="3144" priority="6256">
      <formula>ISBLANK(AA325)</formula>
    </cfRule>
  </conditionalFormatting>
  <conditionalFormatting sqref="AC325:AC327">
    <cfRule type="expression" dxfId="3143" priority="6251">
      <formula>ISBLANK(AB325)</formula>
    </cfRule>
  </conditionalFormatting>
  <conditionalFormatting sqref="AC326">
    <cfRule type="expression" dxfId="3142" priority="6254">
      <formula>ISBLANK(AA326)</formula>
    </cfRule>
  </conditionalFormatting>
  <conditionalFormatting sqref="AC327">
    <cfRule type="expression" dxfId="3141" priority="6252">
      <formula>ISBLANK(AA327)</formula>
    </cfRule>
  </conditionalFormatting>
  <conditionalFormatting sqref="AC328">
    <cfRule type="cellIs" dxfId="3140" priority="4116" operator="greaterThan">
      <formula>$C$11</formula>
    </cfRule>
    <cfRule type="expression" dxfId="3139" priority="4117">
      <formula>ISBLANK(AB329)</formula>
    </cfRule>
    <cfRule type="expression" dxfId="3138" priority="4118">
      <formula>ISBLANK(AA329)</formula>
    </cfRule>
  </conditionalFormatting>
  <conditionalFormatting sqref="AC329">
    <cfRule type="expression" dxfId="3137" priority="6209">
      <formula>ISBLANK(AA329)</formula>
    </cfRule>
  </conditionalFormatting>
  <conditionalFormatting sqref="AC329:AC331">
    <cfRule type="expression" dxfId="3136" priority="6204">
      <formula>ISBLANK(AB329)</formula>
    </cfRule>
  </conditionalFormatting>
  <conditionalFormatting sqref="AC330">
    <cfRule type="expression" dxfId="3135" priority="6207">
      <formula>ISBLANK(AA330)</formula>
    </cfRule>
  </conditionalFormatting>
  <conditionalFormatting sqref="AC331">
    <cfRule type="expression" dxfId="3134" priority="6205">
      <formula>ISBLANK(AA331)</formula>
    </cfRule>
  </conditionalFormatting>
  <conditionalFormatting sqref="AC332">
    <cfRule type="cellIs" dxfId="3133" priority="4113" operator="greaterThan">
      <formula>$C$11</formula>
    </cfRule>
    <cfRule type="expression" dxfId="3132" priority="4114">
      <formula>ISBLANK(AB333)</formula>
    </cfRule>
    <cfRule type="expression" dxfId="3131" priority="4115">
      <formula>ISBLANK(AA333)</formula>
    </cfRule>
  </conditionalFormatting>
  <conditionalFormatting sqref="AC333">
    <cfRule type="expression" dxfId="3130" priority="7102">
      <formula>ISBLANK(AA333)</formula>
    </cfRule>
  </conditionalFormatting>
  <conditionalFormatting sqref="AC333:AC335">
    <cfRule type="expression" dxfId="3129" priority="7097">
      <formula>ISBLANK(AB333)</formula>
    </cfRule>
  </conditionalFormatting>
  <conditionalFormatting sqref="AC334">
    <cfRule type="expression" dxfId="3128" priority="7100">
      <formula>ISBLANK(AA334)</formula>
    </cfRule>
  </conditionalFormatting>
  <conditionalFormatting sqref="AC335">
    <cfRule type="expression" dxfId="3127" priority="7098">
      <formula>ISBLANK(AA335)</formula>
    </cfRule>
  </conditionalFormatting>
  <conditionalFormatting sqref="AC338">
    <cfRule type="cellIs" dxfId="3126" priority="4110" operator="greaterThan">
      <formula>$C$11</formula>
    </cfRule>
    <cfRule type="expression" dxfId="3125" priority="4111">
      <formula>ISBLANK(AB339)</formula>
    </cfRule>
    <cfRule type="expression" dxfId="3124" priority="4112">
      <formula>ISBLANK(AA339)</formula>
    </cfRule>
  </conditionalFormatting>
  <conditionalFormatting sqref="AC339">
    <cfRule type="expression" dxfId="3123" priority="7385">
      <formula>ISBLANK(AA339)</formula>
    </cfRule>
  </conditionalFormatting>
  <conditionalFormatting sqref="AC339:AC341">
    <cfRule type="expression" dxfId="3122" priority="7380">
      <formula>ISBLANK(AB339)</formula>
    </cfRule>
  </conditionalFormatting>
  <conditionalFormatting sqref="AC340">
    <cfRule type="expression" dxfId="3121" priority="7383">
      <formula>ISBLANK(AA340)</formula>
    </cfRule>
  </conditionalFormatting>
  <conditionalFormatting sqref="AC341">
    <cfRule type="expression" dxfId="3120" priority="7381">
      <formula>ISBLANK(AA341)</formula>
    </cfRule>
  </conditionalFormatting>
  <conditionalFormatting sqref="AC342">
    <cfRule type="expression" dxfId="3119" priority="4108">
      <formula>ISBLANK(AB343)</formula>
    </cfRule>
    <cfRule type="cellIs" dxfId="3118" priority="4107" operator="greaterThan">
      <formula>$C$11</formula>
    </cfRule>
    <cfRule type="expression" dxfId="3117" priority="4109">
      <formula>ISBLANK(AA343)</formula>
    </cfRule>
  </conditionalFormatting>
  <conditionalFormatting sqref="AC343">
    <cfRule type="expression" dxfId="3116" priority="7338">
      <formula>ISBLANK(AA343)</formula>
    </cfRule>
  </conditionalFormatting>
  <conditionalFormatting sqref="AC343:AC345">
    <cfRule type="expression" dxfId="3115" priority="7333">
      <formula>ISBLANK(AB343)</formula>
    </cfRule>
  </conditionalFormatting>
  <conditionalFormatting sqref="AC344">
    <cfRule type="expression" dxfId="3114" priority="7336">
      <formula>ISBLANK(AA344)</formula>
    </cfRule>
  </conditionalFormatting>
  <conditionalFormatting sqref="AC345">
    <cfRule type="expression" dxfId="3113" priority="7334">
      <formula>ISBLANK(AA345)</formula>
    </cfRule>
  </conditionalFormatting>
  <conditionalFormatting sqref="AC346">
    <cfRule type="expression" dxfId="3112" priority="4106">
      <formula>ISBLANK(AA347)</formula>
    </cfRule>
    <cfRule type="expression" dxfId="3111" priority="4105">
      <formula>ISBLANK(AB347)</formula>
    </cfRule>
    <cfRule type="cellIs" dxfId="3110" priority="4104" operator="greaterThan">
      <formula>$C$11</formula>
    </cfRule>
  </conditionalFormatting>
  <conditionalFormatting sqref="AC347">
    <cfRule type="expression" dxfId="3109" priority="7291">
      <formula>ISBLANK(AA347)</formula>
    </cfRule>
  </conditionalFormatting>
  <conditionalFormatting sqref="AC347:AC349">
    <cfRule type="expression" dxfId="3108" priority="7286">
      <formula>ISBLANK(AB347)</formula>
    </cfRule>
  </conditionalFormatting>
  <conditionalFormatting sqref="AC348">
    <cfRule type="expression" dxfId="3107" priority="7289">
      <formula>ISBLANK(AA348)</formula>
    </cfRule>
  </conditionalFormatting>
  <conditionalFormatting sqref="AC349">
    <cfRule type="expression" dxfId="3106" priority="7287">
      <formula>ISBLANK(AA349)</formula>
    </cfRule>
  </conditionalFormatting>
  <conditionalFormatting sqref="AC351">
    <cfRule type="expression" dxfId="3105" priority="4103">
      <formula>ISBLANK(AA352)</formula>
    </cfRule>
    <cfRule type="expression" dxfId="3104" priority="4102">
      <formula>ISBLANK(AB352)</formula>
    </cfRule>
    <cfRule type="cellIs" dxfId="3103" priority="4101" operator="greaterThan">
      <formula>$C$11</formula>
    </cfRule>
  </conditionalFormatting>
  <conditionalFormatting sqref="AC352">
    <cfRule type="expression" dxfId="3102" priority="7526">
      <formula>ISBLANK(AA352)</formula>
    </cfRule>
  </conditionalFormatting>
  <conditionalFormatting sqref="AC352:AC354">
    <cfRule type="expression" dxfId="3101" priority="7521">
      <formula>ISBLANK(AB352)</formula>
    </cfRule>
  </conditionalFormatting>
  <conditionalFormatting sqref="AC353">
    <cfRule type="expression" dxfId="3100" priority="7524">
      <formula>ISBLANK(AA353)</formula>
    </cfRule>
  </conditionalFormatting>
  <conditionalFormatting sqref="AC354">
    <cfRule type="expression" dxfId="3099" priority="7522">
      <formula>ISBLANK(AA354)</formula>
    </cfRule>
  </conditionalFormatting>
  <conditionalFormatting sqref="AC355">
    <cfRule type="expression" dxfId="3098" priority="4100">
      <formula>ISBLANK(AA356)</formula>
    </cfRule>
    <cfRule type="expression" dxfId="3097" priority="4099">
      <formula>ISBLANK(AB356)</formula>
    </cfRule>
    <cfRule type="cellIs" dxfId="3096" priority="4098" operator="greaterThan">
      <formula>$C$11</formula>
    </cfRule>
  </conditionalFormatting>
  <conditionalFormatting sqref="AC356">
    <cfRule type="expression" dxfId="3095" priority="7479">
      <formula>ISBLANK(AA356)</formula>
    </cfRule>
  </conditionalFormatting>
  <conditionalFormatting sqref="AC356:AC358">
    <cfRule type="expression" dxfId="3094" priority="7474">
      <formula>ISBLANK(AB356)</formula>
    </cfRule>
  </conditionalFormatting>
  <conditionalFormatting sqref="AC357">
    <cfRule type="expression" dxfId="3093" priority="7477">
      <formula>ISBLANK(AA357)</formula>
    </cfRule>
  </conditionalFormatting>
  <conditionalFormatting sqref="AC358">
    <cfRule type="expression" dxfId="3092" priority="7475">
      <formula>ISBLANK(AA358)</formula>
    </cfRule>
  </conditionalFormatting>
  <conditionalFormatting sqref="AC359">
    <cfRule type="expression" dxfId="3091" priority="4097">
      <formula>ISBLANK(AA360)</formula>
    </cfRule>
    <cfRule type="expression" dxfId="3090" priority="4096">
      <formula>ISBLANK(AB360)</formula>
    </cfRule>
    <cfRule type="cellIs" dxfId="3089" priority="4095" operator="greaterThan">
      <formula>$C$11</formula>
    </cfRule>
  </conditionalFormatting>
  <conditionalFormatting sqref="AC360">
    <cfRule type="expression" dxfId="3088" priority="7432">
      <formula>ISBLANK(AA360)</formula>
    </cfRule>
  </conditionalFormatting>
  <conditionalFormatting sqref="AC360:AC362">
    <cfRule type="expression" dxfId="3087" priority="7427">
      <formula>ISBLANK(AB360)</formula>
    </cfRule>
  </conditionalFormatting>
  <conditionalFormatting sqref="AC361">
    <cfRule type="expression" dxfId="3086" priority="7430">
      <formula>ISBLANK(AA361)</formula>
    </cfRule>
  </conditionalFormatting>
  <conditionalFormatting sqref="AC362">
    <cfRule type="expression" dxfId="3085" priority="7428">
      <formula>ISBLANK(AA362)</formula>
    </cfRule>
  </conditionalFormatting>
  <conditionalFormatting sqref="AC364">
    <cfRule type="expression" dxfId="3084" priority="4093">
      <formula>ISBLANK(AB365)</formula>
    </cfRule>
    <cfRule type="expression" dxfId="3083" priority="4094">
      <formula>ISBLANK(AA365)</formula>
    </cfRule>
    <cfRule type="cellIs" dxfId="3082" priority="4092" operator="greaterThan">
      <formula>$C$11</formula>
    </cfRule>
  </conditionalFormatting>
  <conditionalFormatting sqref="AC365">
    <cfRule type="expression" dxfId="3081" priority="7667">
      <formula>ISBLANK(AA365)</formula>
    </cfRule>
  </conditionalFormatting>
  <conditionalFormatting sqref="AC365:AC367">
    <cfRule type="expression" dxfId="3080" priority="7662">
      <formula>ISBLANK(AB365)</formula>
    </cfRule>
  </conditionalFormatting>
  <conditionalFormatting sqref="AC366">
    <cfRule type="expression" dxfId="3079" priority="7665">
      <formula>ISBLANK(AA366)</formula>
    </cfRule>
  </conditionalFormatting>
  <conditionalFormatting sqref="AC367">
    <cfRule type="expression" dxfId="3078" priority="7663">
      <formula>ISBLANK(AA367)</formula>
    </cfRule>
  </conditionalFormatting>
  <conditionalFormatting sqref="AC368">
    <cfRule type="expression" dxfId="3077" priority="4091">
      <formula>ISBLANK(AA369)</formula>
    </cfRule>
    <cfRule type="expression" dxfId="3076" priority="4090">
      <formula>ISBLANK(AB369)</formula>
    </cfRule>
    <cfRule type="cellIs" dxfId="3075" priority="4089" operator="greaterThan">
      <formula>$C$11</formula>
    </cfRule>
  </conditionalFormatting>
  <conditionalFormatting sqref="AC369">
    <cfRule type="expression" dxfId="3074" priority="7620">
      <formula>ISBLANK(AA369)</formula>
    </cfRule>
  </conditionalFormatting>
  <conditionalFormatting sqref="AC369:AC371">
    <cfRule type="expression" dxfId="3073" priority="7615">
      <formula>ISBLANK(AB369)</formula>
    </cfRule>
  </conditionalFormatting>
  <conditionalFormatting sqref="AC370">
    <cfRule type="expression" dxfId="3072" priority="7618">
      <formula>ISBLANK(AA370)</formula>
    </cfRule>
  </conditionalFormatting>
  <conditionalFormatting sqref="AC371">
    <cfRule type="expression" dxfId="3071" priority="7616">
      <formula>ISBLANK(AA371)</formula>
    </cfRule>
  </conditionalFormatting>
  <conditionalFormatting sqref="AC372">
    <cfRule type="expression" dxfId="3070" priority="4088">
      <formula>ISBLANK(AA373)</formula>
    </cfRule>
    <cfRule type="expression" dxfId="3069" priority="4087">
      <formula>ISBLANK(AB373)</formula>
    </cfRule>
    <cfRule type="cellIs" dxfId="3068" priority="4086" operator="greaterThan">
      <formula>$C$11</formula>
    </cfRule>
  </conditionalFormatting>
  <conditionalFormatting sqref="AC373">
    <cfRule type="expression" dxfId="3067" priority="7573">
      <formula>ISBLANK(AA373)</formula>
    </cfRule>
  </conditionalFormatting>
  <conditionalFormatting sqref="AC373:AC375">
    <cfRule type="expression" dxfId="3066" priority="7568">
      <formula>ISBLANK(AB373)</formula>
    </cfRule>
  </conditionalFormatting>
  <conditionalFormatting sqref="AC374">
    <cfRule type="expression" dxfId="3065" priority="7571">
      <formula>ISBLANK(AA374)</formula>
    </cfRule>
  </conditionalFormatting>
  <conditionalFormatting sqref="AC375">
    <cfRule type="expression" dxfId="3064" priority="7569">
      <formula>ISBLANK(AA375)</formula>
    </cfRule>
  </conditionalFormatting>
  <conditionalFormatting sqref="AC378">
    <cfRule type="expression" dxfId="3063" priority="4085">
      <formula>ISBLANK(AA379)</formula>
    </cfRule>
    <cfRule type="expression" dxfId="3062" priority="4084">
      <formula>ISBLANK(AB379)</formula>
    </cfRule>
    <cfRule type="cellIs" dxfId="3061" priority="4083" operator="greaterThan">
      <formula>$C$11</formula>
    </cfRule>
  </conditionalFormatting>
  <conditionalFormatting sqref="AC379">
    <cfRule type="expression" dxfId="3060" priority="7808">
      <formula>ISBLANK(AA379)</formula>
    </cfRule>
  </conditionalFormatting>
  <conditionalFormatting sqref="AC379:AC381">
    <cfRule type="expression" dxfId="3059" priority="7803">
      <formula>ISBLANK(AB379)</formula>
    </cfRule>
  </conditionalFormatting>
  <conditionalFormatting sqref="AC380">
    <cfRule type="expression" dxfId="3058" priority="7806">
      <formula>ISBLANK(AA380)</formula>
    </cfRule>
  </conditionalFormatting>
  <conditionalFormatting sqref="AC381">
    <cfRule type="expression" dxfId="3057" priority="7804">
      <formula>ISBLANK(AA381)</formula>
    </cfRule>
  </conditionalFormatting>
  <conditionalFormatting sqref="AC382">
    <cfRule type="cellIs" dxfId="3056" priority="4080" operator="greaterThan">
      <formula>$C$11</formula>
    </cfRule>
    <cfRule type="expression" dxfId="3055" priority="4081">
      <formula>ISBLANK(AB383)</formula>
    </cfRule>
    <cfRule type="expression" dxfId="3054" priority="4082">
      <formula>ISBLANK(AA383)</formula>
    </cfRule>
  </conditionalFormatting>
  <conditionalFormatting sqref="AC383">
    <cfRule type="expression" dxfId="3053" priority="7761">
      <formula>ISBLANK(AA383)</formula>
    </cfRule>
  </conditionalFormatting>
  <conditionalFormatting sqref="AC383:AC385">
    <cfRule type="expression" dxfId="3052" priority="7756">
      <formula>ISBLANK(AB383)</formula>
    </cfRule>
  </conditionalFormatting>
  <conditionalFormatting sqref="AC384">
    <cfRule type="expression" dxfId="3051" priority="7759">
      <formula>ISBLANK(AA384)</formula>
    </cfRule>
  </conditionalFormatting>
  <conditionalFormatting sqref="AC385">
    <cfRule type="expression" dxfId="3050" priority="7757">
      <formula>ISBLANK(AA385)</formula>
    </cfRule>
  </conditionalFormatting>
  <conditionalFormatting sqref="AC386">
    <cfRule type="expression" dxfId="3049" priority="4079">
      <formula>ISBLANK(AA387)</formula>
    </cfRule>
    <cfRule type="cellIs" dxfId="3048" priority="4077" operator="greaterThan">
      <formula>$C$11</formula>
    </cfRule>
    <cfRule type="expression" dxfId="3047" priority="4078">
      <formula>ISBLANK(AB387)</formula>
    </cfRule>
  </conditionalFormatting>
  <conditionalFormatting sqref="AC387">
    <cfRule type="expression" dxfId="3046" priority="7714">
      <formula>ISBLANK(AA387)</formula>
    </cfRule>
  </conditionalFormatting>
  <conditionalFormatting sqref="AC387:AC389">
    <cfRule type="expression" dxfId="3045" priority="7709">
      <formula>ISBLANK(AB387)</formula>
    </cfRule>
  </conditionalFormatting>
  <conditionalFormatting sqref="AC388">
    <cfRule type="expression" dxfId="3044" priority="7712">
      <formula>ISBLANK(AA388)</formula>
    </cfRule>
  </conditionalFormatting>
  <conditionalFormatting sqref="AC389">
    <cfRule type="expression" dxfId="3043" priority="7710">
      <formula>ISBLANK(AA389)</formula>
    </cfRule>
  </conditionalFormatting>
  <conditionalFormatting sqref="AC391">
    <cfRule type="expression" dxfId="3042" priority="4075">
      <formula>ISBLANK(AB392)</formula>
    </cfRule>
    <cfRule type="expression" dxfId="3041" priority="4076">
      <formula>ISBLANK(AA392)</formula>
    </cfRule>
    <cfRule type="cellIs" dxfId="3040" priority="4074" operator="greaterThan">
      <formula>$C$11</formula>
    </cfRule>
  </conditionalFormatting>
  <conditionalFormatting sqref="AC392">
    <cfRule type="expression" dxfId="3039" priority="7949">
      <formula>ISBLANK(AA392)</formula>
    </cfRule>
  </conditionalFormatting>
  <conditionalFormatting sqref="AC392:AC394">
    <cfRule type="expression" dxfId="3038" priority="7944">
      <formula>ISBLANK(AB392)</formula>
    </cfRule>
  </conditionalFormatting>
  <conditionalFormatting sqref="AC393">
    <cfRule type="expression" dxfId="3037" priority="7947">
      <formula>ISBLANK(AA393)</formula>
    </cfRule>
  </conditionalFormatting>
  <conditionalFormatting sqref="AC394">
    <cfRule type="expression" dxfId="3036" priority="7945">
      <formula>ISBLANK(AA394)</formula>
    </cfRule>
  </conditionalFormatting>
  <conditionalFormatting sqref="AC395">
    <cfRule type="expression" dxfId="3035" priority="4073">
      <formula>ISBLANK(AA396)</formula>
    </cfRule>
    <cfRule type="expression" dxfId="3034" priority="4072">
      <formula>ISBLANK(AB396)</formula>
    </cfRule>
    <cfRule type="cellIs" dxfId="3033" priority="4071" operator="greaterThan">
      <formula>$C$11</formula>
    </cfRule>
  </conditionalFormatting>
  <conditionalFormatting sqref="AC396">
    <cfRule type="expression" dxfId="3032" priority="7902">
      <formula>ISBLANK(AA396)</formula>
    </cfRule>
  </conditionalFormatting>
  <conditionalFormatting sqref="AC396:AC398">
    <cfRule type="expression" dxfId="3031" priority="7897">
      <formula>ISBLANK(AB396)</formula>
    </cfRule>
  </conditionalFormatting>
  <conditionalFormatting sqref="AC397">
    <cfRule type="expression" dxfId="3030" priority="7900">
      <formula>ISBLANK(AA397)</formula>
    </cfRule>
  </conditionalFormatting>
  <conditionalFormatting sqref="AC398">
    <cfRule type="expression" dxfId="3029" priority="7898">
      <formula>ISBLANK(AA398)</formula>
    </cfRule>
  </conditionalFormatting>
  <conditionalFormatting sqref="AC399">
    <cfRule type="expression" dxfId="3028" priority="4069">
      <formula>ISBLANK(AB400)</formula>
    </cfRule>
    <cfRule type="expression" dxfId="3027" priority="4070">
      <formula>ISBLANK(AA400)</formula>
    </cfRule>
    <cfRule type="cellIs" dxfId="3026" priority="4068" operator="greaterThan">
      <formula>$C$11</formula>
    </cfRule>
  </conditionalFormatting>
  <conditionalFormatting sqref="AC400">
    <cfRule type="expression" dxfId="3025" priority="7855">
      <formula>ISBLANK(AA400)</formula>
    </cfRule>
  </conditionalFormatting>
  <conditionalFormatting sqref="AC400:AC402">
    <cfRule type="expression" dxfId="3024" priority="7850">
      <formula>ISBLANK(AB400)</formula>
    </cfRule>
  </conditionalFormatting>
  <conditionalFormatting sqref="AC401">
    <cfRule type="expression" dxfId="3023" priority="7853">
      <formula>ISBLANK(AA401)</formula>
    </cfRule>
  </conditionalFormatting>
  <conditionalFormatting sqref="AC402">
    <cfRule type="expression" dxfId="3022" priority="7851">
      <formula>ISBLANK(AA402)</formula>
    </cfRule>
  </conditionalFormatting>
  <conditionalFormatting sqref="AC404">
    <cfRule type="expression" dxfId="3021" priority="1592">
      <formula>ISBLANK(AB405)</formula>
    </cfRule>
    <cfRule type="cellIs" dxfId="3020" priority="1591" operator="greaterThan">
      <formula>$C$11</formula>
    </cfRule>
    <cfRule type="expression" dxfId="3019" priority="1593">
      <formula>ISBLANK(AA405)</formula>
    </cfRule>
  </conditionalFormatting>
  <conditionalFormatting sqref="AC405">
    <cfRule type="expression" dxfId="3018" priority="1606">
      <formula>ISBLANK(AB405)</formula>
    </cfRule>
    <cfRule type="expression" dxfId="3017" priority="1607">
      <formula>ISBLANK(AA405)</formula>
    </cfRule>
  </conditionalFormatting>
  <conditionalFormatting sqref="AC406">
    <cfRule type="expression" dxfId="3016" priority="1604">
      <formula>ISBLANK(AB406)</formula>
    </cfRule>
    <cfRule type="expression" dxfId="3015" priority="1605">
      <formula>ISBLANK(AA406)</formula>
    </cfRule>
  </conditionalFormatting>
  <conditionalFormatting sqref="AC407">
    <cfRule type="expression" dxfId="3014" priority="1602">
      <formula>ISBLANK(AB407)</formula>
    </cfRule>
    <cfRule type="expression" dxfId="3013" priority="1603">
      <formula>ISBLANK(AA407)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9">
      <formula>ISBLANK(AA409)</formula>
    </cfRule>
    <cfRule type="expression" dxfId="3008" priority="1488">
      <formula>ISBLANK(AB409)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4">
      <formula>ISBLANK(AB411)</formula>
    </cfRule>
    <cfRule type="expression" dxfId="3004" priority="1485">
      <formula>ISBLANK(AA411)</formula>
    </cfRule>
  </conditionalFormatting>
  <conditionalFormatting sqref="AC412">
    <cfRule type="cellIs" dxfId="3003" priority="1532" operator="greaterThan">
      <formula>$C$11</formula>
    </cfRule>
    <cfRule type="expression" dxfId="3002" priority="1533">
      <formula>ISBLANK(AB413)</formula>
    </cfRule>
    <cfRule type="expression" dxfId="3001" priority="1534">
      <formula>ISBLANK(AA413)</formula>
    </cfRule>
  </conditionalFormatting>
  <conditionalFormatting sqref="AC413">
    <cfRule type="expression" dxfId="3000" priority="1547">
      <formula>ISBLANK(AB413)</formula>
    </cfRule>
    <cfRule type="expression" dxfId="2999" priority="1548">
      <formula>ISBLANK(AA413)</formula>
    </cfRule>
  </conditionalFormatting>
  <conditionalFormatting sqref="AC414">
    <cfRule type="expression" dxfId="2998" priority="1546">
      <formula>ISBLANK(AA414)</formula>
    </cfRule>
    <cfRule type="expression" dxfId="2997" priority="1545">
      <formula>ISBLANK(AB414)</formula>
    </cfRule>
  </conditionalFormatting>
  <conditionalFormatting sqref="AC415">
    <cfRule type="expression" dxfId="2996" priority="1544">
      <formula>ISBLANK(AA415)</formula>
    </cfRule>
    <cfRule type="expression" dxfId="2995" priority="1543">
      <formula>ISBLANK(AB415)</formula>
    </cfRule>
  </conditionalFormatting>
  <conditionalFormatting sqref="AC417">
    <cfRule type="expression" dxfId="2994" priority="257">
      <formula>ISBLANK(AA420)</formula>
    </cfRule>
    <cfRule type="expression" dxfId="2993" priority="256">
      <formula>ISBLANK(AB420)</formula>
    </cfRule>
    <cfRule type="cellIs" dxfId="2992" priority="255" operator="greaterThan">
      <formula>$C$11</formula>
    </cfRule>
  </conditionalFormatting>
  <conditionalFormatting sqref="AC418">
    <cfRule type="expression" dxfId="2991" priority="218">
      <formula>ISBLANK(AB420)</formula>
    </cfRule>
    <cfRule type="cellIs" dxfId="2990" priority="217" operator="greaterThan">
      <formula>$C$11</formula>
    </cfRule>
    <cfRule type="expression" dxfId="2989" priority="219">
      <formula>ISBLANK(AA420)</formula>
    </cfRule>
  </conditionalFormatting>
  <conditionalFormatting sqref="AC419">
    <cfRule type="cellIs" dxfId="2988" priority="179" operator="greaterThan">
      <formula>$C$11</formula>
    </cfRule>
    <cfRule type="expression" dxfId="2987" priority="181">
      <formula>ISBLANK(AA420)</formula>
    </cfRule>
    <cfRule type="expression" dxfId="2986" priority="180">
      <formula>ISBLANK(AB420)</formula>
    </cfRule>
  </conditionalFormatting>
  <conditionalFormatting sqref="AC421">
    <cfRule type="expression" dxfId="2985" priority="4066">
      <formula>ISBLANK(AB422)</formula>
    </cfRule>
    <cfRule type="cellIs" dxfId="2984" priority="4065" operator="greaterThan">
      <formula>$C$11</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cellIs" dxfId="2970" priority="4059" operator="greaterThan">
      <formula>$C$11</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expression" dxfId="2963" priority="590">
      <formula>ISBLANK(AA435)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2">
      <formula>ISBLANK(AB455)</formula>
    </cfRule>
    <cfRule type="cellIs" dxfId="2927" priority="141" operator="greaterThan">
      <formula>$C$11</formula>
    </cfRule>
    <cfRule type="expression" dxfId="2926" priority="143">
      <formula>ISBLANK(AA455)</formula>
    </cfRule>
  </conditionalFormatting>
  <conditionalFormatting sqref="AC452">
    <cfRule type="expression" dxfId="2925" priority="104">
      <formula>ISBLANK(AB455)</formula>
    </cfRule>
    <cfRule type="cellIs" dxfId="2924" priority="103" operator="greaterThan">
      <formula>$C$11</formula>
    </cfRule>
    <cfRule type="expression" dxfId="2923" priority="105">
      <formula>ISBLANK(AA455)</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cellIs" dxfId="2894" priority="4047" operator="greaterThan">
      <formula>$C$11</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cellIs" dxfId="2880" priority="4041" operator="greaterThan">
      <formula>$C$11</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7">
      <formula>ISBLANK(AA487)</formula>
    </cfRule>
    <cfRule type="expression" dxfId="2865" priority="4036">
      <formula>ISBLANK(AB487)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7">
      <formula>ISBLANK(AB500)</formula>
    </cfRule>
    <cfRule type="expression" dxfId="2845" priority="4028">
      <formula>ISBLANK(AA500)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cellIs" dxfId="2839" priority="4023" operator="greaterThan">
      <formula>$C$11</formula>
    </cfRule>
    <cfRule type="expression" dxfId="2838" priority="4024">
      <formula>ISBLANK(AB504)</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8">
      <formula>ISBLANK(AB512)</formula>
    </cfRule>
    <cfRule type="expression" dxfId="2823" priority="1759">
      <formula>ISBLANK(AA512)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699">
      <formula>ISBLANK(AB516)</formula>
    </cfRule>
    <cfRule type="expression" dxfId="2816" priority="1700">
      <formula>ISBLANK(AA516)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3" operator="equal">
      <formula>$J$11</formula>
    </cfRule>
    <cfRule type="cellIs" dxfId="2803" priority="32442" operator="equal">
      <formula>$J$12</formula>
    </cfRule>
    <cfRule type="cellIs" dxfId="2802" priority="32441" operator="equal">
      <formula>$J$13</formula>
    </cfRule>
    <cfRule type="cellIs" dxfId="2801" priority="32440" operator="equal">
      <formula>$J$14</formula>
    </cfRule>
    <cfRule type="cellIs" dxfId="2800" priority="32446" operator="equal">
      <formula>$J$8</formula>
    </cfRule>
    <cfRule type="cellIs" dxfId="2799" priority="32445" operator="equal">
      <formula>$J$9</formula>
    </cfRule>
    <cfRule type="cellIs" dxfId="2798" priority="32444" operator="equal">
      <formula>$J$10</formula>
    </cfRule>
  </conditionalFormatting>
  <conditionalFormatting sqref="AD22:OD29">
    <cfRule type="cellIs" dxfId="2797" priority="9249" operator="greaterThan">
      <formula>$AC22</formula>
    </cfRule>
    <cfRule type="cellIs" dxfId="2796" priority="9248" operator="lessThan">
      <formula>$AA22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11" operator="between">
      <formula>$AA351</formula>
      <formula>$AC351</formula>
    </cfRule>
    <cfRule type="cellIs" dxfId="2766" priority="7409" operator="lessThan">
      <formula>$AA351</formula>
    </cfRule>
    <cfRule type="cellIs" dxfId="2765" priority="7410" operator="greaterThan">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1" operator="between">
      <formula>$AA469</formula>
      <formula>$AC469</formula>
    </cfRule>
    <cfRule type="cellIs" dxfId="2731" priority="8489" operator="lessThan">
      <formula>$AA469</formula>
    </cfRule>
    <cfRule type="cellIs" dxfId="2730" priority="8490" operator="greaterThan">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6" customWidth="1"/>
    <col min="2" max="2" width="30.81640625" style="27" bestFit="1" customWidth="1"/>
    <col min="3" max="4" width="30.81640625" style="27" customWidth="1"/>
    <col min="5" max="5" width="30.81640625" style="26" customWidth="1"/>
    <col min="6" max="6" width="23" style="26" customWidth="1"/>
    <col min="7" max="7" width="25.81640625" style="26" customWidth="1"/>
    <col min="8" max="8" width="53.81640625" style="26" customWidth="1"/>
    <col min="9" max="16384" width="8.81640625" style="26"/>
  </cols>
  <sheetData>
    <row r="1" spans="1:7" ht="13" thickBot="1" x14ac:dyDescent="0.3"/>
    <row r="2" spans="1:7" ht="38.15" customHeight="1" thickBot="1" x14ac:dyDescent="0.3">
      <c r="A2" s="14" t="s">
        <v>33</v>
      </c>
      <c r="B2" s="15" t="s">
        <v>345</v>
      </c>
      <c r="C2" s="16" t="s">
        <v>346</v>
      </c>
      <c r="D2" s="16" t="s">
        <v>347</v>
      </c>
      <c r="E2" s="17" t="s">
        <v>348</v>
      </c>
      <c r="F2" s="17" t="s">
        <v>349</v>
      </c>
      <c r="G2" s="28" t="s">
        <v>350</v>
      </c>
    </row>
    <row r="3" spans="1:7" ht="46" x14ac:dyDescent="0.25">
      <c r="A3" s="18">
        <v>1</v>
      </c>
      <c r="B3" s="24" t="s">
        <v>351</v>
      </c>
      <c r="C3" s="20" t="s">
        <v>352</v>
      </c>
      <c r="D3" s="20" t="s">
        <v>353</v>
      </c>
      <c r="E3" s="29" t="s">
        <v>354</v>
      </c>
      <c r="F3" s="21" t="s">
        <v>355</v>
      </c>
      <c r="G3" s="22" t="s">
        <v>356</v>
      </c>
    </row>
    <row r="4" spans="1:7" ht="46" x14ac:dyDescent="0.25">
      <c r="A4" s="23">
        <v>2</v>
      </c>
      <c r="B4" s="24" t="s">
        <v>357</v>
      </c>
      <c r="C4" s="20" t="s">
        <v>358</v>
      </c>
      <c r="D4" s="20" t="s">
        <v>359</v>
      </c>
      <c r="E4" s="21" t="s">
        <v>360</v>
      </c>
      <c r="F4" s="21" t="s">
        <v>361</v>
      </c>
      <c r="G4" s="22" t="s">
        <v>362</v>
      </c>
    </row>
    <row r="5" spans="1:7" ht="46" x14ac:dyDescent="0.25">
      <c r="A5" s="23">
        <v>3</v>
      </c>
      <c r="B5" s="24" t="s">
        <v>363</v>
      </c>
      <c r="C5" s="20" t="s">
        <v>364</v>
      </c>
      <c r="D5" s="20" t="s">
        <v>365</v>
      </c>
      <c r="E5" s="19" t="s">
        <v>366</v>
      </c>
      <c r="F5" s="21" t="s">
        <v>367</v>
      </c>
      <c r="G5" s="22" t="s">
        <v>416</v>
      </c>
    </row>
    <row r="6" spans="1:7" ht="57.5" x14ac:dyDescent="0.25">
      <c r="A6" s="23">
        <v>4</v>
      </c>
      <c r="B6" s="24" t="s">
        <v>369</v>
      </c>
      <c r="C6" s="19" t="s">
        <v>370</v>
      </c>
      <c r="D6" s="20" t="s">
        <v>371</v>
      </c>
      <c r="E6" s="19" t="s">
        <v>372</v>
      </c>
      <c r="F6" s="21" t="s">
        <v>373</v>
      </c>
      <c r="G6" s="22" t="s">
        <v>368</v>
      </c>
    </row>
    <row r="7" spans="1:7" ht="57.5" x14ac:dyDescent="0.25">
      <c r="A7" s="23">
        <v>5</v>
      </c>
      <c r="B7" s="24" t="s">
        <v>375</v>
      </c>
      <c r="C7" s="19" t="s">
        <v>376</v>
      </c>
      <c r="D7" s="19" t="s">
        <v>377</v>
      </c>
      <c r="E7" s="24" t="s">
        <v>378</v>
      </c>
      <c r="F7" s="21" t="s">
        <v>379</v>
      </c>
      <c r="G7" s="22" t="s">
        <v>374</v>
      </c>
    </row>
    <row r="8" spans="1:7" ht="57.5" x14ac:dyDescent="0.25">
      <c r="A8" s="23">
        <v>6</v>
      </c>
      <c r="B8" s="24" t="s">
        <v>381</v>
      </c>
      <c r="C8" s="30" t="s">
        <v>382</v>
      </c>
      <c r="D8" s="24" t="s">
        <v>383</v>
      </c>
      <c r="E8" s="19" t="s">
        <v>384</v>
      </c>
      <c r="F8" s="21" t="s">
        <v>385</v>
      </c>
      <c r="G8" s="22" t="s">
        <v>380</v>
      </c>
    </row>
    <row r="9" spans="1:7" ht="57.5" x14ac:dyDescent="0.25">
      <c r="A9" s="23">
        <v>7</v>
      </c>
      <c r="B9" s="24" t="s">
        <v>387</v>
      </c>
      <c r="C9" s="25"/>
      <c r="D9" s="24" t="s">
        <v>388</v>
      </c>
      <c r="E9" s="21" t="s">
        <v>389</v>
      </c>
      <c r="F9" s="24" t="s">
        <v>390</v>
      </c>
      <c r="G9" s="22" t="s">
        <v>386</v>
      </c>
    </row>
    <row r="10" spans="1:7" ht="57.5" x14ac:dyDescent="0.25">
      <c r="A10" s="23">
        <v>8</v>
      </c>
      <c r="B10" s="24" t="s">
        <v>392</v>
      </c>
      <c r="C10" s="25"/>
      <c r="D10" s="24" t="s">
        <v>393</v>
      </c>
      <c r="E10" s="24" t="s">
        <v>394</v>
      </c>
      <c r="F10" s="24" t="s">
        <v>395</v>
      </c>
      <c r="G10" s="22" t="s">
        <v>391</v>
      </c>
    </row>
    <row r="11" spans="1:7" ht="57.5" x14ac:dyDescent="0.25">
      <c r="A11" s="23">
        <v>9</v>
      </c>
      <c r="B11" s="24" t="s">
        <v>397</v>
      </c>
      <c r="C11" s="25"/>
      <c r="D11" s="24" t="s">
        <v>398</v>
      </c>
      <c r="E11" s="24" t="s">
        <v>399</v>
      </c>
      <c r="G11" s="22" t="s">
        <v>396</v>
      </c>
    </row>
    <row r="12" spans="1:7" ht="46" x14ac:dyDescent="0.25">
      <c r="A12" s="23">
        <v>10</v>
      </c>
      <c r="B12" s="24" t="s">
        <v>401</v>
      </c>
      <c r="C12" s="25"/>
      <c r="D12" s="24" t="s">
        <v>402</v>
      </c>
      <c r="E12" s="24" t="s">
        <v>403</v>
      </c>
      <c r="G12" s="22" t="s">
        <v>400</v>
      </c>
    </row>
    <row r="13" spans="1:7" ht="34.5" x14ac:dyDescent="0.25">
      <c r="A13" s="23">
        <v>11</v>
      </c>
      <c r="B13" s="24" t="s">
        <v>404</v>
      </c>
      <c r="C13" s="25"/>
      <c r="D13" s="24" t="s">
        <v>405</v>
      </c>
    </row>
    <row r="14" spans="1:7" ht="34.5" x14ac:dyDescent="0.25">
      <c r="A14" s="23">
        <v>12</v>
      </c>
      <c r="B14" s="24" t="s">
        <v>406</v>
      </c>
      <c r="C14" s="25"/>
      <c r="D14" s="25"/>
    </row>
    <row r="15" spans="1:7" ht="34.5" x14ac:dyDescent="0.25">
      <c r="A15" s="23">
        <v>13</v>
      </c>
      <c r="B15" s="24" t="s">
        <v>407</v>
      </c>
      <c r="C15" s="25"/>
      <c r="D15" s="25"/>
    </row>
    <row r="16" spans="1:7" ht="34.5" x14ac:dyDescent="0.25">
      <c r="A16" s="23">
        <v>14</v>
      </c>
      <c r="B16" s="19" t="s">
        <v>408</v>
      </c>
      <c r="C16" s="25"/>
      <c r="D16" s="25"/>
      <c r="E16" s="29"/>
    </row>
    <row r="17" spans="1:5" ht="34.5" x14ac:dyDescent="0.25">
      <c r="A17" s="23">
        <v>15</v>
      </c>
      <c r="B17" s="24" t="s">
        <v>409</v>
      </c>
      <c r="C17" s="25"/>
      <c r="D17" s="25"/>
    </row>
    <row r="18" spans="1:5" ht="34.5" x14ac:dyDescent="0.25">
      <c r="A18" s="23">
        <v>16</v>
      </c>
      <c r="B18" s="24" t="s">
        <v>410</v>
      </c>
      <c r="C18" s="25"/>
      <c r="D18" s="25"/>
    </row>
    <row r="19" spans="1:5" ht="34.5" x14ac:dyDescent="0.25">
      <c r="A19" s="23">
        <v>17</v>
      </c>
      <c r="B19" s="24" t="s">
        <v>411</v>
      </c>
      <c r="C19" s="25"/>
      <c r="D19" s="25"/>
    </row>
    <row r="20" spans="1:5" ht="34.5" x14ac:dyDescent="0.25">
      <c r="A20" s="23">
        <v>18</v>
      </c>
      <c r="B20" s="24" t="s">
        <v>412</v>
      </c>
      <c r="C20" s="25"/>
      <c r="D20" s="25"/>
    </row>
    <row r="21" spans="1:5" ht="34.5" x14ac:dyDescent="0.25">
      <c r="A21" s="23">
        <v>19</v>
      </c>
      <c r="B21" s="24" t="s">
        <v>413</v>
      </c>
      <c r="C21" s="25"/>
      <c r="D21" s="25"/>
    </row>
    <row r="22" spans="1:5" ht="34.5" x14ac:dyDescent="0.25">
      <c r="A22" s="23">
        <v>20</v>
      </c>
      <c r="B22" s="24" t="s">
        <v>414</v>
      </c>
      <c r="C22" s="25"/>
      <c r="D22" s="25"/>
      <c r="E22" s="24"/>
    </row>
    <row r="23" spans="1:5" ht="34.5" x14ac:dyDescent="0.25">
      <c r="A23" s="23">
        <v>21</v>
      </c>
      <c r="B23" s="24" t="s">
        <v>415</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2025-08-11T11:20:29Z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