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vaijuo\Desktop\2022 SUTARTYS\Balandis\2022 - 1024\"/>
    </mc:Choice>
  </mc:AlternateContent>
  <bookViews>
    <workbookView xWindow="-60" yWindow="-60" windowWidth="15480" windowHeight="11640"/>
  </bookViews>
  <sheets>
    <sheet name="Sarasas" sheetId="12" r:id="rId1"/>
  </sheets>
  <definedNames>
    <definedName name="_xlnm._FilterDatabase" localSheetId="0" hidden="1">Sarasas!$A$4:$E$50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1" i="12" l="1"/>
  <c r="H51" i="12"/>
</calcChain>
</file>

<file path=xl/sharedStrings.xml><?xml version="1.0" encoding="utf-8"?>
<sst xmlns="http://schemas.openxmlformats.org/spreadsheetml/2006/main" count="168" uniqueCount="72">
  <si>
    <t>KAINŲ PASIŪLYMO LENTELĖ</t>
  </si>
  <si>
    <t>Tiekėjo pavadinimas:___________</t>
  </si>
  <si>
    <t>Pirkimo dalies Nr.</t>
  </si>
  <si>
    <t>BVPŽ</t>
  </si>
  <si>
    <t>Pavadinimas</t>
  </si>
  <si>
    <t>Mato vnt.</t>
  </si>
  <si>
    <t>Orientacinis kiekis 2 metams</t>
  </si>
  <si>
    <t>Kaina vnt. be PVM, Eur</t>
  </si>
  <si>
    <t>PVM tarifas</t>
  </si>
  <si>
    <t>Kaina viso be PVM, Eur</t>
  </si>
  <si>
    <t>Kaina viso su PVM, Eur</t>
  </si>
  <si>
    <t>Gamintojas/ katalogo numeris</t>
  </si>
  <si>
    <t>33141000-0</t>
  </si>
  <si>
    <t xml:space="preserve">Introdiuserio a. radialis kateterizacijai komplektas </t>
  </si>
  <si>
    <t>vnt.</t>
  </si>
  <si>
    <t>ACIST prietaiso valdymo ir prijungimo rinkinys</t>
  </si>
  <si>
    <t xml:space="preserve">Didelio spaudimo jungtys automatiniam švirkštui                                                                                        </t>
  </si>
  <si>
    <t>Didelio diametro kraujagyslių introdiuseriai, komplektuojami su vienu ar keletu dilatatorių</t>
  </si>
  <si>
    <t>A. radialis užspaudėjai, naudojami po intervencinių kraujagyslių procedūrų kraujavimui sustabdyti</t>
  </si>
  <si>
    <t>Arterijos punkcijos vietos lokalaus užspaudimo sistema</t>
  </si>
  <si>
    <t>Diagnostiniai širdies vainikinių arterijų ir širdies ertmių kateteriai</t>
  </si>
  <si>
    <t>PTVA balioniniai kateteriai senoms okliuzijoms atverti</t>
  </si>
  <si>
    <t>Postdiliataciniai PTVA balioniniai kateteriai</t>
  </si>
  <si>
    <t>PTVA balioniniai kateteriai vingiuotoms kraujagyslėms ir distalioms stenozėms</t>
  </si>
  <si>
    <t>Dviejų diametrų bifurkacijų stentai, padengti proliferaciją slopinančiais vaistais</t>
  </si>
  <si>
    <t>PTVA pjaunantieji (cutting, - angl.) balioniniai kateteriai</t>
  </si>
  <si>
    <t>Spiralinio įpjovimo pjaunantieji PTVA balioniniai kateteriai</t>
  </si>
  <si>
    <t xml:space="preserve">Polimerinės dangos PTVA vielos                   </t>
  </si>
  <si>
    <t>PTVA vielos nukreipėjos įvairiems susiaurėjimams rekanalizuoti</t>
  </si>
  <si>
    <t>33184000-3</t>
  </si>
  <si>
    <t>Arterijų stentai, užmauti ant baliono (pre-mounted - angl.), inkstų arterijų stentavimui</t>
  </si>
  <si>
    <t>PTVA mikrokateteriai lėtinėms visiškoms okliuzijoms atkimšti antegradiškai ar retrogradiškai</t>
  </si>
  <si>
    <t>PTVA mikrokateteriai senoms okliuzijoms atkimšti</t>
  </si>
  <si>
    <t>Prietaisai prieširdžių pertvaros defektams, atviroms ovaliosioms angoms ir kairiojo prieširdžio ausytei uždaryti</t>
  </si>
  <si>
    <t>vnt</t>
  </si>
  <si>
    <t>Tarpprieširdinės pertvaros įvairių defektų uždarikliai</t>
  </si>
  <si>
    <t>Skilvelių pertvaros defekto uždarikliai</t>
  </si>
  <si>
    <t>33184100-4</t>
  </si>
  <si>
    <t>Implantuojami per kateterius plaučių arterijos vožtuvai su įvedimo sistema</t>
  </si>
  <si>
    <t>Mitralinio vožtuvo burių galų sujungimo prietaisas su įvedimo sistema mitralinio nesandarumo gydymui</t>
  </si>
  <si>
    <t>Kateteris - elektrodas inkstų arterijų simpatinei denervacijai</t>
  </si>
  <si>
    <t>PTVA pagalbinių prietaisų rinkiniai</t>
  </si>
  <si>
    <t>PTVA pagalbinių prietaisų rinkiniai be PTVA švirkšto</t>
  </si>
  <si>
    <t>PTVA švirkštas su manometru, atlaikantis 30 atm slėgį</t>
  </si>
  <si>
    <t>Biopsinių žnyplių sistema, skirta širdies biopsijos paėmimui per šlaunies arteriją ar veną</t>
  </si>
  <si>
    <t>Priešembolinis distalinės apsaugos filtras su įvedimo sistema</t>
  </si>
  <si>
    <t>Kateterių rinkinys darbui su vidukraujagyslinio ultragarso ir frakcijinio tėkmės rezervo sistema VOLCANO, susidedantis iš vidukraujagyslinio ultragarso kateterio (1) ir frakcijinio tėkmės rezervo (FFR - fractional flow reserve, - angl.) kateterio (2)</t>
  </si>
  <si>
    <t>Amplatz tipo arba lygiaverčiai kilpų ir mikrokilpų komplektai svetimkūnių ištraukimui</t>
  </si>
  <si>
    <t>Reolizinės trombolizės sistema</t>
  </si>
  <si>
    <t>Diagnostinės vielos - pravedėjai (140 - 150 cm ilgio)</t>
  </si>
  <si>
    <t>Aesculap AG/ 5050227, 5051022</t>
  </si>
  <si>
    <t>PTVA vielos nukreipėjos senoms okliuzijoms ir sudėtingos anatomijos susiaurėjimams rekanalizuoti</t>
  </si>
  <si>
    <t>PTVA vielos seniems ir sudėtingos anatomijos susiaurėjimams</t>
  </si>
  <si>
    <t>Intravaskulinio ultragarso (IVUS) kateteris, suderinamas su iLAB aparatu</t>
  </si>
  <si>
    <t>Rotacinės aterektomijos rinkinys (turbina su kateteriu - grąžtu)</t>
  </si>
  <si>
    <t>Kateteris - grąžtas "ROTABLATOR Rotational Atherectomy System" aparatui</t>
  </si>
  <si>
    <t>Specialios vielos rotacinės aterektomijos procedūrai</t>
  </si>
  <si>
    <t>Optinės koherencinės tomografijos kateteris</t>
  </si>
  <si>
    <t>Balionu išplečiama transfemoralinė introdiuserio sistema</t>
  </si>
  <si>
    <t>Prietaisai struktūrinės širdies ligos defektų uždarymui, su labai maža alergijos nikeliui išsivystymo rizika</t>
  </si>
  <si>
    <t>Dvigubo padengimo vainikinių arterijų stentai</t>
  </si>
  <si>
    <t>Mikrokateteriai - dilataciniai kateteriai senų okliuzijų atvėrimo procedūroms</t>
  </si>
  <si>
    <t>Vaistais ir anglimi arba lygiaverte medžiaga padengti vainikinių arterijų stentai</t>
  </si>
  <si>
    <t>Vaistais padengti vainikinių arterijų stentai</t>
  </si>
  <si>
    <t xml:space="preserve">Manifoldai                                                                                                                                                </t>
  </si>
  <si>
    <t>Aesculap AG/ 5011406-5010579</t>
  </si>
  <si>
    <t xml:space="preserve">Elektrodas su balionėliu laikinajai transveninei širdies stimuliacijai                                                                                                                                                                                  </t>
  </si>
  <si>
    <t>B.Braun Melsungen AG, Eledyn ref.5101506</t>
  </si>
  <si>
    <t>Skirtingo storio galais vainikinių arterijų stentai, padengti -limus klasės vaistu</t>
  </si>
  <si>
    <t>Implantuojami per kateterius balionu išplečiami aortos vožtuvai su įvedimo sistema</t>
  </si>
  <si>
    <t>33141200-2</t>
  </si>
  <si>
    <t>Balioniniai kateteriai vožtuvų dilatacijai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</si>
</sst>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name val="Arial"/>
      <family val="2"/>
      <charset val="186"/>
    </font>
    <font>
      <sz val="10"/>
      <name val="Arial"/>
      <family val="2"/>
      <charset val="186"/>
    </font>
    <font>
      <sz val="12"/>
      <name val="Times New Roman"/>
      <family val="1"/>
    </font>
    <font>
      <sz val="10"/>
      <name val="Arial"/>
      <family val="2"/>
    </font>
    <font>
      <sz val="12"/>
      <name val="Times New Roman"/>
      <family val="1"/>
      <charset val="186"/>
    </font>
    <font>
      <b/>
      <sz val="12"/>
      <name val="Times New Roman"/>
      <family val="1"/>
    </font>
    <font>
      <b/>
      <sz val="14"/>
      <name val="Times New Roman"/>
      <family val="1"/>
      <charset val="186"/>
    </font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</font>
    <font>
      <sz val="12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3" fillId="0" borderId="0"/>
    <xf numFmtId="0" fontId="7" fillId="0" borderId="0"/>
    <xf numFmtId="0" fontId="1" fillId="0" borderId="0"/>
    <xf numFmtId="0" fontId="7" fillId="0" borderId="0"/>
  </cellStyleXfs>
  <cellXfs count="23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0" xfId="0" applyFont="1"/>
    <xf numFmtId="0" fontId="2" fillId="0" borderId="1" xfId="0" applyFont="1" applyBorder="1" applyAlignment="1">
      <alignment horizontal="left" vertical="center" wrapText="1"/>
    </xf>
    <xf numFmtId="0" fontId="2" fillId="0" borderId="0" xfId="0" applyFont="1" applyAlignment="1">
      <alignment wrapText="1"/>
    </xf>
    <xf numFmtId="0" fontId="4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vertical="center" wrapText="1"/>
    </xf>
    <xf numFmtId="0" fontId="8" fillId="0" borderId="1" xfId="3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/>
    </xf>
    <xf numFmtId="0" fontId="8" fillId="0" borderId="1" xfId="3" applyFont="1" applyBorder="1" applyAlignment="1">
      <alignment vertical="center" wrapText="1"/>
    </xf>
    <xf numFmtId="0" fontId="9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wrapText="1"/>
    </xf>
    <xf numFmtId="0" fontId="2" fillId="2" borderId="1" xfId="0" applyFont="1" applyFill="1" applyBorder="1" applyAlignment="1">
      <alignment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wrapText="1"/>
    </xf>
    <xf numFmtId="0" fontId="2" fillId="2" borderId="1" xfId="0" applyFont="1" applyFill="1" applyBorder="1" applyAlignment="1">
      <alignment vertical="top" wrapText="1"/>
    </xf>
    <xf numFmtId="0" fontId="6" fillId="0" borderId="0" xfId="0" applyFont="1" applyAlignment="1">
      <alignment horizontal="center"/>
    </xf>
  </cellXfs>
  <cellStyles count="6">
    <cellStyle name="Įprastas" xfId="0" builtinId="0"/>
    <cellStyle name="Normal 2" xfId="1"/>
    <cellStyle name="Normal 3" xfId="2"/>
    <cellStyle name="Normal 4" xfId="3"/>
    <cellStyle name="Normal 4 2" xfId="4"/>
    <cellStyle name="Normal 5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11" Type="http://schemas.openxmlformats.org/officeDocument/2006/relationships/customXml" Target="../customXml/item6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8"/>
  <sheetViews>
    <sheetView tabSelected="1" topLeftCell="A3" zoomScale="80" zoomScaleNormal="80" workbookViewId="0">
      <pane xSplit="9" ySplit="2" topLeftCell="K50" activePane="bottomRight" state="frozen"/>
      <selection pane="topRight" activeCell="J3" sqref="J3"/>
      <selection pane="bottomLeft" activeCell="A5" sqref="A5"/>
      <selection pane="bottomRight" activeCell="F52" sqref="F52:I52"/>
    </sheetView>
  </sheetViews>
  <sheetFormatPr defaultColWidth="9.28515625" defaultRowHeight="15.75" x14ac:dyDescent="0.25"/>
  <cols>
    <col min="1" max="1" width="9.7109375" style="2" customWidth="1"/>
    <col min="2" max="2" width="14.28515625" style="2" customWidth="1"/>
    <col min="3" max="3" width="67.42578125" style="2" customWidth="1"/>
    <col min="4" max="4" width="9.42578125" style="2" customWidth="1"/>
    <col min="5" max="5" width="16.28515625" style="5" customWidth="1"/>
    <col min="6" max="6" width="13.42578125" style="2" customWidth="1"/>
    <col min="7" max="7" width="9.28515625" style="2"/>
    <col min="8" max="8" width="14.7109375" style="2" customWidth="1"/>
    <col min="9" max="9" width="16.28515625" style="2" customWidth="1"/>
    <col min="10" max="10" width="25.42578125" style="2" customWidth="1"/>
    <col min="11" max="16384" width="9.28515625" style="2"/>
  </cols>
  <sheetData>
    <row r="1" spans="1:10" hidden="1" x14ac:dyDescent="0.25"/>
    <row r="2" spans="1:10" ht="18.75" x14ac:dyDescent="0.3">
      <c r="D2" s="22" t="s">
        <v>0</v>
      </c>
      <c r="E2" s="22"/>
      <c r="F2" s="22"/>
    </row>
    <row r="3" spans="1:10" x14ac:dyDescent="0.25">
      <c r="A3" s="13" t="s">
        <v>1</v>
      </c>
      <c r="B3" s="13"/>
      <c r="C3" s="13"/>
    </row>
    <row r="4" spans="1:10" ht="47.25" x14ac:dyDescent="0.25">
      <c r="A4" s="9" t="s">
        <v>2</v>
      </c>
      <c r="B4" s="9" t="s">
        <v>3</v>
      </c>
      <c r="C4" s="9" t="s">
        <v>4</v>
      </c>
      <c r="D4" s="10" t="s">
        <v>5</v>
      </c>
      <c r="E4" s="9" t="s">
        <v>6</v>
      </c>
      <c r="F4" s="9" t="s">
        <v>7</v>
      </c>
      <c r="G4" s="9" t="s">
        <v>8</v>
      </c>
      <c r="H4" s="9" t="s">
        <v>9</v>
      </c>
      <c r="I4" s="9" t="s">
        <v>10</v>
      </c>
      <c r="J4" s="9" t="s">
        <v>11</v>
      </c>
    </row>
    <row r="5" spans="1:10" s="4" customFormat="1" ht="42" customHeight="1" x14ac:dyDescent="0.25">
      <c r="A5" s="1">
        <v>1</v>
      </c>
      <c r="B5" s="1" t="s">
        <v>12</v>
      </c>
      <c r="C5" s="11" t="s">
        <v>13</v>
      </c>
      <c r="D5" s="1" t="s">
        <v>14</v>
      </c>
      <c r="E5" s="1">
        <v>12000</v>
      </c>
      <c r="F5" s="6"/>
      <c r="G5" s="6"/>
      <c r="H5" s="6"/>
      <c r="I5" s="6"/>
      <c r="J5" s="6"/>
    </row>
    <row r="6" spans="1:10" s="4" customFormat="1" ht="42" customHeight="1" x14ac:dyDescent="0.25">
      <c r="A6" s="1">
        <v>2</v>
      </c>
      <c r="B6" s="1" t="s">
        <v>12</v>
      </c>
      <c r="C6" s="3" t="s">
        <v>15</v>
      </c>
      <c r="D6" s="1" t="s">
        <v>14</v>
      </c>
      <c r="E6" s="1">
        <v>4000</v>
      </c>
      <c r="F6" s="6"/>
      <c r="G6" s="6"/>
      <c r="H6" s="6"/>
      <c r="I6" s="6"/>
      <c r="J6" s="6"/>
    </row>
    <row r="7" spans="1:10" s="4" customFormat="1" ht="38.25" customHeight="1" x14ac:dyDescent="0.25">
      <c r="A7" s="1">
        <v>3</v>
      </c>
      <c r="B7" s="1" t="s">
        <v>12</v>
      </c>
      <c r="C7" s="3" t="s">
        <v>16</v>
      </c>
      <c r="D7" s="1" t="s">
        <v>14</v>
      </c>
      <c r="E7" s="1">
        <v>1000</v>
      </c>
      <c r="F7" s="6"/>
      <c r="G7" s="6"/>
      <c r="H7" s="6"/>
      <c r="I7" s="6"/>
      <c r="J7" s="6"/>
    </row>
    <row r="8" spans="1:10" s="4" customFormat="1" ht="45" customHeight="1" x14ac:dyDescent="0.25">
      <c r="A8" s="1">
        <v>4</v>
      </c>
      <c r="B8" s="1" t="s">
        <v>12</v>
      </c>
      <c r="C8" s="3" t="s">
        <v>17</v>
      </c>
      <c r="D8" s="1" t="s">
        <v>14</v>
      </c>
      <c r="E8" s="1">
        <v>110</v>
      </c>
      <c r="F8" s="6"/>
      <c r="G8" s="6"/>
      <c r="H8" s="6"/>
      <c r="I8" s="6"/>
      <c r="J8" s="6"/>
    </row>
    <row r="9" spans="1:10" s="4" customFormat="1" ht="42" customHeight="1" x14ac:dyDescent="0.25">
      <c r="A9" s="1">
        <v>5</v>
      </c>
      <c r="B9" s="1" t="s">
        <v>12</v>
      </c>
      <c r="C9" s="3" t="s">
        <v>18</v>
      </c>
      <c r="D9" s="1" t="s">
        <v>14</v>
      </c>
      <c r="E9" s="1">
        <v>1500</v>
      </c>
      <c r="F9" s="6"/>
      <c r="G9" s="6"/>
      <c r="H9" s="6"/>
      <c r="I9" s="6"/>
      <c r="J9" s="6"/>
    </row>
    <row r="10" spans="1:10" s="4" customFormat="1" ht="42" customHeight="1" x14ac:dyDescent="0.25">
      <c r="A10" s="1">
        <v>6</v>
      </c>
      <c r="B10" s="1" t="s">
        <v>12</v>
      </c>
      <c r="C10" s="3" t="s">
        <v>19</v>
      </c>
      <c r="D10" s="1" t="s">
        <v>14</v>
      </c>
      <c r="E10" s="1">
        <v>500</v>
      </c>
      <c r="F10" s="6"/>
      <c r="G10" s="6"/>
      <c r="H10" s="6"/>
      <c r="I10" s="6"/>
      <c r="J10" s="6"/>
    </row>
    <row r="11" spans="1:10" s="4" customFormat="1" ht="38.25" customHeight="1" x14ac:dyDescent="0.25">
      <c r="A11" s="1">
        <v>7</v>
      </c>
      <c r="B11" s="1" t="s">
        <v>12</v>
      </c>
      <c r="C11" s="3" t="s">
        <v>20</v>
      </c>
      <c r="D11" s="1" t="s">
        <v>14</v>
      </c>
      <c r="E11" s="1">
        <v>25000</v>
      </c>
      <c r="F11" s="6"/>
      <c r="G11" s="6"/>
      <c r="H11" s="6"/>
      <c r="I11" s="6"/>
      <c r="J11" s="6"/>
    </row>
    <row r="12" spans="1:10" s="4" customFormat="1" ht="43.5" customHeight="1" x14ac:dyDescent="0.25">
      <c r="A12" s="1">
        <v>8</v>
      </c>
      <c r="B12" s="1" t="s">
        <v>12</v>
      </c>
      <c r="C12" s="3" t="s">
        <v>21</v>
      </c>
      <c r="D12" s="1" t="s">
        <v>14</v>
      </c>
      <c r="E12" s="1">
        <v>300</v>
      </c>
      <c r="F12" s="6"/>
      <c r="G12" s="6"/>
      <c r="H12" s="6"/>
      <c r="I12" s="6"/>
      <c r="J12" s="6"/>
    </row>
    <row r="13" spans="1:10" s="4" customFormat="1" ht="43.5" customHeight="1" x14ac:dyDescent="0.25">
      <c r="A13" s="1">
        <v>9</v>
      </c>
      <c r="B13" s="1" t="s">
        <v>12</v>
      </c>
      <c r="C13" s="3" t="s">
        <v>22</v>
      </c>
      <c r="D13" s="1" t="s">
        <v>14</v>
      </c>
      <c r="E13" s="1">
        <v>3000</v>
      </c>
      <c r="F13" s="6"/>
      <c r="G13" s="6"/>
      <c r="H13" s="6"/>
      <c r="I13" s="6"/>
      <c r="J13" s="6"/>
    </row>
    <row r="14" spans="1:10" s="4" customFormat="1" ht="39" customHeight="1" x14ac:dyDescent="0.25">
      <c r="A14" s="1">
        <v>10</v>
      </c>
      <c r="B14" s="1" t="s">
        <v>12</v>
      </c>
      <c r="C14" s="3" t="s">
        <v>23</v>
      </c>
      <c r="D14" s="1" t="s">
        <v>14</v>
      </c>
      <c r="E14" s="1">
        <v>2000</v>
      </c>
      <c r="F14" s="6"/>
      <c r="G14" s="6"/>
      <c r="H14" s="6"/>
      <c r="I14" s="6"/>
      <c r="J14" s="6"/>
    </row>
    <row r="15" spans="1:10" s="4" customFormat="1" ht="40.5" customHeight="1" x14ac:dyDescent="0.25">
      <c r="A15" s="1">
        <v>11</v>
      </c>
      <c r="B15" s="1" t="s">
        <v>12</v>
      </c>
      <c r="C15" s="3" t="s">
        <v>24</v>
      </c>
      <c r="D15" s="1" t="s">
        <v>14</v>
      </c>
      <c r="E15" s="1">
        <v>200</v>
      </c>
      <c r="F15" s="6"/>
      <c r="G15" s="6"/>
      <c r="H15" s="6"/>
      <c r="I15" s="6"/>
      <c r="J15" s="6"/>
    </row>
    <row r="16" spans="1:10" s="4" customFormat="1" ht="42.75" customHeight="1" x14ac:dyDescent="0.25">
      <c r="A16" s="1">
        <v>12</v>
      </c>
      <c r="B16" s="1" t="s">
        <v>12</v>
      </c>
      <c r="C16" s="3" t="s">
        <v>25</v>
      </c>
      <c r="D16" s="1" t="s">
        <v>14</v>
      </c>
      <c r="E16" s="1">
        <v>100</v>
      </c>
      <c r="F16" s="6"/>
      <c r="G16" s="6"/>
      <c r="H16" s="6"/>
      <c r="I16" s="6"/>
      <c r="J16" s="6"/>
    </row>
    <row r="17" spans="1:10" s="4" customFormat="1" ht="37.5" customHeight="1" x14ac:dyDescent="0.25">
      <c r="A17" s="1">
        <v>13</v>
      </c>
      <c r="B17" s="1" t="s">
        <v>12</v>
      </c>
      <c r="C17" s="3" t="s">
        <v>26</v>
      </c>
      <c r="D17" s="1" t="s">
        <v>14</v>
      </c>
      <c r="E17" s="1">
        <v>80</v>
      </c>
      <c r="F17" s="6"/>
      <c r="G17" s="6"/>
      <c r="H17" s="6"/>
      <c r="I17" s="6"/>
      <c r="J17" s="6"/>
    </row>
    <row r="18" spans="1:10" s="4" customFormat="1" ht="37.5" customHeight="1" x14ac:dyDescent="0.25">
      <c r="A18" s="1">
        <v>14</v>
      </c>
      <c r="B18" s="1" t="s">
        <v>12</v>
      </c>
      <c r="C18" s="3" t="s">
        <v>27</v>
      </c>
      <c r="D18" s="1" t="s">
        <v>14</v>
      </c>
      <c r="E18" s="1">
        <v>3000</v>
      </c>
      <c r="F18" s="6"/>
      <c r="G18" s="6"/>
      <c r="H18" s="6"/>
      <c r="I18" s="6"/>
      <c r="J18" s="6"/>
    </row>
    <row r="19" spans="1:10" s="4" customFormat="1" ht="39" customHeight="1" x14ac:dyDescent="0.25">
      <c r="A19" s="1">
        <v>15</v>
      </c>
      <c r="B19" s="1" t="s">
        <v>12</v>
      </c>
      <c r="C19" s="3" t="s">
        <v>28</v>
      </c>
      <c r="D19" s="1" t="s">
        <v>14</v>
      </c>
      <c r="E19" s="1">
        <v>6000</v>
      </c>
      <c r="F19" s="6"/>
      <c r="G19" s="6"/>
      <c r="H19" s="6"/>
      <c r="I19" s="6"/>
      <c r="J19" s="6"/>
    </row>
    <row r="20" spans="1:10" s="4" customFormat="1" ht="39.75" customHeight="1" x14ac:dyDescent="0.25">
      <c r="A20" s="1">
        <v>16</v>
      </c>
      <c r="B20" s="1" t="s">
        <v>29</v>
      </c>
      <c r="C20" s="3" t="s">
        <v>30</v>
      </c>
      <c r="D20" s="1" t="s">
        <v>14</v>
      </c>
      <c r="E20" s="1">
        <v>20</v>
      </c>
      <c r="F20" s="6"/>
      <c r="G20" s="6"/>
      <c r="H20" s="6"/>
      <c r="I20" s="6"/>
      <c r="J20" s="6"/>
    </row>
    <row r="21" spans="1:10" s="4" customFormat="1" ht="42" customHeight="1" x14ac:dyDescent="0.25">
      <c r="A21" s="1">
        <v>17</v>
      </c>
      <c r="B21" s="1" t="s">
        <v>12</v>
      </c>
      <c r="C21" s="3" t="s">
        <v>31</v>
      </c>
      <c r="D21" s="1" t="s">
        <v>14</v>
      </c>
      <c r="E21" s="1">
        <v>70</v>
      </c>
      <c r="F21" s="6"/>
      <c r="G21" s="6"/>
      <c r="H21" s="6"/>
      <c r="I21" s="6"/>
      <c r="J21" s="6"/>
    </row>
    <row r="22" spans="1:10" s="4" customFormat="1" ht="42" customHeight="1" x14ac:dyDescent="0.25">
      <c r="A22" s="1">
        <v>18</v>
      </c>
      <c r="B22" s="1" t="s">
        <v>12</v>
      </c>
      <c r="C22" s="3" t="s">
        <v>32</v>
      </c>
      <c r="D22" s="1" t="s">
        <v>14</v>
      </c>
      <c r="E22" s="1">
        <v>50</v>
      </c>
      <c r="F22" s="6"/>
      <c r="G22" s="6"/>
      <c r="H22" s="6"/>
      <c r="I22" s="6"/>
      <c r="J22" s="6"/>
    </row>
    <row r="23" spans="1:10" s="4" customFormat="1" ht="48" customHeight="1" x14ac:dyDescent="0.25">
      <c r="A23" s="1">
        <v>19</v>
      </c>
      <c r="B23" s="1" t="s">
        <v>12</v>
      </c>
      <c r="C23" s="3" t="s">
        <v>33</v>
      </c>
      <c r="D23" s="1" t="s">
        <v>34</v>
      </c>
      <c r="E23" s="1">
        <v>20</v>
      </c>
      <c r="F23" s="6"/>
      <c r="G23" s="6"/>
      <c r="H23" s="6"/>
      <c r="I23" s="6"/>
      <c r="J23" s="6"/>
    </row>
    <row r="24" spans="1:10" s="4" customFormat="1" ht="40.5" customHeight="1" x14ac:dyDescent="0.25">
      <c r="A24" s="1">
        <v>20</v>
      </c>
      <c r="B24" s="1" t="s">
        <v>12</v>
      </c>
      <c r="C24" s="3" t="s">
        <v>35</v>
      </c>
      <c r="D24" s="1" t="s">
        <v>14</v>
      </c>
      <c r="E24" s="1">
        <v>30</v>
      </c>
      <c r="F24" s="6"/>
      <c r="G24" s="6"/>
      <c r="H24" s="6"/>
      <c r="I24" s="6"/>
      <c r="J24" s="6"/>
    </row>
    <row r="25" spans="1:10" s="4" customFormat="1" ht="37.5" customHeight="1" x14ac:dyDescent="0.25">
      <c r="A25" s="1">
        <v>21</v>
      </c>
      <c r="B25" s="1" t="s">
        <v>12</v>
      </c>
      <c r="C25" s="3" t="s">
        <v>36</v>
      </c>
      <c r="D25" s="1" t="s">
        <v>14</v>
      </c>
      <c r="E25" s="1">
        <v>5</v>
      </c>
      <c r="F25" s="6"/>
      <c r="G25" s="6"/>
      <c r="H25" s="6"/>
      <c r="I25" s="6"/>
      <c r="J25" s="6"/>
    </row>
    <row r="26" spans="1:10" s="4" customFormat="1" ht="39" customHeight="1" x14ac:dyDescent="0.25">
      <c r="A26" s="1">
        <v>22</v>
      </c>
      <c r="B26" s="1" t="s">
        <v>37</v>
      </c>
      <c r="C26" s="3" t="s">
        <v>38</v>
      </c>
      <c r="D26" s="1" t="s">
        <v>14</v>
      </c>
      <c r="E26" s="1">
        <v>2</v>
      </c>
      <c r="F26" s="6"/>
      <c r="G26" s="6"/>
      <c r="H26" s="6"/>
      <c r="I26" s="6"/>
      <c r="J26" s="6"/>
    </row>
    <row r="27" spans="1:10" s="4" customFormat="1" ht="39.75" customHeight="1" x14ac:dyDescent="0.25">
      <c r="A27" s="1">
        <v>23</v>
      </c>
      <c r="B27" s="1" t="s">
        <v>12</v>
      </c>
      <c r="C27" s="3" t="s">
        <v>39</v>
      </c>
      <c r="D27" s="1" t="s">
        <v>14</v>
      </c>
      <c r="E27" s="1">
        <v>10</v>
      </c>
      <c r="F27" s="6"/>
      <c r="G27" s="6"/>
      <c r="H27" s="6"/>
      <c r="I27" s="6"/>
      <c r="J27" s="6"/>
    </row>
    <row r="28" spans="1:10" s="4" customFormat="1" ht="40.5" customHeight="1" x14ac:dyDescent="0.25">
      <c r="A28" s="1">
        <v>24</v>
      </c>
      <c r="B28" s="1" t="s">
        <v>12</v>
      </c>
      <c r="C28" s="3" t="s">
        <v>40</v>
      </c>
      <c r="D28" s="1" t="s">
        <v>14</v>
      </c>
      <c r="E28" s="1">
        <v>10</v>
      </c>
      <c r="F28" s="6"/>
      <c r="G28" s="6"/>
      <c r="H28" s="6"/>
      <c r="I28" s="6"/>
      <c r="J28" s="6"/>
    </row>
    <row r="29" spans="1:10" s="4" customFormat="1" ht="36.75" customHeight="1" x14ac:dyDescent="0.25">
      <c r="A29" s="1">
        <v>25</v>
      </c>
      <c r="B29" s="1" t="s">
        <v>12</v>
      </c>
      <c r="C29" s="3" t="s">
        <v>41</v>
      </c>
      <c r="D29" s="1" t="s">
        <v>14</v>
      </c>
      <c r="E29" s="1">
        <v>6000</v>
      </c>
      <c r="F29" s="6"/>
      <c r="G29" s="6"/>
      <c r="H29" s="6"/>
      <c r="I29" s="6"/>
      <c r="J29" s="6"/>
    </row>
    <row r="30" spans="1:10" s="4" customFormat="1" ht="36.75" customHeight="1" x14ac:dyDescent="0.25">
      <c r="A30" s="1">
        <v>26</v>
      </c>
      <c r="B30" s="1" t="s">
        <v>12</v>
      </c>
      <c r="C30" s="3" t="s">
        <v>42</v>
      </c>
      <c r="D30" s="1" t="s">
        <v>14</v>
      </c>
      <c r="E30" s="1">
        <v>2000</v>
      </c>
      <c r="F30" s="6"/>
      <c r="G30" s="6"/>
      <c r="H30" s="6"/>
      <c r="I30" s="6"/>
      <c r="J30" s="6"/>
    </row>
    <row r="31" spans="1:10" s="4" customFormat="1" ht="36.75" customHeight="1" x14ac:dyDescent="0.25">
      <c r="A31" s="1">
        <v>27</v>
      </c>
      <c r="B31" s="1" t="s">
        <v>12</v>
      </c>
      <c r="C31" s="3" t="s">
        <v>43</v>
      </c>
      <c r="D31" s="1" t="s">
        <v>14</v>
      </c>
      <c r="E31" s="1">
        <v>2000</v>
      </c>
      <c r="F31" s="6"/>
      <c r="G31" s="6"/>
      <c r="H31" s="6"/>
      <c r="I31" s="6"/>
      <c r="J31" s="6"/>
    </row>
    <row r="32" spans="1:10" s="4" customFormat="1" ht="36" customHeight="1" x14ac:dyDescent="0.25">
      <c r="A32" s="1">
        <v>28</v>
      </c>
      <c r="B32" s="1" t="s">
        <v>12</v>
      </c>
      <c r="C32" s="3" t="s">
        <v>44</v>
      </c>
      <c r="D32" s="1" t="s">
        <v>14</v>
      </c>
      <c r="E32" s="1">
        <v>100</v>
      </c>
      <c r="F32" s="6"/>
      <c r="G32" s="6"/>
      <c r="H32" s="6"/>
      <c r="I32" s="6"/>
      <c r="J32" s="6"/>
    </row>
    <row r="33" spans="1:10" s="4" customFormat="1" ht="37.5" customHeight="1" x14ac:dyDescent="0.25">
      <c r="A33" s="1">
        <v>29</v>
      </c>
      <c r="B33" s="1" t="s">
        <v>12</v>
      </c>
      <c r="C33" s="3" t="s">
        <v>45</v>
      </c>
      <c r="D33" s="1" t="s">
        <v>14</v>
      </c>
      <c r="E33" s="1">
        <v>20</v>
      </c>
      <c r="F33" s="6"/>
      <c r="G33" s="6"/>
      <c r="H33" s="6"/>
      <c r="I33" s="6"/>
      <c r="J33" s="6"/>
    </row>
    <row r="34" spans="1:10" s="4" customFormat="1" ht="69" customHeight="1" x14ac:dyDescent="0.25">
      <c r="A34" s="1">
        <v>30</v>
      </c>
      <c r="B34" s="1" t="s">
        <v>12</v>
      </c>
      <c r="C34" s="3" t="s">
        <v>46</v>
      </c>
      <c r="D34" s="1" t="s">
        <v>14</v>
      </c>
      <c r="E34" s="1">
        <v>200</v>
      </c>
      <c r="F34" s="6"/>
      <c r="G34" s="6"/>
      <c r="H34" s="6"/>
      <c r="I34" s="6"/>
      <c r="J34" s="6"/>
    </row>
    <row r="35" spans="1:10" s="4" customFormat="1" ht="53.25" customHeight="1" x14ac:dyDescent="0.25">
      <c r="A35" s="1">
        <v>31</v>
      </c>
      <c r="B35" s="1" t="s">
        <v>12</v>
      </c>
      <c r="C35" s="3" t="s">
        <v>47</v>
      </c>
      <c r="D35" s="1" t="s">
        <v>14</v>
      </c>
      <c r="E35" s="1">
        <v>50</v>
      </c>
      <c r="F35" s="6"/>
      <c r="G35" s="6"/>
      <c r="H35" s="6"/>
      <c r="I35" s="6"/>
      <c r="J35" s="6"/>
    </row>
    <row r="36" spans="1:10" s="4" customFormat="1" ht="45" customHeight="1" x14ac:dyDescent="0.25">
      <c r="A36" s="1">
        <v>32</v>
      </c>
      <c r="B36" s="1" t="s">
        <v>12</v>
      </c>
      <c r="C36" s="3" t="s">
        <v>48</v>
      </c>
      <c r="D36" s="1" t="s">
        <v>14</v>
      </c>
      <c r="E36" s="1">
        <v>20</v>
      </c>
      <c r="F36" s="6"/>
      <c r="G36" s="6"/>
      <c r="H36" s="6"/>
      <c r="I36" s="6"/>
      <c r="J36" s="6"/>
    </row>
    <row r="37" spans="1:10" s="16" customFormat="1" ht="38.25" customHeight="1" x14ac:dyDescent="0.25">
      <c r="A37" s="14">
        <v>33</v>
      </c>
      <c r="B37" s="14" t="s">
        <v>12</v>
      </c>
      <c r="C37" s="15" t="s">
        <v>49</v>
      </c>
      <c r="D37" s="14" t="s">
        <v>14</v>
      </c>
      <c r="E37" s="14">
        <v>4000</v>
      </c>
      <c r="F37" s="18"/>
      <c r="G37" s="14"/>
      <c r="H37" s="19"/>
      <c r="I37" s="19"/>
      <c r="J37" s="14" t="s">
        <v>50</v>
      </c>
    </row>
    <row r="38" spans="1:10" s="4" customFormat="1" ht="43.5" customHeight="1" x14ac:dyDescent="0.25">
      <c r="A38" s="1">
        <v>34</v>
      </c>
      <c r="B38" s="1" t="s">
        <v>12</v>
      </c>
      <c r="C38" s="3" t="s">
        <v>51</v>
      </c>
      <c r="D38" s="1" t="s">
        <v>14</v>
      </c>
      <c r="E38" s="1">
        <v>1000</v>
      </c>
      <c r="F38" s="6"/>
      <c r="G38" s="6"/>
      <c r="H38" s="6"/>
      <c r="I38" s="6"/>
      <c r="J38" s="6"/>
    </row>
    <row r="39" spans="1:10" s="4" customFormat="1" ht="45.75" customHeight="1" x14ac:dyDescent="0.25">
      <c r="A39" s="1">
        <v>35</v>
      </c>
      <c r="B39" s="1" t="s">
        <v>12</v>
      </c>
      <c r="C39" s="3" t="s">
        <v>52</v>
      </c>
      <c r="D39" s="1" t="s">
        <v>14</v>
      </c>
      <c r="E39" s="1">
        <v>700</v>
      </c>
      <c r="F39" s="6"/>
      <c r="G39" s="6"/>
      <c r="H39" s="6"/>
      <c r="I39" s="6"/>
      <c r="J39" s="6"/>
    </row>
    <row r="40" spans="1:10" s="4" customFormat="1" ht="42.75" customHeight="1" x14ac:dyDescent="0.25">
      <c r="A40" s="1">
        <v>36</v>
      </c>
      <c r="B40" s="1" t="s">
        <v>12</v>
      </c>
      <c r="C40" s="3" t="s">
        <v>53</v>
      </c>
      <c r="D40" s="1" t="s">
        <v>14</v>
      </c>
      <c r="E40" s="1">
        <v>200</v>
      </c>
      <c r="F40" s="6"/>
      <c r="G40" s="6"/>
      <c r="H40" s="6"/>
      <c r="I40" s="6"/>
      <c r="J40" s="6"/>
    </row>
    <row r="41" spans="1:10" s="4" customFormat="1" ht="39.75" customHeight="1" x14ac:dyDescent="0.25">
      <c r="A41" s="1">
        <v>37</v>
      </c>
      <c r="B41" s="1" t="s">
        <v>12</v>
      </c>
      <c r="C41" s="3" t="s">
        <v>54</v>
      </c>
      <c r="D41" s="1" t="s">
        <v>14</v>
      </c>
      <c r="E41" s="1">
        <v>50</v>
      </c>
      <c r="F41" s="6"/>
      <c r="G41" s="6"/>
      <c r="H41" s="6"/>
      <c r="I41" s="6"/>
      <c r="J41" s="6"/>
    </row>
    <row r="42" spans="1:10" s="4" customFormat="1" ht="47.25" customHeight="1" x14ac:dyDescent="0.25">
      <c r="A42" s="1">
        <v>38</v>
      </c>
      <c r="B42" s="1" t="s">
        <v>12</v>
      </c>
      <c r="C42" s="3" t="s">
        <v>55</v>
      </c>
      <c r="D42" s="1" t="s">
        <v>14</v>
      </c>
      <c r="E42" s="1">
        <v>50</v>
      </c>
      <c r="F42" s="6"/>
      <c r="G42" s="6"/>
      <c r="H42" s="6"/>
      <c r="I42" s="6"/>
      <c r="J42" s="6"/>
    </row>
    <row r="43" spans="1:10" s="4" customFormat="1" ht="45.75" customHeight="1" x14ac:dyDescent="0.25">
      <c r="A43" s="1">
        <v>39</v>
      </c>
      <c r="B43" s="1" t="s">
        <v>12</v>
      </c>
      <c r="C43" s="3" t="s">
        <v>56</v>
      </c>
      <c r="D43" s="1" t="s">
        <v>14</v>
      </c>
      <c r="E43" s="1">
        <v>100</v>
      </c>
      <c r="F43" s="6"/>
      <c r="G43" s="6"/>
      <c r="H43" s="6"/>
      <c r="I43" s="6"/>
      <c r="J43" s="6"/>
    </row>
    <row r="44" spans="1:10" s="4" customFormat="1" ht="43.5" customHeight="1" x14ac:dyDescent="0.25">
      <c r="A44" s="1">
        <v>40</v>
      </c>
      <c r="B44" s="1" t="s">
        <v>12</v>
      </c>
      <c r="C44" s="3" t="s">
        <v>57</v>
      </c>
      <c r="D44" s="1" t="s">
        <v>14</v>
      </c>
      <c r="E44" s="1">
        <v>100</v>
      </c>
      <c r="F44" s="6"/>
      <c r="G44" s="6"/>
      <c r="H44" s="6"/>
      <c r="I44" s="6"/>
      <c r="J44" s="6"/>
    </row>
    <row r="45" spans="1:10" s="4" customFormat="1" ht="47.25" customHeight="1" x14ac:dyDescent="0.25">
      <c r="A45" s="1">
        <v>41</v>
      </c>
      <c r="B45" s="1" t="s">
        <v>12</v>
      </c>
      <c r="C45" s="3" t="s">
        <v>58</v>
      </c>
      <c r="D45" s="1" t="s">
        <v>14</v>
      </c>
      <c r="E45" s="1">
        <v>100</v>
      </c>
      <c r="F45" s="6"/>
      <c r="G45" s="6"/>
      <c r="H45" s="6"/>
      <c r="I45" s="6"/>
      <c r="J45" s="6"/>
    </row>
    <row r="46" spans="1:10" s="4" customFormat="1" ht="38.25" customHeight="1" x14ac:dyDescent="0.25">
      <c r="A46" s="1">
        <v>42</v>
      </c>
      <c r="B46" s="1" t="s">
        <v>12</v>
      </c>
      <c r="C46" s="3" t="s">
        <v>59</v>
      </c>
      <c r="D46" s="1" t="s">
        <v>14</v>
      </c>
      <c r="E46" s="1">
        <v>20</v>
      </c>
      <c r="F46" s="6"/>
      <c r="G46" s="6"/>
      <c r="H46" s="6"/>
      <c r="I46" s="6"/>
      <c r="J46" s="6"/>
    </row>
    <row r="47" spans="1:10" s="4" customFormat="1" ht="44.25" customHeight="1" x14ac:dyDescent="0.25">
      <c r="A47" s="1">
        <v>43</v>
      </c>
      <c r="B47" s="1" t="s">
        <v>29</v>
      </c>
      <c r="C47" s="3" t="s">
        <v>60</v>
      </c>
      <c r="D47" s="1" t="s">
        <v>14</v>
      </c>
      <c r="E47" s="1">
        <v>300</v>
      </c>
      <c r="F47" s="6"/>
      <c r="G47" s="6"/>
      <c r="H47" s="6"/>
      <c r="I47" s="6"/>
      <c r="J47" s="6"/>
    </row>
    <row r="48" spans="1:10" s="4" customFormat="1" ht="42" customHeight="1" x14ac:dyDescent="0.25">
      <c r="A48" s="1">
        <v>44</v>
      </c>
      <c r="B48" s="1" t="s">
        <v>12</v>
      </c>
      <c r="C48" s="3" t="s">
        <v>61</v>
      </c>
      <c r="D48" s="1" t="s">
        <v>14</v>
      </c>
      <c r="E48" s="1">
        <v>50</v>
      </c>
      <c r="F48" s="6"/>
      <c r="G48" s="6"/>
      <c r="H48" s="6"/>
      <c r="I48" s="6"/>
      <c r="J48" s="6"/>
    </row>
    <row r="49" spans="1:10" s="4" customFormat="1" ht="46.5" customHeight="1" x14ac:dyDescent="0.25">
      <c r="A49" s="1">
        <v>45</v>
      </c>
      <c r="B49" s="1" t="s">
        <v>29</v>
      </c>
      <c r="C49" s="3" t="s">
        <v>62</v>
      </c>
      <c r="D49" s="1" t="s">
        <v>14</v>
      </c>
      <c r="E49" s="1">
        <v>500</v>
      </c>
      <c r="F49" s="6"/>
      <c r="G49" s="6"/>
      <c r="H49" s="6"/>
      <c r="I49" s="6"/>
      <c r="J49" s="6"/>
    </row>
    <row r="50" spans="1:10" s="4" customFormat="1" ht="41.25" customHeight="1" x14ac:dyDescent="0.25">
      <c r="A50" s="1">
        <v>46</v>
      </c>
      <c r="B50" s="1" t="s">
        <v>29</v>
      </c>
      <c r="C50" s="3" t="s">
        <v>63</v>
      </c>
      <c r="D50" s="1" t="s">
        <v>14</v>
      </c>
      <c r="E50" s="1">
        <v>1000</v>
      </c>
      <c r="F50" s="6"/>
      <c r="G50" s="6"/>
      <c r="H50" s="6"/>
      <c r="I50" s="6"/>
      <c r="J50" s="6"/>
    </row>
    <row r="51" spans="1:10" s="20" customFormat="1" ht="35.25" customHeight="1" x14ac:dyDescent="0.25">
      <c r="A51" s="14">
        <v>47</v>
      </c>
      <c r="B51" s="14" t="s">
        <v>12</v>
      </c>
      <c r="C51" s="17" t="s">
        <v>64</v>
      </c>
      <c r="D51" s="14" t="s">
        <v>14</v>
      </c>
      <c r="E51" s="14">
        <v>2000</v>
      </c>
      <c r="F51" s="18">
        <v>5.58</v>
      </c>
      <c r="G51" s="14">
        <v>5</v>
      </c>
      <c r="H51" s="19">
        <f>F51*E51</f>
        <v>11160</v>
      </c>
      <c r="I51" s="19">
        <f>H51*1.05</f>
        <v>11718</v>
      </c>
      <c r="J51" s="14" t="s">
        <v>65</v>
      </c>
    </row>
    <row r="52" spans="1:10" s="4" customFormat="1" ht="38.25" customHeight="1" x14ac:dyDescent="0.25">
      <c r="A52" s="14">
        <v>48</v>
      </c>
      <c r="B52" s="14" t="s">
        <v>12</v>
      </c>
      <c r="C52" s="15" t="s">
        <v>66</v>
      </c>
      <c r="D52" s="14" t="s">
        <v>14</v>
      </c>
      <c r="E52" s="14">
        <v>300</v>
      </c>
      <c r="F52" s="18"/>
      <c r="G52" s="14"/>
      <c r="H52" s="19"/>
      <c r="I52" s="19"/>
      <c r="J52" s="21" t="s">
        <v>67</v>
      </c>
    </row>
    <row r="53" spans="1:10" s="4" customFormat="1" ht="45" customHeight="1" x14ac:dyDescent="0.25">
      <c r="A53" s="1">
        <v>49</v>
      </c>
      <c r="B53" s="1" t="s">
        <v>29</v>
      </c>
      <c r="C53" s="7" t="s">
        <v>68</v>
      </c>
      <c r="D53" s="1" t="s">
        <v>14</v>
      </c>
      <c r="E53" s="1">
        <v>100</v>
      </c>
      <c r="F53" s="6"/>
      <c r="G53" s="6"/>
      <c r="H53" s="6"/>
      <c r="I53" s="6"/>
      <c r="J53" s="6"/>
    </row>
    <row r="54" spans="1:10" s="4" customFormat="1" ht="45.75" customHeight="1" x14ac:dyDescent="0.25">
      <c r="A54" s="1">
        <v>50</v>
      </c>
      <c r="B54" s="1" t="s">
        <v>37</v>
      </c>
      <c r="C54" s="7" t="s">
        <v>69</v>
      </c>
      <c r="D54" s="1" t="s">
        <v>14</v>
      </c>
      <c r="E54" s="1">
        <v>50</v>
      </c>
      <c r="F54" s="6"/>
      <c r="G54" s="6"/>
      <c r="H54" s="6"/>
      <c r="I54" s="6"/>
      <c r="J54" s="6"/>
    </row>
    <row r="55" spans="1:10" s="4" customFormat="1" ht="38.25" customHeight="1" x14ac:dyDescent="0.25">
      <c r="A55" s="8">
        <v>51</v>
      </c>
      <c r="B55" s="1" t="s">
        <v>70</v>
      </c>
      <c r="C55" s="12" t="s">
        <v>71</v>
      </c>
      <c r="D55" s="1" t="s">
        <v>14</v>
      </c>
      <c r="E55" s="1">
        <v>300</v>
      </c>
      <c r="F55" s="6"/>
      <c r="G55" s="6"/>
      <c r="H55" s="6"/>
      <c r="I55" s="6"/>
      <c r="J55" s="6"/>
    </row>
    <row r="56" spans="1:10" s="4" customFormat="1" x14ac:dyDescent="0.25">
      <c r="E56" s="5"/>
    </row>
    <row r="57" spans="1:10" s="4" customFormat="1" x14ac:dyDescent="0.25">
      <c r="E57" s="5"/>
    </row>
    <row r="58" spans="1:10" s="4" customFormat="1" x14ac:dyDescent="0.25">
      <c r="E58" s="5"/>
    </row>
    <row r="59" spans="1:10" s="4" customFormat="1" x14ac:dyDescent="0.25">
      <c r="E59" s="5"/>
    </row>
    <row r="60" spans="1:10" s="4" customFormat="1" x14ac:dyDescent="0.25">
      <c r="E60" s="5"/>
    </row>
    <row r="61" spans="1:10" s="4" customFormat="1" x14ac:dyDescent="0.25">
      <c r="E61" s="5"/>
    </row>
    <row r="62" spans="1:10" s="4" customFormat="1" x14ac:dyDescent="0.25">
      <c r="E62" s="5"/>
    </row>
    <row r="63" spans="1:10" s="4" customFormat="1" x14ac:dyDescent="0.25">
      <c r="E63" s="5"/>
    </row>
    <row r="64" spans="1:10" s="4" customFormat="1" x14ac:dyDescent="0.25">
      <c r="E64" s="5"/>
    </row>
    <row r="65" spans="5:5" s="4" customFormat="1" x14ac:dyDescent="0.25">
      <c r="E65" s="5"/>
    </row>
    <row r="66" spans="5:5" s="4" customFormat="1" x14ac:dyDescent="0.25">
      <c r="E66" s="5"/>
    </row>
    <row r="67" spans="5:5" s="4" customFormat="1" x14ac:dyDescent="0.25">
      <c r="E67" s="5"/>
    </row>
    <row r="68" spans="5:5" s="4" customFormat="1" x14ac:dyDescent="0.25">
      <c r="E68" s="5"/>
    </row>
  </sheetData>
  <mergeCells count="1">
    <mergeCell ref="D2:F2"/>
  </mergeCells>
  <pageMargins left="0.45" right="0.45" top="0.75" bottom="0.75" header="0.3" footer="0.3"/>
  <pageSetup paperSize="9" scale="75" orientation="landscape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LongProperties xmlns="http://schemas.microsoft.com/office/2006/metadata/longProperties"/>
</file>

<file path=customXml/item3.xml><?xml version="1.0" encoding="utf-8"?>
<SyracuseOfficeCustomData>{"createMode":"plain_doc","forceRefresh":"0"}</SyracuseOfficeCustomDat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24c5089495a45db9a6fea6f9c9ae19b xmlns="06dd7db3-2e72-47be-aeb3-e0883d579c8c">
      <Terms xmlns="http://schemas.microsoft.com/office/infopath/2007/PartnerControls"/>
    </n24c5089495a45db9a6fea6f9c9ae19b>
    <EISColCostcenter xmlns="06dd7db3-2e72-47be-aeb3-e0883d579c8c" xsi:nil="true"/>
    <cb0eb143b4e346e99a89316938a64a26 xmlns="06dd7db3-2e72-47be-aeb3-e0883d579c8c">
      <Terms xmlns="http://schemas.microsoft.com/office/infopath/2007/PartnerControls"/>
    </cb0eb143b4e346e99a89316938a64a26>
    <_dlc_DocId xmlns="f401bc6b-16ae-4eec-874e-4b24bc321f82">FZJ6XTJY6WQ3-1352427771-294809</_dlc_DocId>
    <TaxCatchAll xmlns="f401bc6b-16ae-4eec-874e-4b24bc321f82" xsi:nil="true"/>
    <EISColCompany xmlns="06dd7db3-2e72-47be-aeb3-e0883d579c8c" xsi:nil="true"/>
    <_dlc_DocIdUrl xmlns="f401bc6b-16ae-4eec-874e-4b24bc321f82">
      <Url>https://bbraun.sharepoint.com/sites/bbraun_eis_ltmedical/_layouts/15/DocIdRedir.aspx?ID=FZJ6XTJY6WQ3-1352427771-294809</Url>
      <Description>FZJ6XTJY6WQ3-1352427771-294809</Description>
    </_dlc_DocIdUrl>
  </documentManagement>
</p:properties>
</file>

<file path=customXml/item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6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F0F1A8739DF147BC4266312D07E72D" ma:contentTypeVersion="15" ma:contentTypeDescription="Create a new document." ma:contentTypeScope="" ma:versionID="d5043ebaf6a2e2ffab39897a78c456ec">
  <xsd:schema xmlns:xsd="http://www.w3.org/2001/XMLSchema" xmlns:xs="http://www.w3.org/2001/XMLSchema" xmlns:p="http://schemas.microsoft.com/office/2006/metadata/properties" xmlns:ns2="f401bc6b-16ae-4eec-874e-4b24bc321f82" xmlns:ns3="06dd7db3-2e72-47be-aeb3-e0883d579c8c" xmlns:ns4="4905f377-a451-4615-9fa2-421809ba2b0c" targetNamespace="http://schemas.microsoft.com/office/2006/metadata/properties" ma:root="true" ma:fieldsID="3c269ca8b3a3e9face46012c1c227390" ns2:_="" ns3:_="" ns4:_="">
    <xsd:import namespace="f401bc6b-16ae-4eec-874e-4b24bc321f82"/>
    <xsd:import namespace="06dd7db3-2e72-47be-aeb3-e0883d579c8c"/>
    <xsd:import namespace="4905f377-a451-4615-9fa2-421809ba2b0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EISColCompany" minOccurs="0"/>
                <xsd:element ref="ns3:EISColCostcenter" minOccurs="0"/>
                <xsd:element ref="ns3:cb0eb143b4e346e99a89316938a64a26" minOccurs="0"/>
                <xsd:element ref="ns2:TaxCatchAll" minOccurs="0"/>
                <xsd:element ref="ns2:TaxCatchAllLabel" minOccurs="0"/>
                <xsd:element ref="ns3:n24c5089495a45db9a6fea6f9c9ae19b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LengthInSeconds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01bc6b-16ae-4eec-874e-4b24bc321f82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4" nillable="true" ma:displayName="Taxonomy Catch All Column" ma:hidden="true" ma:list="{f432ac0b-f259-4e9b-b119-d5d03ac48676}" ma:internalName="TaxCatchAll" ma:showField="CatchAllData" ma:web="f401bc6b-16ae-4eec-874e-4b24bc321f8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5" nillable="true" ma:displayName="Taxonomy Catch All Column1" ma:hidden="true" ma:list="{f432ac0b-f259-4e9b-b119-d5d03ac48676}" ma:internalName="TaxCatchAllLabel" ma:readOnly="true" ma:showField="CatchAllDataLabel" ma:web="f401bc6b-16ae-4eec-874e-4b24bc321f8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dd7db3-2e72-47be-aeb3-e0883d579c8c" elementFormDefault="qualified">
    <xsd:import namespace="http://schemas.microsoft.com/office/2006/documentManagement/types"/>
    <xsd:import namespace="http://schemas.microsoft.com/office/infopath/2007/PartnerControls"/>
    <xsd:element name="EISColCompany" ma:index="11" nillable="true" ma:displayName="Company" ma:format="Dropdown" ma:internalName="EISColCompany" ma:readOnly="false">
      <xsd:simpleType>
        <xsd:union memberTypes="dms:Text">
          <xsd:simpleType>
            <xsd:restriction base="dms:Choice">
              <xsd:enumeration value="Default"/>
            </xsd:restriction>
          </xsd:simpleType>
        </xsd:union>
      </xsd:simpleType>
    </xsd:element>
    <xsd:element name="EISColCostcenter" ma:index="12" nillable="true" ma:displayName="Costcenter" ma:format="Dropdown" ma:internalName="EISColCostcenter" ma:readOnly="false">
      <xsd:simpleType>
        <xsd:union memberTypes="dms:Text">
          <xsd:simpleType>
            <xsd:restriction base="dms:Choice">
              <xsd:enumeration value="Default"/>
            </xsd:restriction>
          </xsd:simpleType>
        </xsd:union>
      </xsd:simpleType>
    </xsd:element>
    <xsd:element name="cb0eb143b4e346e99a89316938a64a26" ma:index="13" nillable="true" ma:taxonomy="true" ma:internalName="cb0eb143b4e346e99a89316938a64a26" ma:taxonomyFieldName="EISColCountry" ma:displayName="Country" ma:readOnly="false" ma:default="" ma:fieldId="{cb0eb143-b4e3-46e9-9a89-316938a64a26}" ma:sspId="b29d0967-da9b-4a39-b679-e3fd6923df66" ma:termSetId="20293ea3-d300-4042-a0e3-6414640add5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n24c5089495a45db9a6fea6f9c9ae19b" ma:index="17" nillable="true" ma:taxonomy="true" ma:internalName="n24c5089495a45db9a6fea6f9c9ae19b" ma:taxonomyFieldName="EISColDivision" ma:displayName="Division" ma:readOnly="false" ma:default="" ma:fieldId="{724c5089-495a-45db-9a6f-ea6f9c9ae19b}" ma:sspId="b29d0967-da9b-4a39-b679-e3fd6923df66" ma:termSetId="5a5a561c-7e81-4368-a9e6-1b75e5fa5078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05f377-a451-4615-9fa2-421809ba2b0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2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25" nillable="true" ma:displayName="Tags" ma:internalName="MediaServiceAutoTags" ma:readOnly="true">
      <xsd:simpleType>
        <xsd:restriction base="dms:Text"/>
      </xsd:simpleType>
    </xsd:element>
    <xsd:element name="MediaServiceGenerationTime" ma:index="2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9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A58A6AC-BBFD-4E19-A03C-5E52F5EBC472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713BDE8F-5A5B-4465-BD5A-E0B382EFA928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F8AD4F34-17B5-41AF-861C-5D286CE0CE70}">
  <ds:schemaRefs/>
</ds:datastoreItem>
</file>

<file path=customXml/itemProps4.xml><?xml version="1.0" encoding="utf-8"?>
<ds:datastoreItem xmlns:ds="http://schemas.openxmlformats.org/officeDocument/2006/customXml" ds:itemID="{AF4FD963-D2CB-4F45-8443-2375E6D35D84}">
  <ds:schemaRefs>
    <ds:schemaRef ds:uri="http://purl.org/dc/terms/"/>
    <ds:schemaRef ds:uri="http://schemas.microsoft.com/office/2006/metadata/properties"/>
    <ds:schemaRef ds:uri="4905f377-a451-4615-9fa2-421809ba2b0c"/>
    <ds:schemaRef ds:uri="f401bc6b-16ae-4eec-874e-4b24bc321f82"/>
    <ds:schemaRef ds:uri="http://www.w3.org/XML/1998/namespace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06dd7db3-2e72-47be-aeb3-e0883d579c8c"/>
  </ds:schemaRefs>
</ds:datastoreItem>
</file>

<file path=customXml/itemProps5.xml><?xml version="1.0" encoding="utf-8"?>
<ds:datastoreItem xmlns:ds="http://schemas.openxmlformats.org/officeDocument/2006/customXml" ds:itemID="{5DA25517-8BE3-4825-BB3A-63D65901D576}">
  <ds:schemaRefs>
    <ds:schemaRef ds:uri="http://schemas.microsoft.com/sharepoint/v3/contenttype/forms"/>
  </ds:schemaRefs>
</ds:datastoreItem>
</file>

<file path=customXml/itemProps6.xml><?xml version="1.0" encoding="utf-8"?>
<ds:datastoreItem xmlns:ds="http://schemas.openxmlformats.org/officeDocument/2006/customXml" ds:itemID="{931CEFBF-00ED-41EA-AAF6-F08270C2919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401bc6b-16ae-4eec-874e-4b24bc321f82"/>
    <ds:schemaRef ds:uri="06dd7db3-2e72-47be-aeb3-e0883d579c8c"/>
    <ds:schemaRef ds:uri="4905f377-a451-4615-9fa2-421809ba2b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Sarasas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Odeta Jankauskienė</dc:creator>
  <cp:keywords/>
  <dc:description/>
  <cp:lastModifiedBy>Vaida Juodrienė</cp:lastModifiedBy>
  <cp:revision/>
  <dcterms:created xsi:type="dcterms:W3CDTF">2019-01-24T13:42:08Z</dcterms:created>
  <dcterms:modified xsi:type="dcterms:W3CDTF">2022-04-25T12:02:48Z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7735299-2a7d-4f7d-99cc-db352b8b5a9b_Enabled">
    <vt:lpwstr>True</vt:lpwstr>
  </property>
  <property fmtid="{D5CDD505-2E9C-101B-9397-08002B2CF9AE}" pid="3" name="MSIP_Label_97735299-2a7d-4f7d-99cc-db352b8b5a9b_SiteId">
    <vt:lpwstr>15d1bef2-0a6a-46f9-be4c-023279325e51</vt:lpwstr>
  </property>
  <property fmtid="{D5CDD505-2E9C-101B-9397-08002B2CF9AE}" pid="4" name="MSIP_Label_97735299-2a7d-4f7d-99cc-db352b8b5a9b_Owner">
    <vt:lpwstr>erika.zeleniakaite@bbraun.com</vt:lpwstr>
  </property>
  <property fmtid="{D5CDD505-2E9C-101B-9397-08002B2CF9AE}" pid="5" name="MSIP_Label_97735299-2a7d-4f7d-99cc-db352b8b5a9b_SetDate">
    <vt:lpwstr>2021-12-27T09:05:29.8326293Z</vt:lpwstr>
  </property>
  <property fmtid="{D5CDD505-2E9C-101B-9397-08002B2CF9AE}" pid="6" name="MSIP_Label_97735299-2a7d-4f7d-99cc-db352b8b5a9b_Name">
    <vt:lpwstr>Confidential</vt:lpwstr>
  </property>
  <property fmtid="{D5CDD505-2E9C-101B-9397-08002B2CF9AE}" pid="7" name="MSIP_Label_97735299-2a7d-4f7d-99cc-db352b8b5a9b_Application">
    <vt:lpwstr>Microsoft Azure Information Protection</vt:lpwstr>
  </property>
  <property fmtid="{D5CDD505-2E9C-101B-9397-08002B2CF9AE}" pid="8" name="MSIP_Label_97735299-2a7d-4f7d-99cc-db352b8b5a9b_ActionId">
    <vt:lpwstr>239641c5-e105-48fa-acb5-ac9361b9d3cc</vt:lpwstr>
  </property>
  <property fmtid="{D5CDD505-2E9C-101B-9397-08002B2CF9AE}" pid="9" name="MSIP_Label_97735299-2a7d-4f7d-99cc-db352b8b5a9b_Extended_MSFT_Method">
    <vt:lpwstr>Automatic</vt:lpwstr>
  </property>
  <property fmtid="{D5CDD505-2E9C-101B-9397-08002B2CF9AE}" pid="10" name="MSIP_Label_fd058493-e43f-432e-b8cc-adb7daa46640_Enabled">
    <vt:lpwstr>True</vt:lpwstr>
  </property>
  <property fmtid="{D5CDD505-2E9C-101B-9397-08002B2CF9AE}" pid="11" name="MSIP_Label_fd058493-e43f-432e-b8cc-adb7daa46640_SiteId">
    <vt:lpwstr>15d1bef2-0a6a-46f9-be4c-023279325e51</vt:lpwstr>
  </property>
  <property fmtid="{D5CDD505-2E9C-101B-9397-08002B2CF9AE}" pid="12" name="MSIP_Label_fd058493-e43f-432e-b8cc-adb7daa46640_Owner">
    <vt:lpwstr>erika.zeleniakaite@bbraun.com</vt:lpwstr>
  </property>
  <property fmtid="{D5CDD505-2E9C-101B-9397-08002B2CF9AE}" pid="13" name="MSIP_Label_fd058493-e43f-432e-b8cc-adb7daa46640_SetDate">
    <vt:lpwstr>2021-12-27T09:05:29.8326293Z</vt:lpwstr>
  </property>
  <property fmtid="{D5CDD505-2E9C-101B-9397-08002B2CF9AE}" pid="14" name="MSIP_Label_fd058493-e43f-432e-b8cc-adb7daa46640_Name">
    <vt:lpwstr>Unprotected</vt:lpwstr>
  </property>
  <property fmtid="{D5CDD505-2E9C-101B-9397-08002B2CF9AE}" pid="15" name="MSIP_Label_fd058493-e43f-432e-b8cc-adb7daa46640_Application">
    <vt:lpwstr>Microsoft Azure Information Protection</vt:lpwstr>
  </property>
  <property fmtid="{D5CDD505-2E9C-101B-9397-08002B2CF9AE}" pid="16" name="MSIP_Label_fd058493-e43f-432e-b8cc-adb7daa46640_ActionId">
    <vt:lpwstr>239641c5-e105-48fa-acb5-ac9361b9d3cc</vt:lpwstr>
  </property>
  <property fmtid="{D5CDD505-2E9C-101B-9397-08002B2CF9AE}" pid="17" name="MSIP_Label_fd058493-e43f-432e-b8cc-adb7daa46640_Parent">
    <vt:lpwstr>97735299-2a7d-4f7d-99cc-db352b8b5a9b</vt:lpwstr>
  </property>
  <property fmtid="{D5CDD505-2E9C-101B-9397-08002B2CF9AE}" pid="18" name="MSIP_Label_fd058493-e43f-432e-b8cc-adb7daa46640_Extended_MSFT_Method">
    <vt:lpwstr>Automatic</vt:lpwstr>
  </property>
  <property fmtid="{D5CDD505-2E9C-101B-9397-08002B2CF9AE}" pid="19" name="Sensitivity">
    <vt:lpwstr>Confidential Unprotected</vt:lpwstr>
  </property>
  <property fmtid="{D5CDD505-2E9C-101B-9397-08002B2CF9AE}" pid="20" name="_dlc_DocId">
    <vt:lpwstr>FZJ6XTJY6WQ3-1352427771-294791</vt:lpwstr>
  </property>
  <property fmtid="{D5CDD505-2E9C-101B-9397-08002B2CF9AE}" pid="21" name="_dlc_DocIdItemGuid">
    <vt:lpwstr>5fb393c8-8357-412f-8ea0-19e5897c0097</vt:lpwstr>
  </property>
  <property fmtid="{D5CDD505-2E9C-101B-9397-08002B2CF9AE}" pid="22" name="_dlc_DocIdUrl">
    <vt:lpwstr>https://bbraun.sharepoint.com/sites/bbraun_eis_ltmedical/_layouts/15/DocIdRedir.aspx?ID=FZJ6XTJY6WQ3-1352427771-294791, FZJ6XTJY6WQ3-1352427771-294791</vt:lpwstr>
  </property>
  <property fmtid="{D5CDD505-2E9C-101B-9397-08002B2CF9AE}" pid="23" name="n24c5089495a45db9a6fea6f9c9ae19b">
    <vt:lpwstr/>
  </property>
  <property fmtid="{D5CDD505-2E9C-101B-9397-08002B2CF9AE}" pid="24" name="EISColCostcenter">
    <vt:lpwstr/>
  </property>
  <property fmtid="{D5CDD505-2E9C-101B-9397-08002B2CF9AE}" pid="25" name="cb0eb143b4e346e99a89316938a64a26">
    <vt:lpwstr/>
  </property>
  <property fmtid="{D5CDD505-2E9C-101B-9397-08002B2CF9AE}" pid="26" name="TaxCatchAll">
    <vt:lpwstr/>
  </property>
  <property fmtid="{D5CDD505-2E9C-101B-9397-08002B2CF9AE}" pid="27" name="EISColCompany">
    <vt:lpwstr/>
  </property>
  <property fmtid="{D5CDD505-2E9C-101B-9397-08002B2CF9AE}" pid="28" name="EISColDivision">
    <vt:lpwstr/>
  </property>
  <property fmtid="{D5CDD505-2E9C-101B-9397-08002B2CF9AE}" pid="29" name="EISColCountry">
    <vt:lpwstr/>
  </property>
  <property fmtid="{D5CDD505-2E9C-101B-9397-08002B2CF9AE}" pid="30" name="ContentTypeId">
    <vt:lpwstr>0x0101005BF0F1A8739DF147BC4266312D07E72D</vt:lpwstr>
  </property>
</Properties>
</file>