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D002350\OneDrive - VMU\Darbalaukis\2024 metų sutarčių pratęsimai į 2026 metus\2024 m\"/>
    </mc:Choice>
  </mc:AlternateContent>
  <bookViews>
    <workbookView xWindow="0" yWindow="0" windowWidth="25200" windowHeight="11985" activeTab="1"/>
  </bookViews>
  <sheets>
    <sheet name="grafikas" sheetId="2" r:id="rId1"/>
    <sheet name="uzduotis" sheetId="3" r:id="rId2"/>
  </sheets>
  <definedNames>
    <definedName name="_xlnm._FilterDatabase" localSheetId="0" hidden="1">grafikas!$A$12:$O$21</definedName>
    <definedName name="_Hlk24373229" localSheetId="0">grafikas!#REF!</definedName>
    <definedName name="_Hlk24373699" localSheetId="0">grafikas!#REF!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3" l="1"/>
  <c r="J25" i="2" l="1"/>
  <c r="E2" i="3" l="1"/>
  <c r="D1" i="3"/>
  <c r="D2" i="3" l="1"/>
  <c r="D22" i="3"/>
</calcChain>
</file>

<file path=xl/sharedStrings.xml><?xml version="1.0" encoding="utf-8"?>
<sst xmlns="http://schemas.openxmlformats.org/spreadsheetml/2006/main" count="90" uniqueCount="50">
  <si>
    <t>Želdinių, žėlinių ir medelių kamienų apsauga nuo kanopinių žvėrių daromos žalos:</t>
  </si>
  <si>
    <t>Rokiškis</t>
  </si>
  <si>
    <t>Paslaugų pavadinimas</t>
  </si>
  <si>
    <t>Mato vnt.</t>
  </si>
  <si>
    <t xml:space="preserve">Mėnesiai </t>
  </si>
  <si>
    <t>MIŠKININKYSTĖS PASLAUGŲ TEIKIMO GRAFIKAS</t>
  </si>
  <si>
    <t>3 priedas</t>
  </si>
  <si>
    <t>Preliminarus  kiekis</t>
  </si>
  <si>
    <t xml:space="preserve">PASLAUGŲ TEIKĖJAS </t>
  </si>
  <si>
    <t>Girininkija/teritorija, kurioje teikiamos paslaugos</t>
  </si>
  <si>
    <t xml:space="preserve">Paslaugų rūšis </t>
  </si>
  <si>
    <t>Paslaugų atlikimo terminas</t>
  </si>
  <si>
    <t xml:space="preserve">  PASLAUGŲ TEIKĖJAS </t>
  </si>
  <si>
    <t xml:space="preserve">                             </t>
  </si>
  <si>
    <t>Preliminarus  paslaugų kiekis/apimtis</t>
  </si>
  <si>
    <t>Pastabos</t>
  </si>
  <si>
    <r>
      <t>VĮ Valstybinių miškų urėdijos, atstovaujamos   Rokiškio</t>
    </r>
    <r>
      <rPr>
        <i/>
        <sz val="12"/>
        <color theme="1"/>
        <rFont val="Times New Roman"/>
        <family val="1"/>
        <charset val="186"/>
      </rPr>
      <t xml:space="preserve"> </t>
    </r>
    <r>
      <rPr>
        <sz val="12"/>
        <color theme="1"/>
        <rFont val="Times New Roman"/>
        <family val="1"/>
        <charset val="186"/>
      </rPr>
      <t>regioninio padalinio vadovo/vės Kęstučio Skvarnavičiaus, Miškininkystės paslaugų teikimo užduotis:</t>
    </r>
  </si>
  <si>
    <t>VĮVMU Rokiškio regioninis padalinys</t>
  </si>
  <si>
    <t>Padalinio vadovas Kęstutis Skvarnavičius</t>
  </si>
  <si>
    <t>4 priedas</t>
  </si>
  <si>
    <t>Kvartalinių ir ribinių linijų priežiūra</t>
  </si>
  <si>
    <t xml:space="preserve"> Miškininkystės paslaugų          </t>
  </si>
  <si>
    <t xml:space="preserve">sutarties Nr. </t>
  </si>
  <si>
    <t>Paslaugų teikėjas</t>
  </si>
  <si>
    <t xml:space="preserve"> Miškininkystės paslaugų      </t>
  </si>
  <si>
    <t>Griovių šlaitų ir pagriovių priežiūra</t>
  </si>
  <si>
    <t>Pakelių priežiūra</t>
  </si>
  <si>
    <t>MIŠKININKYSTĖS DARBŲ RANGOS PASLAUGŲ TEIKIMO UŽDUOTIS</t>
  </si>
  <si>
    <t>66-VP-</t>
  </si>
  <si>
    <t>m</t>
  </si>
  <si>
    <t>Želdinių, žėlinių apsauga nuo kanopinių žvėrių daromos žalos, tveriant/remontuojant vielos tinklo tvorą</t>
  </si>
  <si>
    <t>UŽSAKOVAS</t>
  </si>
  <si>
    <t>2024-</t>
  </si>
  <si>
    <t>Miško želdinių ir žėlinių priežiūra šalinant žabus ir žolinę augmeniją</t>
  </si>
  <si>
    <t>Jaunuolynų ugdymas ir retinimo kirtimai, negaminant likvidinės medienos:</t>
  </si>
  <si>
    <t>Medžių ir krūmų sodinimas atkuriant ir įveisiant mišką</t>
  </si>
  <si>
    <t>Želdinių, žėlinių apsauga nuo kanopinių žvėrių daromos žalos</t>
  </si>
  <si>
    <t>ha</t>
  </si>
  <si>
    <t>km</t>
  </si>
  <si>
    <t>tūkst. vnt.</t>
  </si>
  <si>
    <t>X</t>
  </si>
  <si>
    <t>MB "Miško gūsis"</t>
  </si>
  <si>
    <t>Direktorius Arnas Bastys</t>
  </si>
  <si>
    <t>Obelių girininkija</t>
  </si>
  <si>
    <t>2025-</t>
  </si>
  <si>
    <t>per 2026 m. balandžio mėnesį</t>
  </si>
  <si>
    <t>per 2026 m. gegužės mėnesį</t>
  </si>
  <si>
    <t>per 2026 m. spalio mėnesį</t>
  </si>
  <si>
    <t>per 2026 m. rugsėjo mėnesį</t>
  </si>
  <si>
    <t>Miškininkystės darbų rangos paslaugų teikimo VĮ Valstybinių miškų urėdijos  Rokiškio  regioniniam padaliniui 2026 metais grafikas: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</si>
</sst>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/>
    <xf numFmtId="0" fontId="1" fillId="0" borderId="0" xfId="0" applyFont="1" applyBorder="1"/>
    <xf numFmtId="0" fontId="1" fillId="0" borderId="0" xfId="0" applyFont="1" applyBorder="1" applyAlignment="1"/>
    <xf numFmtId="0" fontId="1" fillId="0" borderId="1" xfId="0" applyFont="1" applyBorder="1" applyAlignment="1">
      <alignment horizontal="justify" vertical="center" wrapText="1"/>
    </xf>
    <xf numFmtId="14" fontId="1" fillId="0" borderId="0" xfId="0" applyNumberFormat="1" applyFont="1" applyBorder="1" applyAlignme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wrapText="1"/>
    </xf>
    <xf numFmtId="0" fontId="4" fillId="0" borderId="0" xfId="0" applyFont="1" applyBorder="1"/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1" fillId="0" borderId="0" xfId="0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O28"/>
  <sheetViews>
    <sheetView zoomScaleNormal="100" workbookViewId="0">
      <selection activeCell="C18" sqref="C18:C20"/>
    </sheetView>
  </sheetViews>
  <sheetFormatPr defaultColWidth="9.140625" defaultRowHeight="12.75" x14ac:dyDescent="0.2"/>
  <cols>
    <col min="1" max="1" width="31" style="11" customWidth="1"/>
    <col min="2" max="2" width="9.140625" style="12"/>
    <col min="3" max="3" width="9.140625" style="11"/>
    <col min="4" max="15" width="7.28515625" style="11" customWidth="1"/>
    <col min="16" max="16384" width="9.140625" style="11"/>
  </cols>
  <sheetData>
    <row r="1" spans="1:15" x14ac:dyDescent="0.2">
      <c r="J1" s="28" t="s">
        <v>32</v>
      </c>
      <c r="K1" s="29"/>
      <c r="L1" s="13" t="s">
        <v>21</v>
      </c>
      <c r="M1" s="13"/>
      <c r="N1" s="13"/>
      <c r="O1" s="13"/>
    </row>
    <row r="2" spans="1:15" x14ac:dyDescent="0.2">
      <c r="J2" s="13" t="s">
        <v>22</v>
      </c>
      <c r="K2" s="13"/>
      <c r="L2" s="13" t="s">
        <v>28</v>
      </c>
      <c r="M2" s="13"/>
      <c r="N2" s="13"/>
    </row>
    <row r="3" spans="1:15" x14ac:dyDescent="0.2">
      <c r="J3" s="11" t="s">
        <v>6</v>
      </c>
    </row>
    <row r="5" spans="1:15" s="10" customFormat="1" ht="15.75" x14ac:dyDescent="0.25">
      <c r="A5" s="25" t="s">
        <v>5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</row>
    <row r="6" spans="1:15" s="10" customFormat="1" ht="15.75" x14ac:dyDescent="0.25">
      <c r="A6" s="27" t="s">
        <v>44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</row>
    <row r="7" spans="1:15" s="10" customFormat="1" ht="15.75" x14ac:dyDescent="0.25">
      <c r="A7" s="26" t="s">
        <v>1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</row>
    <row r="8" spans="1:15" s="10" customFormat="1" ht="15.75" x14ac:dyDescent="0.25">
      <c r="A8" s="14" t="s">
        <v>23</v>
      </c>
      <c r="B8" s="15" t="s">
        <v>41</v>
      </c>
    </row>
    <row r="9" spans="1:15" s="10" customFormat="1" ht="18" customHeight="1" x14ac:dyDescent="0.25">
      <c r="A9" s="31" t="s">
        <v>49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</row>
    <row r="11" spans="1:15" ht="22.5" customHeight="1" x14ac:dyDescent="0.2">
      <c r="A11" s="30" t="s">
        <v>2</v>
      </c>
      <c r="B11" s="30" t="s">
        <v>3</v>
      </c>
      <c r="C11" s="30" t="s">
        <v>7</v>
      </c>
      <c r="D11" s="30" t="s">
        <v>4</v>
      </c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</row>
    <row r="12" spans="1:15" ht="22.5" customHeight="1" x14ac:dyDescent="0.2">
      <c r="A12" s="30"/>
      <c r="B12" s="30"/>
      <c r="C12" s="30"/>
      <c r="D12" s="16">
        <v>1</v>
      </c>
      <c r="E12" s="16">
        <v>2</v>
      </c>
      <c r="F12" s="16">
        <v>3</v>
      </c>
      <c r="G12" s="16">
        <v>4</v>
      </c>
      <c r="H12" s="16">
        <v>5</v>
      </c>
      <c r="I12" s="16">
        <v>6</v>
      </c>
      <c r="J12" s="16">
        <v>7</v>
      </c>
      <c r="K12" s="16">
        <v>8</v>
      </c>
      <c r="L12" s="16">
        <v>9</v>
      </c>
      <c r="M12" s="16">
        <v>10</v>
      </c>
      <c r="N12" s="16">
        <v>11</v>
      </c>
      <c r="O12" s="16">
        <v>12</v>
      </c>
    </row>
    <row r="13" spans="1:15" s="19" customFormat="1" ht="32.25" hidden="1" customHeight="1" x14ac:dyDescent="0.2">
      <c r="A13" s="17" t="s">
        <v>33</v>
      </c>
      <c r="B13" s="18" t="s">
        <v>37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spans="1:15" s="19" customFormat="1" ht="48" hidden="1" customHeight="1" x14ac:dyDescent="0.2">
      <c r="A14" s="17" t="s">
        <v>34</v>
      </c>
      <c r="B14" s="18" t="s">
        <v>37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spans="1:15" s="19" customFormat="1" ht="22.5" hidden="1" customHeight="1" x14ac:dyDescent="0.2">
      <c r="A15" s="17" t="s">
        <v>25</v>
      </c>
      <c r="B15" s="18" t="s">
        <v>37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spans="1:15" s="19" customFormat="1" ht="22.5" hidden="1" customHeight="1" x14ac:dyDescent="0.2">
      <c r="A16" s="17" t="s">
        <v>26</v>
      </c>
      <c r="B16" s="18" t="s">
        <v>38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spans="1:15" s="19" customFormat="1" ht="22.5" hidden="1" customHeight="1" x14ac:dyDescent="0.2">
      <c r="A17" s="17" t="s">
        <v>20</v>
      </c>
      <c r="B17" s="18" t="s">
        <v>38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spans="1:15" s="19" customFormat="1" ht="41.25" customHeight="1" x14ac:dyDescent="0.2">
      <c r="A18" s="17" t="s">
        <v>35</v>
      </c>
      <c r="B18" s="18" t="s">
        <v>39</v>
      </c>
      <c r="C18" s="16">
        <v>178</v>
      </c>
      <c r="D18" s="16"/>
      <c r="E18" s="16"/>
      <c r="F18" s="16"/>
      <c r="G18" s="16" t="s">
        <v>40</v>
      </c>
      <c r="H18" s="16" t="s">
        <v>40</v>
      </c>
      <c r="I18" s="16"/>
      <c r="J18" s="16"/>
      <c r="K18" s="16"/>
      <c r="L18" s="16"/>
      <c r="M18" s="16" t="s">
        <v>40</v>
      </c>
      <c r="N18" s="16"/>
      <c r="O18" s="16"/>
    </row>
    <row r="19" spans="1:15" s="19" customFormat="1" ht="31.5" customHeight="1" x14ac:dyDescent="0.2">
      <c r="A19" s="17" t="s">
        <v>36</v>
      </c>
      <c r="B19" s="18" t="s">
        <v>39</v>
      </c>
      <c r="C19" s="16">
        <v>305</v>
      </c>
      <c r="D19" s="16"/>
      <c r="E19" s="16"/>
      <c r="F19" s="16"/>
      <c r="G19" s="16"/>
      <c r="H19" s="16"/>
      <c r="I19" s="16"/>
      <c r="J19" s="16"/>
      <c r="K19" s="16"/>
      <c r="L19" s="16" t="s">
        <v>40</v>
      </c>
      <c r="M19" s="16" t="s">
        <v>40</v>
      </c>
      <c r="N19" s="16"/>
      <c r="O19" s="16"/>
    </row>
    <row r="20" spans="1:15" s="19" customFormat="1" ht="51" customHeight="1" x14ac:dyDescent="0.2">
      <c r="A20" s="17" t="s">
        <v>0</v>
      </c>
      <c r="B20" s="18" t="s">
        <v>39</v>
      </c>
      <c r="C20" s="16">
        <v>41</v>
      </c>
      <c r="D20" s="16"/>
      <c r="E20" s="16"/>
      <c r="F20" s="16"/>
      <c r="G20" s="16"/>
      <c r="H20" s="16"/>
      <c r="I20" s="16"/>
      <c r="J20" s="16"/>
      <c r="K20" s="16"/>
      <c r="L20" s="16" t="s">
        <v>40</v>
      </c>
      <c r="M20" s="16" t="s">
        <v>40</v>
      </c>
      <c r="N20" s="16"/>
      <c r="O20" s="16"/>
    </row>
    <row r="21" spans="1:15" s="21" customFormat="1" ht="63" hidden="1" x14ac:dyDescent="0.2">
      <c r="A21" s="17" t="s">
        <v>30</v>
      </c>
      <c r="B21" s="20" t="s">
        <v>29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</row>
    <row r="24" spans="1:15" s="10" customFormat="1" ht="15.75" x14ac:dyDescent="0.25">
      <c r="A24" s="22" t="s">
        <v>31</v>
      </c>
      <c r="B24" s="23"/>
      <c r="J24" s="10" t="s">
        <v>8</v>
      </c>
    </row>
    <row r="25" spans="1:15" s="10" customFormat="1" ht="15.75" x14ac:dyDescent="0.25">
      <c r="A25" s="22" t="s">
        <v>17</v>
      </c>
      <c r="B25" s="23"/>
      <c r="J25" s="10" t="str">
        <f>+B8</f>
        <v>MB "Miško gūsis"</v>
      </c>
    </row>
    <row r="26" spans="1:15" ht="15.75" x14ac:dyDescent="0.25">
      <c r="A26" s="22"/>
    </row>
    <row r="27" spans="1:15" ht="15.75" x14ac:dyDescent="0.25">
      <c r="A27" s="22"/>
    </row>
    <row r="28" spans="1:15" s="10" customFormat="1" ht="15.75" x14ac:dyDescent="0.25">
      <c r="A28" s="22" t="s">
        <v>18</v>
      </c>
      <c r="B28" s="23"/>
      <c r="J28" s="10" t="s">
        <v>42</v>
      </c>
    </row>
  </sheetData>
  <autoFilter ref="A12:O21">
    <filterColumn colId="2">
      <customFilters>
        <customFilter operator="notEqual" val=" "/>
      </customFilters>
    </filterColumn>
  </autoFilter>
  <mergeCells count="9">
    <mergeCell ref="A5:O5"/>
    <mergeCell ref="A7:O7"/>
    <mergeCell ref="A6:O6"/>
    <mergeCell ref="J1:K1"/>
    <mergeCell ref="A11:A12"/>
    <mergeCell ref="B11:B12"/>
    <mergeCell ref="C11:C12"/>
    <mergeCell ref="D11:O11"/>
    <mergeCell ref="A9:O9"/>
  </mergeCells>
  <pageMargins left="0.39370078740157483" right="0.39370078740157483" top="1.3779527559055118" bottom="0.3937007874015748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abSelected="1" topLeftCell="A10" zoomScaleNormal="100" workbookViewId="0">
      <selection activeCell="D11" sqref="D11:D17"/>
    </sheetView>
  </sheetViews>
  <sheetFormatPr defaultColWidth="9.140625" defaultRowHeight="15.75" x14ac:dyDescent="0.25"/>
  <cols>
    <col min="1" max="1" width="19.85546875" style="4" customWidth="1"/>
    <col min="2" max="2" width="51" style="4" customWidth="1"/>
    <col min="3" max="3" width="11.140625" style="4" customWidth="1"/>
    <col min="4" max="4" width="16.7109375" style="4" customWidth="1"/>
    <col min="5" max="5" width="20.140625" style="4" customWidth="1"/>
    <col min="6" max="6" width="17.140625" style="4" customWidth="1"/>
    <col min="7" max="16384" width="9.140625" style="4"/>
  </cols>
  <sheetData>
    <row r="1" spans="1:16" x14ac:dyDescent="0.25">
      <c r="D1" s="7" t="str">
        <f>+grafikas!J1</f>
        <v>2024-</v>
      </c>
      <c r="E1" s="4" t="s">
        <v>24</v>
      </c>
      <c r="F1" s="5"/>
      <c r="G1" s="5"/>
      <c r="H1" s="5"/>
      <c r="I1" s="5"/>
      <c r="K1" s="5"/>
      <c r="L1" s="5"/>
      <c r="M1" s="5"/>
      <c r="N1" s="5"/>
      <c r="O1" s="5"/>
    </row>
    <row r="2" spans="1:16" x14ac:dyDescent="0.25">
      <c r="D2" s="5" t="str">
        <f>grafikas!J2</f>
        <v xml:space="preserve">sutarties Nr. </v>
      </c>
      <c r="E2" s="5" t="str">
        <f>+grafikas!L2</f>
        <v>66-VP-</v>
      </c>
      <c r="F2" s="5"/>
      <c r="G2" s="5"/>
      <c r="H2" s="5"/>
      <c r="I2" s="5"/>
      <c r="K2" s="5"/>
      <c r="L2" s="5"/>
      <c r="M2" s="5"/>
      <c r="N2" s="5"/>
      <c r="O2" s="5"/>
    </row>
    <row r="3" spans="1:16" x14ac:dyDescent="0.25">
      <c r="D3" s="5" t="s">
        <v>19</v>
      </c>
      <c r="E3" s="5"/>
      <c r="F3" s="5"/>
      <c r="G3" s="5"/>
    </row>
    <row r="5" spans="1:16" x14ac:dyDescent="0.25">
      <c r="A5" s="35" t="s">
        <v>27</v>
      </c>
      <c r="B5" s="35"/>
      <c r="C5" s="35"/>
      <c r="D5" s="35"/>
      <c r="E5" s="35"/>
      <c r="F5" s="35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x14ac:dyDescent="0.25">
      <c r="A6" s="33" t="s">
        <v>44</v>
      </c>
      <c r="B6" s="32"/>
      <c r="C6" s="32"/>
      <c r="D6" s="32"/>
      <c r="E6" s="32"/>
      <c r="F6" s="3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5">
      <c r="A7" s="32" t="s">
        <v>1</v>
      </c>
      <c r="B7" s="32"/>
      <c r="C7" s="32"/>
      <c r="D7" s="32"/>
      <c r="E7" s="32"/>
      <c r="F7" s="32"/>
      <c r="G7" s="2"/>
      <c r="H7" s="2"/>
      <c r="I7" s="2"/>
      <c r="J7" s="2"/>
      <c r="K7" s="2"/>
      <c r="L7" s="2"/>
      <c r="M7" s="2"/>
      <c r="N7" s="2"/>
      <c r="O7" s="2"/>
      <c r="P7" s="2"/>
    </row>
    <row r="9" spans="1:16" ht="32.25" customHeight="1" x14ac:dyDescent="0.25">
      <c r="A9" s="34" t="s">
        <v>16</v>
      </c>
      <c r="B9" s="34"/>
      <c r="C9" s="34"/>
      <c r="D9" s="34"/>
      <c r="E9" s="34"/>
      <c r="F9" s="34"/>
      <c r="G9" s="2"/>
    </row>
    <row r="10" spans="1:16" ht="65.25" customHeight="1" x14ac:dyDescent="0.25">
      <c r="A10" s="6" t="s">
        <v>9</v>
      </c>
      <c r="B10" s="8" t="s">
        <v>10</v>
      </c>
      <c r="C10" s="8" t="s">
        <v>3</v>
      </c>
      <c r="D10" s="8" t="s">
        <v>14</v>
      </c>
      <c r="E10" s="8" t="s">
        <v>11</v>
      </c>
      <c r="F10" s="8" t="s">
        <v>15</v>
      </c>
    </row>
    <row r="11" spans="1:16" ht="65.25" customHeight="1" x14ac:dyDescent="0.25">
      <c r="A11" s="8" t="s">
        <v>43</v>
      </c>
      <c r="B11" s="9" t="s">
        <v>35</v>
      </c>
      <c r="C11" s="8" t="s">
        <v>39</v>
      </c>
      <c r="D11" s="8">
        <v>100</v>
      </c>
      <c r="E11" s="8" t="s">
        <v>45</v>
      </c>
      <c r="F11" s="8"/>
    </row>
    <row r="12" spans="1:16" ht="65.25" customHeight="1" x14ac:dyDescent="0.25">
      <c r="A12" s="8" t="s">
        <v>43</v>
      </c>
      <c r="B12" s="9" t="s">
        <v>35</v>
      </c>
      <c r="C12" s="8" t="s">
        <v>39</v>
      </c>
      <c r="D12" s="8">
        <v>38</v>
      </c>
      <c r="E12" s="8" t="s">
        <v>46</v>
      </c>
      <c r="F12" s="8"/>
    </row>
    <row r="13" spans="1:16" ht="65.25" customHeight="1" x14ac:dyDescent="0.25">
      <c r="A13" s="8" t="s">
        <v>43</v>
      </c>
      <c r="B13" s="9" t="s">
        <v>35</v>
      </c>
      <c r="C13" s="8" t="s">
        <v>39</v>
      </c>
      <c r="D13" s="8">
        <v>40</v>
      </c>
      <c r="E13" s="8" t="s">
        <v>47</v>
      </c>
      <c r="F13" s="8"/>
    </row>
    <row r="14" spans="1:16" ht="65.25" customHeight="1" x14ac:dyDescent="0.25">
      <c r="A14" s="8" t="s">
        <v>43</v>
      </c>
      <c r="B14" s="9" t="s">
        <v>36</v>
      </c>
      <c r="C14" s="8" t="s">
        <v>39</v>
      </c>
      <c r="D14" s="8">
        <v>155</v>
      </c>
      <c r="E14" s="8" t="s">
        <v>48</v>
      </c>
      <c r="F14" s="8"/>
    </row>
    <row r="15" spans="1:16" ht="65.25" customHeight="1" x14ac:dyDescent="0.25">
      <c r="A15" s="8" t="s">
        <v>43</v>
      </c>
      <c r="B15" s="9" t="s">
        <v>36</v>
      </c>
      <c r="C15" s="8" t="s">
        <v>39</v>
      </c>
      <c r="D15" s="8">
        <v>150</v>
      </c>
      <c r="E15" s="8" t="s">
        <v>47</v>
      </c>
      <c r="F15" s="8"/>
    </row>
    <row r="16" spans="1:16" ht="65.25" customHeight="1" x14ac:dyDescent="0.25">
      <c r="A16" s="8" t="s">
        <v>43</v>
      </c>
      <c r="B16" s="9" t="s">
        <v>0</v>
      </c>
      <c r="C16" s="8" t="s">
        <v>39</v>
      </c>
      <c r="D16" s="8">
        <v>10</v>
      </c>
      <c r="E16" s="8" t="s">
        <v>48</v>
      </c>
      <c r="F16" s="8"/>
    </row>
    <row r="17" spans="1:6" ht="65.25" customHeight="1" x14ac:dyDescent="0.25">
      <c r="A17" s="8" t="s">
        <v>43</v>
      </c>
      <c r="B17" s="9" t="s">
        <v>0</v>
      </c>
      <c r="C17" s="8" t="s">
        <v>39</v>
      </c>
      <c r="D17" s="8">
        <v>31</v>
      </c>
      <c r="E17" s="8" t="s">
        <v>47</v>
      </c>
      <c r="F17" s="8"/>
    </row>
    <row r="18" spans="1:6" x14ac:dyDescent="0.25">
      <c r="A18" s="3" t="s">
        <v>13</v>
      </c>
    </row>
    <row r="19" spans="1:6" x14ac:dyDescent="0.25">
      <c r="A19" s="4" t="s">
        <v>31</v>
      </c>
      <c r="D19" s="4" t="s">
        <v>12</v>
      </c>
    </row>
    <row r="20" spans="1:6" x14ac:dyDescent="0.25">
      <c r="A20" s="4" t="s">
        <v>17</v>
      </c>
      <c r="D20" s="22" t="str">
        <f>+grafikas!B8</f>
        <v>MB "Miško gūsis"</v>
      </c>
    </row>
    <row r="22" spans="1:6" x14ac:dyDescent="0.25">
      <c r="A22" s="4" t="s">
        <v>18</v>
      </c>
      <c r="D22" s="4" t="str">
        <f>grafikas!J28</f>
        <v>Direktorius Arnas Bastys</v>
      </c>
    </row>
  </sheetData>
  <mergeCells count="4">
    <mergeCell ref="A7:F7"/>
    <mergeCell ref="A6:F6"/>
    <mergeCell ref="A9:F9"/>
    <mergeCell ref="A5:F5"/>
  </mergeCells>
  <pageMargins left="0.39370078740157483" right="0.39370078740157483" top="1.3779527559055118" bottom="0.3937007874015748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grafikas</vt:lpstr>
      <vt:lpstr>uzduotis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Kastytis Kuodis</dc:creator>
  <cp:lastModifiedBy>Kastystis Kuodis | VMU</cp:lastModifiedBy>
  <cp:lastPrinted>2024-01-10T09:03:38Z</cp:lastPrinted>
  <dcterms:created xsi:type="dcterms:W3CDTF">2020-01-10T13:49:53Z</dcterms:created>
  <dcterms:modified xsi:type="dcterms:W3CDTF">2025-07-18T07:24:08Z</dcterms:modified>
</cp:coreProperties>
</file>