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grida_riaboviene_ignitis_lt/Documents/Desktop/(2024-ESO-51) Nuosavų transporto priemonių administravimo, priežiūros ir aptarnavimo, remonto paslaugos/PO/Patvirtintos pirkimo sąlygos/"/>
    </mc:Choice>
  </mc:AlternateContent>
  <xr:revisionPtr revIDLastSave="1" documentId="13_ncr:101_{52F162C4-1299-40A0-AB7C-70E40C9F7289}" xr6:coauthVersionLast="47" xr6:coauthVersionMax="47" xr10:uidLastSave="{0A8D70B4-38CA-4217-B9C3-F374B6597FE7}"/>
  <bookViews>
    <workbookView xWindow="40785" yWindow="1215" windowWidth="29505" windowHeight="18420" xr2:uid="{AC61E580-338F-4101-AD48-88894E5A422A}"/>
  </bookViews>
  <sheets>
    <sheet name="Lapas1" sheetId="1" r:id="rId1"/>
  </sheets>
  <definedNames>
    <definedName name="_xlnm._FilterDatabase" localSheetId="0" hidden="1">Lapas1!$B$3:$I$22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21" i="1"/>
  <c r="H21" i="1"/>
  <c r="G9" i="1"/>
  <c r="G18" i="1"/>
  <c r="G17" i="1"/>
  <c r="G16" i="1"/>
  <c r="G14" i="1"/>
  <c r="G12" i="1"/>
  <c r="G11" i="1"/>
  <c r="G15" i="1"/>
  <c r="G10" i="1"/>
  <c r="G8" i="1"/>
  <c r="G7" i="1"/>
  <c r="G20" i="1"/>
  <c r="F6" i="1"/>
  <c r="F5" i="1"/>
  <c r="F21" i="1" s="1"/>
  <c r="G21" i="1" l="1"/>
</calcChain>
</file>

<file path=xl/sharedStrings.xml><?xml version="1.0" encoding="utf-8"?>
<sst xmlns="http://schemas.openxmlformats.org/spreadsheetml/2006/main" count="75" uniqueCount="34">
  <si>
    <r>
      <t xml:space="preserve">C1 transporto priemonė </t>
    </r>
    <r>
      <rPr>
        <sz val="10"/>
        <color rgb="FF92D050"/>
        <rFont val="Calibri"/>
        <family val="2"/>
        <charset val="186"/>
        <scheme val="minor"/>
      </rPr>
      <t>(Elektromobiliai)</t>
    </r>
  </si>
  <si>
    <r>
      <t>I</t>
    </r>
    <r>
      <rPr>
        <sz val="10"/>
        <rFont val="Calibri"/>
        <family val="2"/>
        <charset val="186"/>
        <scheme val="minor"/>
      </rPr>
      <t xml:space="preserve">1 </t>
    </r>
    <r>
      <rPr>
        <b/>
        <sz val="10"/>
        <rFont val="Calibri"/>
        <family val="2"/>
        <charset val="186"/>
        <scheme val="minor"/>
      </rPr>
      <t xml:space="preserve">2x4 </t>
    </r>
    <r>
      <rPr>
        <sz val="10"/>
        <rFont val="Calibri"/>
        <family val="2"/>
        <charset val="186"/>
        <scheme val="minor"/>
      </rPr>
      <t>t</t>
    </r>
    <r>
      <rPr>
        <sz val="10"/>
        <color rgb="FF000000"/>
        <rFont val="Calibri"/>
        <family val="2"/>
        <charset val="186"/>
        <scheme val="minor"/>
      </rPr>
      <t xml:space="preserve">ransporto priemonė </t>
    </r>
    <r>
      <rPr>
        <sz val="10"/>
        <color rgb="FF92D050"/>
        <rFont val="Calibri"/>
        <family val="2"/>
        <charset val="186"/>
        <scheme val="minor"/>
      </rPr>
      <t>(Elektromobiliai)</t>
    </r>
  </si>
  <si>
    <r>
      <t xml:space="preserve">J2 </t>
    </r>
    <r>
      <rPr>
        <b/>
        <sz val="10"/>
        <color rgb="FF000000"/>
        <rFont val="Calibri"/>
        <family val="2"/>
        <charset val="186"/>
        <scheme val="minor"/>
      </rPr>
      <t>2X4</t>
    </r>
    <r>
      <rPr>
        <sz val="10"/>
        <color rgb="FF000000"/>
        <rFont val="Calibri"/>
        <family val="2"/>
        <charset val="186"/>
        <scheme val="minor"/>
      </rPr>
      <t xml:space="preserve"> keleivinė transporto priemonė </t>
    </r>
    <r>
      <rPr>
        <sz val="10"/>
        <color rgb="FF92D050"/>
        <rFont val="Calibri"/>
        <family val="2"/>
        <charset val="186"/>
        <scheme val="minor"/>
      </rPr>
      <t xml:space="preserve">(Elektromobiliai) </t>
    </r>
    <r>
      <rPr>
        <sz val="10"/>
        <color rgb="FFFF0000"/>
        <rFont val="Calibri"/>
        <family val="2"/>
        <charset val="186"/>
        <scheme val="minor"/>
      </rPr>
      <t>be lentynų</t>
    </r>
  </si>
  <si>
    <r>
      <t xml:space="preserve">J2 </t>
    </r>
    <r>
      <rPr>
        <b/>
        <sz val="10"/>
        <color rgb="FF000000"/>
        <rFont val="Calibri"/>
        <family val="2"/>
        <charset val="186"/>
        <scheme val="minor"/>
      </rPr>
      <t>2X4</t>
    </r>
    <r>
      <rPr>
        <sz val="10"/>
        <color rgb="FF000000"/>
        <rFont val="Calibri"/>
        <family val="2"/>
        <charset val="186"/>
        <scheme val="minor"/>
      </rPr>
      <t xml:space="preserve"> keleivinė transporto priemonė </t>
    </r>
    <r>
      <rPr>
        <sz val="10"/>
        <color rgb="FF92D050"/>
        <rFont val="Calibri"/>
        <family val="2"/>
        <charset val="186"/>
        <scheme val="minor"/>
      </rPr>
      <t xml:space="preserve">(Elektromobiliai) </t>
    </r>
    <r>
      <rPr>
        <sz val="10"/>
        <color rgb="FFFF0000"/>
        <rFont val="Calibri"/>
        <family val="2"/>
        <charset val="186"/>
        <scheme val="minor"/>
      </rPr>
      <t>su lentynomis</t>
    </r>
  </si>
  <si>
    <r>
      <t xml:space="preserve">K3a </t>
    </r>
    <r>
      <rPr>
        <b/>
        <sz val="10"/>
        <color rgb="FF000000"/>
        <rFont val="Calibri"/>
        <family val="2"/>
        <charset val="186"/>
        <scheme val="minor"/>
      </rPr>
      <t>4x4</t>
    </r>
    <r>
      <rPr>
        <sz val="10"/>
        <color rgb="FF000000"/>
        <rFont val="Calibri"/>
        <family val="2"/>
        <charset val="186"/>
        <scheme val="minor"/>
      </rPr>
      <t xml:space="preserve"> </t>
    </r>
    <r>
      <rPr>
        <b/>
        <sz val="10"/>
        <color rgb="FF000000"/>
        <rFont val="Calibri"/>
        <family val="2"/>
        <charset val="186"/>
        <scheme val="minor"/>
      </rPr>
      <t>trumpi</t>
    </r>
    <r>
      <rPr>
        <sz val="10"/>
        <color rgb="FF000000"/>
        <rFont val="Calibri"/>
        <family val="2"/>
        <charset val="186"/>
        <scheme val="minor"/>
      </rPr>
      <t xml:space="preserve"> iki 3,5t</t>
    </r>
  </si>
  <si>
    <r>
      <t xml:space="preserve">K3 </t>
    </r>
    <r>
      <rPr>
        <b/>
        <sz val="10"/>
        <color rgb="FF000000"/>
        <rFont val="Calibri"/>
        <family val="2"/>
        <charset val="186"/>
        <scheme val="minor"/>
      </rPr>
      <t>2x4 ilgi iki 5t</t>
    </r>
  </si>
  <si>
    <r>
      <t xml:space="preserve">K3b </t>
    </r>
    <r>
      <rPr>
        <b/>
        <sz val="10"/>
        <color rgb="FF000000"/>
        <rFont val="Calibri"/>
        <family val="2"/>
        <charset val="186"/>
        <scheme val="minor"/>
      </rPr>
      <t>4x4</t>
    </r>
    <r>
      <rPr>
        <sz val="10"/>
        <color rgb="FF000000"/>
        <rFont val="Calibri"/>
        <family val="2"/>
        <charset val="186"/>
        <scheme val="minor"/>
      </rPr>
      <t xml:space="preserve"> </t>
    </r>
    <r>
      <rPr>
        <b/>
        <sz val="10"/>
        <color rgb="FF000000"/>
        <rFont val="Calibri"/>
        <family val="2"/>
        <charset val="186"/>
        <scheme val="minor"/>
      </rPr>
      <t>ilgi</t>
    </r>
    <r>
      <rPr>
        <sz val="10"/>
        <color rgb="FF000000"/>
        <rFont val="Calibri"/>
        <family val="2"/>
        <charset val="186"/>
        <scheme val="minor"/>
      </rPr>
      <t xml:space="preserve"> iki 3,5t (penkiaviečiai)</t>
    </r>
  </si>
  <si>
    <t>Tipas</t>
  </si>
  <si>
    <t>markė modelis</t>
  </si>
  <si>
    <t>Toyota Hilux</t>
  </si>
  <si>
    <t>vykdomas pirkimas</t>
  </si>
  <si>
    <t>Peugeot Partner Dangel</t>
  </si>
  <si>
    <t>Renault Master</t>
  </si>
  <si>
    <t>Ford Courier</t>
  </si>
  <si>
    <r>
      <rPr>
        <sz val="10"/>
        <rFont val="Calibri"/>
        <family val="2"/>
        <charset val="186"/>
        <scheme val="minor"/>
      </rPr>
      <t xml:space="preserve">J2 </t>
    </r>
    <r>
      <rPr>
        <b/>
        <sz val="10"/>
        <rFont val="Calibri"/>
        <family val="2"/>
        <charset val="186"/>
        <scheme val="minor"/>
      </rPr>
      <t>4X4</t>
    </r>
    <r>
      <rPr>
        <sz val="10"/>
        <rFont val="Calibri"/>
        <family val="2"/>
        <charset val="186"/>
        <scheme val="minor"/>
      </rPr>
      <t xml:space="preserve"> k</t>
    </r>
    <r>
      <rPr>
        <sz val="10"/>
        <color rgb="FF000000"/>
        <rFont val="Calibri"/>
        <family val="2"/>
        <charset val="186"/>
        <scheme val="minor"/>
      </rPr>
      <t xml:space="preserve">eleivinė transporto priemonė </t>
    </r>
    <r>
      <rPr>
        <sz val="10"/>
        <color rgb="FFFF0000"/>
        <rFont val="Calibri"/>
        <family val="2"/>
        <charset val="186"/>
        <scheme val="minor"/>
      </rPr>
      <t>be lentynų</t>
    </r>
  </si>
  <si>
    <r>
      <rPr>
        <sz val="10"/>
        <color rgb="FF000000"/>
        <rFont val="Calibri"/>
        <family val="2"/>
        <charset val="186"/>
        <scheme val="minor"/>
      </rPr>
      <t xml:space="preserve">K3b </t>
    </r>
    <r>
      <rPr>
        <b/>
        <sz val="10"/>
        <color rgb="FF000000"/>
        <rFont val="Calibri"/>
        <family val="2"/>
        <charset val="186"/>
        <scheme val="minor"/>
      </rPr>
      <t>4x4</t>
    </r>
    <r>
      <rPr>
        <sz val="10"/>
        <color rgb="FF000000"/>
        <rFont val="Calibri"/>
        <family val="2"/>
        <charset val="186"/>
        <scheme val="minor"/>
      </rPr>
      <t xml:space="preserve"> </t>
    </r>
    <r>
      <rPr>
        <b/>
        <sz val="10"/>
        <color rgb="FF000000"/>
        <rFont val="Calibri"/>
        <family val="2"/>
        <charset val="186"/>
        <scheme val="minor"/>
      </rPr>
      <t>ilgi</t>
    </r>
    <r>
      <rPr>
        <sz val="10"/>
        <color rgb="FF000000"/>
        <rFont val="Calibri"/>
        <family val="2"/>
        <charset val="186"/>
        <scheme val="minor"/>
      </rPr>
      <t xml:space="preserve"> iki 3,5t (triviečiai)</t>
    </r>
  </si>
  <si>
    <r>
      <t xml:space="preserve">K3 </t>
    </r>
    <r>
      <rPr>
        <b/>
        <sz val="10"/>
        <color rgb="FF000000"/>
        <rFont val="Calibri"/>
        <family val="2"/>
        <charset val="186"/>
        <scheme val="minor"/>
      </rPr>
      <t>2x4 ilgi iki 3,5t</t>
    </r>
    <r>
      <rPr>
        <sz val="10"/>
        <color rgb="FF000000"/>
        <rFont val="Calibri"/>
        <family val="2"/>
        <charset val="186"/>
        <scheme val="minor"/>
      </rPr>
      <t xml:space="preserve"> (su spec. įrengimu - laboratorijos)</t>
    </r>
  </si>
  <si>
    <t>-</t>
  </si>
  <si>
    <t>2025-2026</t>
  </si>
  <si>
    <t>Bendro naudojimo automobiliai</t>
  </si>
  <si>
    <t>Tarnybiniai automobiliai</t>
  </si>
  <si>
    <t>Pakaitiniai (atsarginiai) tarnybiniams</t>
  </si>
  <si>
    <r>
      <t xml:space="preserve">K3 </t>
    </r>
    <r>
      <rPr>
        <b/>
        <sz val="10"/>
        <color rgb="FF000000"/>
        <rFont val="Calibri"/>
        <family val="2"/>
        <charset val="186"/>
        <scheme val="minor"/>
      </rPr>
      <t>2</t>
    </r>
    <r>
      <rPr>
        <b/>
        <sz val="10"/>
        <rFont val="Calibri"/>
        <family val="2"/>
        <charset val="186"/>
        <scheme val="minor"/>
      </rPr>
      <t>x4 trumpi</t>
    </r>
    <r>
      <rPr>
        <sz val="10"/>
        <color rgb="FF000000"/>
        <rFont val="Calibri"/>
        <family val="2"/>
        <charset val="186"/>
        <scheme val="minor"/>
      </rPr>
      <t xml:space="preserve"> iki 3,5t </t>
    </r>
    <r>
      <rPr>
        <sz val="10"/>
        <color rgb="FF92D050"/>
        <rFont val="Calibri"/>
        <family val="2"/>
        <charset val="186"/>
        <scheme val="minor"/>
      </rPr>
      <t>(Elektromobiliai)</t>
    </r>
  </si>
  <si>
    <r>
      <t xml:space="preserve">K2 </t>
    </r>
    <r>
      <rPr>
        <b/>
        <sz val="10"/>
        <color rgb="FF000000"/>
        <rFont val="Calibri"/>
        <family val="2"/>
        <charset val="186"/>
        <scheme val="minor"/>
      </rPr>
      <t>4X4</t>
    </r>
    <r>
      <rPr>
        <sz val="10"/>
        <color rgb="FFFF0000"/>
        <rFont val="Calibri"/>
        <family val="2"/>
        <charset val="186"/>
        <scheme val="minor"/>
      </rPr>
      <t xml:space="preserve"> su įrengimu</t>
    </r>
  </si>
  <si>
    <t>2012-2014</t>
  </si>
  <si>
    <t>Mercedes Benz Vito ir Viano;
VW Caravelle ir Multivan</t>
  </si>
  <si>
    <t>bendras preliminarus kiekis</t>
  </si>
  <si>
    <t>K3 A/B Lengvieji automobiliai</t>
  </si>
  <si>
    <r>
      <t xml:space="preserve">K1 </t>
    </r>
    <r>
      <rPr>
        <b/>
        <sz val="10"/>
        <color rgb="FF000000"/>
        <rFont val="Calibri"/>
        <family val="2"/>
        <charset val="186"/>
        <scheme val="minor"/>
      </rPr>
      <t>4X4</t>
    </r>
    <r>
      <rPr>
        <sz val="10"/>
        <color rgb="FF000000"/>
        <rFont val="Calibri"/>
        <family val="2"/>
        <charset val="186"/>
        <scheme val="minor"/>
      </rPr>
      <t xml:space="preserve"> krovininė transporto priemonė </t>
    </r>
    <r>
      <rPr>
        <sz val="10"/>
        <color rgb="FFFF0000"/>
        <rFont val="Calibri"/>
        <family val="2"/>
        <charset val="186"/>
        <scheme val="minor"/>
      </rPr>
      <t>be lentynų</t>
    </r>
  </si>
  <si>
    <r>
      <t xml:space="preserve">K1 </t>
    </r>
    <r>
      <rPr>
        <b/>
        <sz val="10"/>
        <color rgb="FF000000"/>
        <rFont val="Calibri"/>
        <family val="2"/>
        <charset val="186"/>
        <scheme val="minor"/>
      </rPr>
      <t>4X4</t>
    </r>
    <r>
      <rPr>
        <sz val="10"/>
        <color rgb="FF000000"/>
        <rFont val="Calibri"/>
        <family val="2"/>
        <charset val="186"/>
        <scheme val="minor"/>
      </rPr>
      <t xml:space="preserve"> krovininė transporto priemonė </t>
    </r>
    <r>
      <rPr>
        <sz val="10"/>
        <color rgb="FFFF0000"/>
        <rFont val="Calibri"/>
        <family val="2"/>
        <charset val="186"/>
        <scheme val="minor"/>
      </rPr>
      <t>su lentynomis</t>
    </r>
  </si>
  <si>
    <r>
      <t xml:space="preserve">K1 </t>
    </r>
    <r>
      <rPr>
        <b/>
        <sz val="10"/>
        <color rgb="FF000000"/>
        <rFont val="Calibri"/>
        <family val="2"/>
        <charset val="186"/>
      </rPr>
      <t>2X4</t>
    </r>
    <r>
      <rPr>
        <sz val="10"/>
        <color rgb="FF000000"/>
        <rFont val="Calibri"/>
        <family val="2"/>
        <charset val="186"/>
      </rPr>
      <t xml:space="preserve"> krovininė transporto priemonė </t>
    </r>
    <r>
      <rPr>
        <sz val="10"/>
        <color rgb="FF92D050"/>
        <rFont val="Calibri"/>
        <family val="2"/>
        <charset val="186"/>
      </rPr>
      <t>(Elektromobiliai)</t>
    </r>
    <r>
      <rPr>
        <sz val="10"/>
        <color rgb="FF000000"/>
        <rFont val="Calibri"/>
        <family val="2"/>
        <charset val="186"/>
      </rPr>
      <t xml:space="preserve"> </t>
    </r>
    <r>
      <rPr>
        <sz val="10"/>
        <color rgb="FFFF0000"/>
        <rFont val="Calibri"/>
        <family val="2"/>
        <charset val="186"/>
      </rPr>
      <t>su lentynomis</t>
    </r>
  </si>
  <si>
    <t>Lengvieji automobiliai (Pirkėjo panaudos pagrindais valdomoms transporto priemonėms)</t>
  </si>
  <si>
    <t>pagaminimo ir pristatymo metai*</t>
  </si>
  <si>
    <t>*Transporto priemonių gamintojai vykdys pristatymą dalimis. 
Pirmųjų transporto priemonių gavimas numatytas 2024 09 mėn., kas mėnesį ~ 100 vnt. (skirtingų klasių). 
Elektromobilių pristatymas planuojamas 2025 IVQ. – 2026 IQ m. (priklauso nuo laimėtojo gamybos terminų)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</si>
</sst>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rgb="FF92D05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92D050"/>
      <name val="Calibri"/>
      <family val="2"/>
      <charset val="186"/>
    </font>
    <font>
      <sz val="10"/>
      <color rgb="FFFF0000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i/>
      <sz val="11"/>
      <color theme="0" tint="-0.34998626667073579"/>
      <name val="Calibri"/>
      <family val="2"/>
      <charset val="186"/>
      <scheme val="minor"/>
    </font>
    <font>
      <i/>
      <sz val="8"/>
      <color rgb="FFFF0000"/>
      <name val="Arial"/>
      <family val="2"/>
      <charset val="186"/>
    </font>
    <font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0" xfId="0" applyAlignment="1"/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2" fillId="4" borderId="3" xfId="0" applyFont="1" applyFill="1" applyBorder="1"/>
    <xf numFmtId="0" fontId="11" fillId="2" borderId="3" xfId="0" applyFont="1" applyFill="1" applyBorder="1"/>
    <xf numFmtId="0" fontId="2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15" xfId="0" quotePrefix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7DDA-63E2-41AA-BB6D-85DA60F45D6A}">
  <dimension ref="B1:I25"/>
  <sheetViews>
    <sheetView tabSelected="1" zoomScale="80" zoomScaleNormal="80" workbookViewId="0">
      <selection activeCell="J1" sqref="J1:O1048576"/>
    </sheetView>
  </sheetViews>
  <sheetFormatPr defaultRowHeight="14.5" x14ac:dyDescent="0.35"/>
  <cols>
    <col min="2" max="2" width="55.54296875" customWidth="1"/>
    <col min="3" max="3" width="24.26953125" customWidth="1"/>
    <col min="4" max="5" width="14" customWidth="1"/>
    <col min="6" max="7" width="20.54296875" customWidth="1"/>
    <col min="8" max="8" width="22.54296875" customWidth="1"/>
  </cols>
  <sheetData>
    <row r="1" spans="2:9" x14ac:dyDescent="0.35">
      <c r="I1" s="2"/>
    </row>
    <row r="2" spans="2:9" ht="15" thickBot="1" x14ac:dyDescent="0.4">
      <c r="I2" s="2"/>
    </row>
    <row r="3" spans="2:9" s="13" customFormat="1" ht="44" thickBot="1" x14ac:dyDescent="0.4">
      <c r="B3" s="38" t="s">
        <v>7</v>
      </c>
      <c r="C3" s="39" t="s">
        <v>8</v>
      </c>
      <c r="D3" s="39" t="s">
        <v>32</v>
      </c>
      <c r="E3" s="39" t="s">
        <v>26</v>
      </c>
      <c r="F3" s="29" t="s">
        <v>19</v>
      </c>
      <c r="G3" s="25" t="s">
        <v>20</v>
      </c>
      <c r="H3" s="12" t="s">
        <v>21</v>
      </c>
    </row>
    <row r="4" spans="2:9" s="13" customFormat="1" x14ac:dyDescent="0.35">
      <c r="B4" s="40" t="s">
        <v>31</v>
      </c>
      <c r="C4" s="36" t="s">
        <v>17</v>
      </c>
      <c r="D4" s="36" t="s">
        <v>17</v>
      </c>
      <c r="E4" s="43">
        <v>150</v>
      </c>
      <c r="F4" s="37"/>
      <c r="G4" s="37"/>
      <c r="H4" s="41"/>
    </row>
    <row r="5" spans="2:9" x14ac:dyDescent="0.35">
      <c r="B5" s="5" t="s">
        <v>0</v>
      </c>
      <c r="C5" s="1" t="s">
        <v>10</v>
      </c>
      <c r="D5" s="26" t="s">
        <v>18</v>
      </c>
      <c r="E5" s="17">
        <v>38</v>
      </c>
      <c r="F5" s="34">
        <f>+E5</f>
        <v>38</v>
      </c>
      <c r="G5" s="17" t="s">
        <v>17</v>
      </c>
      <c r="H5" s="21" t="s">
        <v>17</v>
      </c>
      <c r="I5" s="2"/>
    </row>
    <row r="6" spans="2:9" x14ac:dyDescent="0.35">
      <c r="B6" s="6" t="s">
        <v>1</v>
      </c>
      <c r="C6" s="1" t="s">
        <v>10</v>
      </c>
      <c r="D6" s="26" t="s">
        <v>18</v>
      </c>
      <c r="E6" s="34">
        <v>6</v>
      </c>
      <c r="F6" s="30">
        <f>+E6</f>
        <v>6</v>
      </c>
      <c r="G6" s="17" t="s">
        <v>17</v>
      </c>
      <c r="H6" s="18" t="s">
        <v>17</v>
      </c>
      <c r="I6" s="2"/>
    </row>
    <row r="7" spans="2:9" x14ac:dyDescent="0.35">
      <c r="B7" s="5" t="s">
        <v>14</v>
      </c>
      <c r="C7" s="3" t="s">
        <v>13</v>
      </c>
      <c r="D7" s="27">
        <v>2024</v>
      </c>
      <c r="E7" s="17">
        <v>129</v>
      </c>
      <c r="F7" s="30" t="s">
        <v>17</v>
      </c>
      <c r="G7" s="17">
        <f>+E7-H7</f>
        <v>110</v>
      </c>
      <c r="H7" s="19">
        <v>19</v>
      </c>
      <c r="I7" s="2"/>
    </row>
    <row r="8" spans="2:9" x14ac:dyDescent="0.35">
      <c r="B8" s="5" t="s">
        <v>2</v>
      </c>
      <c r="C8" s="1" t="s">
        <v>10</v>
      </c>
      <c r="D8" s="26" t="s">
        <v>18</v>
      </c>
      <c r="E8" s="17">
        <v>155</v>
      </c>
      <c r="F8" s="30" t="s">
        <v>17</v>
      </c>
      <c r="G8" s="17">
        <f>+E8-H8</f>
        <v>136</v>
      </c>
      <c r="H8" s="19">
        <v>19</v>
      </c>
      <c r="I8" s="2"/>
    </row>
    <row r="9" spans="2:9" x14ac:dyDescent="0.35">
      <c r="B9" s="5" t="s">
        <v>3</v>
      </c>
      <c r="C9" s="1" t="s">
        <v>10</v>
      </c>
      <c r="D9" s="26" t="s">
        <v>18</v>
      </c>
      <c r="E9" s="17">
        <v>70</v>
      </c>
      <c r="F9" s="30" t="s">
        <v>17</v>
      </c>
      <c r="G9" s="17">
        <f>+E9</f>
        <v>70</v>
      </c>
      <c r="H9" s="19" t="s">
        <v>17</v>
      </c>
      <c r="I9" s="2"/>
    </row>
    <row r="10" spans="2:9" x14ac:dyDescent="0.35">
      <c r="B10" s="5" t="s">
        <v>28</v>
      </c>
      <c r="C10" s="3" t="s">
        <v>11</v>
      </c>
      <c r="D10" s="27">
        <v>2024</v>
      </c>
      <c r="E10" s="17">
        <v>37</v>
      </c>
      <c r="F10" s="30" t="s">
        <v>17</v>
      </c>
      <c r="G10" s="17">
        <f>+E10-H10</f>
        <v>23</v>
      </c>
      <c r="H10" s="19">
        <v>14</v>
      </c>
      <c r="I10" s="2"/>
    </row>
    <row r="11" spans="2:9" x14ac:dyDescent="0.35">
      <c r="B11" s="5" t="s">
        <v>29</v>
      </c>
      <c r="C11" s="3" t="s">
        <v>11</v>
      </c>
      <c r="D11" s="27">
        <v>2024</v>
      </c>
      <c r="E11" s="17">
        <v>75</v>
      </c>
      <c r="F11" s="30" t="s">
        <v>17</v>
      </c>
      <c r="G11" s="17">
        <f>+E11</f>
        <v>75</v>
      </c>
      <c r="H11" s="19" t="s">
        <v>17</v>
      </c>
      <c r="I11" s="2"/>
    </row>
    <row r="12" spans="2:9" x14ac:dyDescent="0.35">
      <c r="B12" s="7" t="s">
        <v>30</v>
      </c>
      <c r="C12" s="1" t="s">
        <v>10</v>
      </c>
      <c r="D12" s="26" t="s">
        <v>18</v>
      </c>
      <c r="E12" s="17">
        <v>184</v>
      </c>
      <c r="F12" s="30" t="s">
        <v>17</v>
      </c>
      <c r="G12" s="17">
        <f>+E12</f>
        <v>184</v>
      </c>
      <c r="H12" s="18" t="s">
        <v>17</v>
      </c>
      <c r="I12" s="2"/>
    </row>
    <row r="13" spans="2:9" ht="26" x14ac:dyDescent="0.35">
      <c r="B13" s="7" t="s">
        <v>27</v>
      </c>
      <c r="C13" s="16" t="s">
        <v>25</v>
      </c>
      <c r="D13" s="28" t="s">
        <v>24</v>
      </c>
      <c r="E13" s="17">
        <v>6</v>
      </c>
      <c r="F13" s="30">
        <v>6</v>
      </c>
      <c r="G13" s="17">
        <v>0</v>
      </c>
      <c r="H13" s="18" t="s">
        <v>17</v>
      </c>
      <c r="I13" s="2"/>
    </row>
    <row r="14" spans="2:9" x14ac:dyDescent="0.35">
      <c r="B14" s="8" t="s">
        <v>4</v>
      </c>
      <c r="C14" s="1" t="s">
        <v>10</v>
      </c>
      <c r="D14" s="26">
        <v>2025</v>
      </c>
      <c r="E14" s="17">
        <v>27</v>
      </c>
      <c r="F14" s="30" t="s">
        <v>17</v>
      </c>
      <c r="G14" s="17">
        <f>+E14</f>
        <v>27</v>
      </c>
      <c r="H14" s="20" t="s">
        <v>17</v>
      </c>
      <c r="I14" s="2"/>
    </row>
    <row r="15" spans="2:9" x14ac:dyDescent="0.35">
      <c r="B15" s="9" t="s">
        <v>15</v>
      </c>
      <c r="C15" s="1" t="s">
        <v>10</v>
      </c>
      <c r="D15" s="26">
        <v>2025</v>
      </c>
      <c r="E15" s="17">
        <v>31</v>
      </c>
      <c r="F15" s="30" t="s">
        <v>17</v>
      </c>
      <c r="G15" s="17">
        <f>+E15-H15</f>
        <v>24</v>
      </c>
      <c r="H15" s="21">
        <v>7</v>
      </c>
      <c r="I15" s="2"/>
    </row>
    <row r="16" spans="2:9" x14ac:dyDescent="0.35">
      <c r="B16" s="8" t="s">
        <v>6</v>
      </c>
      <c r="C16" s="1" t="s">
        <v>10</v>
      </c>
      <c r="D16" s="26">
        <v>2025</v>
      </c>
      <c r="E16" s="17">
        <v>9</v>
      </c>
      <c r="F16" s="30" t="s">
        <v>17</v>
      </c>
      <c r="G16" s="17">
        <f>+E16</f>
        <v>9</v>
      </c>
      <c r="H16" s="18" t="s">
        <v>17</v>
      </c>
      <c r="I16" s="2"/>
    </row>
    <row r="17" spans="2:9" x14ac:dyDescent="0.35">
      <c r="B17" s="8" t="s">
        <v>5</v>
      </c>
      <c r="C17" s="1" t="s">
        <v>10</v>
      </c>
      <c r="D17" s="26">
        <v>2025</v>
      </c>
      <c r="E17" s="17">
        <v>16</v>
      </c>
      <c r="F17" s="30" t="s">
        <v>17</v>
      </c>
      <c r="G17" s="17">
        <f>+E17</f>
        <v>16</v>
      </c>
      <c r="H17" s="18" t="s">
        <v>17</v>
      </c>
      <c r="I17" s="2"/>
    </row>
    <row r="18" spans="2:9" x14ac:dyDescent="0.35">
      <c r="B18" s="8" t="s">
        <v>22</v>
      </c>
      <c r="C18" s="1" t="s">
        <v>10</v>
      </c>
      <c r="D18" s="26">
        <v>2025</v>
      </c>
      <c r="E18" s="17">
        <v>17</v>
      </c>
      <c r="F18" s="31" t="s">
        <v>17</v>
      </c>
      <c r="G18" s="17">
        <f>+E18</f>
        <v>17</v>
      </c>
      <c r="H18" s="19" t="s">
        <v>17</v>
      </c>
      <c r="I18" s="2"/>
    </row>
    <row r="19" spans="2:9" x14ac:dyDescent="0.35">
      <c r="B19" s="8" t="s">
        <v>16</v>
      </c>
      <c r="C19" s="4" t="s">
        <v>12</v>
      </c>
      <c r="D19" s="27">
        <v>2024</v>
      </c>
      <c r="E19" s="35">
        <v>3</v>
      </c>
      <c r="F19" s="32" t="s">
        <v>17</v>
      </c>
      <c r="G19" s="17">
        <f>+E19</f>
        <v>3</v>
      </c>
      <c r="H19" s="22" t="s">
        <v>17</v>
      </c>
      <c r="I19" s="2"/>
    </row>
    <row r="20" spans="2:9" ht="15" thickBot="1" x14ac:dyDescent="0.4">
      <c r="B20" s="10" t="s">
        <v>23</v>
      </c>
      <c r="C20" s="11" t="s">
        <v>9</v>
      </c>
      <c r="D20" s="42">
        <v>2024</v>
      </c>
      <c r="E20" s="23">
        <v>140</v>
      </c>
      <c r="F20" s="33" t="s">
        <v>17</v>
      </c>
      <c r="G20" s="23">
        <f>+E20-H20</f>
        <v>136</v>
      </c>
      <c r="H20" s="24">
        <v>4</v>
      </c>
      <c r="I20" s="2"/>
    </row>
    <row r="21" spans="2:9" ht="15" thickBot="1" x14ac:dyDescent="0.4">
      <c r="E21" s="15">
        <f>SUM(E5:E20)</f>
        <v>943</v>
      </c>
      <c r="F21" s="14">
        <f>SUM(F5:F20)</f>
        <v>50</v>
      </c>
      <c r="G21" s="14">
        <f>SUM(G5:G20)</f>
        <v>830</v>
      </c>
      <c r="H21" s="14">
        <f>SUM(H5:H20)</f>
        <v>63</v>
      </c>
      <c r="I21" s="2"/>
    </row>
    <row r="23" spans="2:9" ht="14.5" customHeight="1" x14ac:dyDescent="0.35">
      <c r="B23" s="45" t="s">
        <v>33</v>
      </c>
      <c r="C23" s="45"/>
      <c r="D23" s="45"/>
      <c r="E23" s="44"/>
      <c r="F23" s="44"/>
      <c r="G23" s="44"/>
      <c r="H23" s="44"/>
    </row>
    <row r="24" spans="2:9" x14ac:dyDescent="0.35">
      <c r="B24" s="45"/>
      <c r="C24" s="45"/>
      <c r="D24" s="45"/>
      <c r="E24" s="44"/>
      <c r="F24" s="44"/>
      <c r="G24" s="44"/>
      <c r="H24" s="44"/>
    </row>
    <row r="25" spans="2:9" x14ac:dyDescent="0.35">
      <c r="B25" s="45"/>
      <c r="C25" s="45"/>
      <c r="D25" s="45"/>
    </row>
  </sheetData>
  <mergeCells count="1">
    <mergeCell ref="B23:D25"/>
  </mergeCell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Čepaitienė</dc:creator>
  <cp:lastModifiedBy>Ingrida Riabovienė</cp:lastModifiedBy>
  <dcterms:created xsi:type="dcterms:W3CDTF">2023-12-27T13:25:12Z</dcterms:created>
  <dcterms:modified xsi:type="dcterms:W3CDTF">2024-03-22T05:06:22Z</dcterms:modified>
</cp:coreProperties>
</file>