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Kovas\2023 - 0783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Sheet1!$A$7:$E$7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H14" i="1" l="1"/>
  <c r="I14" i="1" s="1"/>
</calcChain>
</file>

<file path=xl/sharedStrings.xml><?xml version="1.0" encoding="utf-8"?>
<sst xmlns="http://schemas.openxmlformats.org/spreadsheetml/2006/main" count="79" uniqueCount="42">
  <si>
    <t>Pavadinimas</t>
  </si>
  <si>
    <t>BVPŽ</t>
  </si>
  <si>
    <t>33184000-3</t>
  </si>
  <si>
    <t>33184100-4</t>
  </si>
  <si>
    <t>33141000-0</t>
  </si>
  <si>
    <t>33141310-6</t>
  </si>
  <si>
    <t>Pirkimo dalies Nr.</t>
  </si>
  <si>
    <t xml:space="preserve">Prietaisas kairiojo prieširdžio ausytei izoliuoti su įvedimo sistema                                                                                                                                                 </t>
  </si>
  <si>
    <t>Vainikinių arterijų stentai, padengti -limus klasės vaistu, ūminiams vainikinių arterijų pakenkimams stentuoti</t>
  </si>
  <si>
    <t>Vaistais padengti vainikinių arterijų stentai</t>
  </si>
  <si>
    <t>Vienkartinis švirkštas „Medrad“ tipo automatizuotam injektoriui, 150 ml talpos</t>
  </si>
  <si>
    <t>Stentai su tinkleliu, skirti distalinei embolizacijai išvengti, esant pakenkimui su dideliu trombu</t>
  </si>
  <si>
    <t xml:space="preserve">Implantuojami per kateterius aortos vožtuvai su įvedimo sistema įprastoms procedūroms, su išliekančia laisva prieiga prie vainikinių arterijų žiočių po vožtuvo implantavimo                                                                                                                                                                        </t>
  </si>
  <si>
    <t xml:space="preserve">Introdiuseriai sudėtingoms procedūroms                                                                                                                                                                                              </t>
  </si>
  <si>
    <t xml:space="preserve">Lazerio aterektomijos kateteriai vainikinių arterijų procedūroms                                                                                                                       </t>
  </si>
  <si>
    <t xml:space="preserve">Nukreipiantieji kateteriai gydomosioms aortos šakų procedūroms                                                                                                                                                                                                                        </t>
  </si>
  <si>
    <t xml:space="preserve">Kateteriai, skirti per radialinę prieigą atliekamoms diagnostinėms vainikinių arterijų procedūroms                                                                                                                         </t>
  </si>
  <si>
    <t xml:space="preserve">PTVA rinkinys, susidedantis iš -limus klasės vaistu padengto stento (1), balioninio kateterio prediliatavimui (2), PTVA vielos (3) ir balioninio kateterio postdiliatavimui (4)  </t>
  </si>
  <si>
    <t xml:space="preserve">Prailginimo kateteriai    </t>
  </si>
  <si>
    <t xml:space="preserve">Kateteris - elektrodas inkstų arterijų simpatinei denervacijai     </t>
  </si>
  <si>
    <t>Skilvelių pertvaros defekto uždarikliai</t>
  </si>
  <si>
    <t>PTVA mikrokateteriai senoms okliuzijoms atkimšti</t>
  </si>
  <si>
    <t>Vaistais padengti vainikinių arterijų stentai, be polimerinės dangos</t>
  </si>
  <si>
    <t xml:space="preserve">Per kateterius implantuojamų į tuščiąsias venas vožtuvų rinkinys trivarčio vožtuvo nesandarumui gydyti                                                </t>
  </si>
  <si>
    <t xml:space="preserve">Balioniniai kateteriai plaučių arterijos ir aortos valvuloplastikai  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</si>
  <si>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</si>
  <si>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</si>
  <si>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</si>
  <si>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</si>
  <si>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</si>
  <si>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</si>
  <si>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 xml:space="preserve">Orientacinis kiekis </t>
  </si>
  <si>
    <t>vnt.</t>
  </si>
  <si>
    <t>Atviro konkurso sąlygų</t>
  </si>
  <si>
    <t xml:space="preserve">6 priedas </t>
  </si>
  <si>
    <t>KAINŲ PASIŪLYMO LENTELĖ</t>
  </si>
  <si>
    <t xml:space="preserve">Švirkštai su Luer - Lock tipo (užsukama) jungtimi, 2 ml                                                                                                                                   </t>
  </si>
  <si>
    <t xml:space="preserve">Švirkštai su Luer - Lock tipo (užsukama) jungtimi, 10 ml                                                                                                                                   </t>
  </si>
  <si>
    <t xml:space="preserve">Švirkštai su Luer - Lock tipo (užsukama) jungtimi, 20 ml                                                                                                                                    </t>
  </si>
  <si>
    <t>InspireMD, MGuard, MGP…, BFR…, 2xICLX…</t>
  </si>
  <si>
    <r>
      <t xml:space="preserve">Philips (Spectranetics corporation)/ 110-004 - </t>
    </r>
    <r>
      <rPr>
        <i/>
        <sz val="11"/>
        <color theme="1"/>
        <rFont val="Times New Roman"/>
        <family val="1"/>
      </rPr>
      <t>0,9 mm X-80</t>
    </r>
    <r>
      <rPr>
        <sz val="11"/>
        <color theme="1"/>
        <rFont val="Times New Roman"/>
        <family val="1"/>
        <charset val="186"/>
      </rPr>
      <t xml:space="preserve">; 114-009 - </t>
    </r>
    <r>
      <rPr>
        <i/>
        <sz val="11"/>
        <color theme="1"/>
        <rFont val="Times New Roman"/>
        <family val="1"/>
      </rPr>
      <t>1,4 mm</t>
    </r>
    <r>
      <rPr>
        <sz val="11"/>
        <color theme="1"/>
        <rFont val="Times New Roman"/>
        <family val="1"/>
        <charset val="186"/>
      </rPr>
      <t xml:space="preserve">, 117-016 - </t>
    </r>
    <r>
      <rPr>
        <i/>
        <sz val="11"/>
        <color theme="1"/>
        <rFont val="Times New Roman"/>
        <family val="1"/>
      </rPr>
      <t>1,7 mm</t>
    </r>
    <r>
      <rPr>
        <sz val="11"/>
        <color theme="1"/>
        <rFont val="Times New Roman"/>
        <family val="1"/>
        <charset val="186"/>
      </rPr>
      <t xml:space="preserve">, 120-009 - </t>
    </r>
    <r>
      <rPr>
        <i/>
        <sz val="11"/>
        <color theme="1"/>
        <rFont val="Times New Roman"/>
        <family val="1"/>
      </rPr>
      <t>2,0 mm</t>
    </r>
    <r>
      <rPr>
        <sz val="11"/>
        <color theme="1"/>
        <rFont val="Times New Roman"/>
        <family val="1"/>
        <charset val="186"/>
      </rPr>
      <t xml:space="preserve">, 110-002 - </t>
    </r>
    <r>
      <rPr>
        <i/>
        <sz val="11"/>
        <color theme="1"/>
        <rFont val="Times New Roman"/>
        <family val="1"/>
      </rPr>
      <t>0,9 mm X-80 OTW.</t>
    </r>
  </si>
  <si>
    <t>Tiekėjo pavadinimas UAB "Formedics"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</si>
</sst>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4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6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2" applyFont="1" applyAlignment="1">
      <alignment horizontal="left" vertical="center"/>
    </xf>
    <xf numFmtId="0" fontId="11" fillId="0" borderId="0" xfId="2" applyFont="1"/>
    <xf numFmtId="0" fontId="5" fillId="0" borderId="0" xfId="2" applyFont="1" applyAlignment="1">
      <alignment vertical="center" wrapText="1"/>
    </xf>
    <xf numFmtId="49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top"/>
    </xf>
    <xf numFmtId="0" fontId="4" fillId="0" borderId="0" xfId="0" applyFont="1"/>
    <xf numFmtId="0" fontId="7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7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3" fillId="0" borderId="0" xfId="0" applyFont="1"/>
    <xf numFmtId="0" fontId="12" fillId="0" borderId="0" xfId="0" applyFont="1" applyAlignment="1">
      <alignment horizontal="left"/>
    </xf>
    <xf numFmtId="2" fontId="14" fillId="0" borderId="1" xfId="0" applyNumberFormat="1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</cellXfs>
  <cellStyles count="3">
    <cellStyle name="Įprastas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25" zoomScale="90" zoomScaleNormal="90" workbookViewId="0">
      <selection activeCell="F17" sqref="F17:J23"/>
    </sheetView>
  </sheetViews>
  <sheetFormatPr defaultColWidth="9.140625" defaultRowHeight="15.75" x14ac:dyDescent="0.25"/>
  <cols>
    <col min="1" max="1" width="9.140625" style="4"/>
    <col min="2" max="2" width="14.7109375" style="6" customWidth="1"/>
    <col min="3" max="3" width="57.5703125" style="28" customWidth="1"/>
    <col min="4" max="4" width="11.85546875" style="28" customWidth="1"/>
    <col min="5" max="5" width="15.140625" style="4" customWidth="1"/>
    <col min="6" max="6" width="14.42578125" style="1" customWidth="1"/>
    <col min="7" max="7" width="9.140625" style="1"/>
    <col min="8" max="8" width="15" style="1" customWidth="1"/>
    <col min="9" max="9" width="16.85546875" style="1" customWidth="1"/>
    <col min="10" max="10" width="41.85546875" style="1" customWidth="1"/>
    <col min="11" max="16384" width="9.140625" style="1"/>
  </cols>
  <sheetData>
    <row r="1" spans="1:10" x14ac:dyDescent="0.25">
      <c r="A1" s="19"/>
      <c r="I1" s="35" t="s">
        <v>33</v>
      </c>
      <c r="J1" s="35"/>
    </row>
    <row r="2" spans="1:10" x14ac:dyDescent="0.25">
      <c r="A2" s="19"/>
      <c r="I2" s="35" t="s">
        <v>34</v>
      </c>
      <c r="J2" s="35"/>
    </row>
    <row r="3" spans="1:10" x14ac:dyDescent="0.25">
      <c r="A3" s="19"/>
      <c r="C3" s="41" t="s">
        <v>35</v>
      </c>
      <c r="D3" s="41"/>
      <c r="E3" s="41"/>
      <c r="F3" s="41"/>
    </row>
    <row r="4" spans="1:10" x14ac:dyDescent="0.25">
      <c r="A4" s="19"/>
    </row>
    <row r="5" spans="1:10" x14ac:dyDescent="0.25">
      <c r="A5" s="34" t="s">
        <v>41</v>
      </c>
      <c r="B5" s="34"/>
      <c r="C5" s="34"/>
    </row>
    <row r="7" spans="1:10" s="9" customFormat="1" ht="60" customHeight="1" x14ac:dyDescent="0.2">
      <c r="A7" s="10" t="s">
        <v>6</v>
      </c>
      <c r="B7" s="8" t="s">
        <v>1</v>
      </c>
      <c r="C7" s="8" t="s">
        <v>0</v>
      </c>
      <c r="D7" s="29" t="s">
        <v>25</v>
      </c>
      <c r="E7" s="30" t="s">
        <v>31</v>
      </c>
      <c r="F7" s="31" t="s">
        <v>26</v>
      </c>
      <c r="G7" s="31" t="s">
        <v>27</v>
      </c>
      <c r="H7" s="31" t="s">
        <v>28</v>
      </c>
      <c r="I7" s="31" t="s">
        <v>29</v>
      </c>
      <c r="J7" s="31" t="s">
        <v>30</v>
      </c>
    </row>
    <row r="8" spans="1:10" ht="51" customHeight="1" x14ac:dyDescent="0.2">
      <c r="A8" s="3">
        <v>1</v>
      </c>
      <c r="B8" s="11" t="s">
        <v>4</v>
      </c>
      <c r="C8" s="5" t="s">
        <v>24</v>
      </c>
      <c r="D8" s="32" t="s">
        <v>32</v>
      </c>
      <c r="E8" s="3">
        <v>400</v>
      </c>
      <c r="F8" s="33"/>
      <c r="G8" s="33"/>
      <c r="H8" s="33"/>
      <c r="I8" s="33"/>
      <c r="J8" s="33"/>
    </row>
    <row r="9" spans="1:10" ht="60" customHeight="1" x14ac:dyDescent="0.2">
      <c r="A9" s="26">
        <v>2</v>
      </c>
      <c r="B9" s="16" t="s">
        <v>4</v>
      </c>
      <c r="C9" s="27" t="s">
        <v>17</v>
      </c>
      <c r="D9" s="32" t="s">
        <v>32</v>
      </c>
      <c r="E9" s="26">
        <v>1000</v>
      </c>
      <c r="F9" s="33"/>
      <c r="G9" s="33"/>
      <c r="H9" s="33"/>
      <c r="I9" s="33"/>
      <c r="J9" s="33"/>
    </row>
    <row r="10" spans="1:10" ht="47.25" customHeight="1" x14ac:dyDescent="0.2">
      <c r="A10" s="3">
        <v>3</v>
      </c>
      <c r="B10" s="12" t="s">
        <v>4</v>
      </c>
      <c r="C10" s="18" t="s">
        <v>7</v>
      </c>
      <c r="D10" s="32" t="s">
        <v>32</v>
      </c>
      <c r="E10" s="3">
        <v>50</v>
      </c>
      <c r="F10" s="33"/>
      <c r="G10" s="33"/>
      <c r="H10" s="33"/>
      <c r="I10" s="33"/>
      <c r="J10" s="33"/>
    </row>
    <row r="11" spans="1:10" ht="30" customHeight="1" x14ac:dyDescent="0.2">
      <c r="A11" s="3">
        <v>4</v>
      </c>
      <c r="B11" s="13" t="s">
        <v>4</v>
      </c>
      <c r="C11" s="2" t="s">
        <v>18</v>
      </c>
      <c r="D11" s="32" t="s">
        <v>32</v>
      </c>
      <c r="E11" s="3">
        <v>500</v>
      </c>
      <c r="F11" s="33"/>
      <c r="G11" s="33"/>
      <c r="H11" s="33"/>
      <c r="I11" s="33"/>
      <c r="J11" s="33"/>
    </row>
    <row r="12" spans="1:10" ht="42.75" customHeight="1" x14ac:dyDescent="0.2">
      <c r="A12" s="3">
        <v>5</v>
      </c>
      <c r="B12" s="14" t="s">
        <v>2</v>
      </c>
      <c r="C12" s="2" t="s">
        <v>8</v>
      </c>
      <c r="D12" s="32" t="s">
        <v>32</v>
      </c>
      <c r="E12" s="3">
        <v>3000</v>
      </c>
      <c r="F12" s="36"/>
      <c r="G12" s="37"/>
      <c r="H12" s="36"/>
      <c r="I12" s="36"/>
      <c r="J12" s="38"/>
    </row>
    <row r="13" spans="1:10" ht="35.25" customHeight="1" x14ac:dyDescent="0.2">
      <c r="A13" s="3">
        <v>6</v>
      </c>
      <c r="B13" s="15" t="s">
        <v>2</v>
      </c>
      <c r="C13" s="2" t="s">
        <v>9</v>
      </c>
      <c r="D13" s="32" t="s">
        <v>32</v>
      </c>
      <c r="E13" s="3">
        <v>3000</v>
      </c>
      <c r="F13" s="33"/>
      <c r="G13" s="33"/>
      <c r="H13" s="33"/>
      <c r="I13" s="33"/>
      <c r="J13" s="33"/>
    </row>
    <row r="14" spans="1:10" ht="48" customHeight="1" x14ac:dyDescent="0.2">
      <c r="A14" s="3">
        <v>7</v>
      </c>
      <c r="B14" s="14" t="s">
        <v>2</v>
      </c>
      <c r="C14" s="2" t="s">
        <v>11</v>
      </c>
      <c r="D14" s="32" t="s">
        <v>32</v>
      </c>
      <c r="E14" s="3">
        <v>150</v>
      </c>
      <c r="F14" s="36">
        <v>578</v>
      </c>
      <c r="G14" s="37">
        <v>0.05</v>
      </c>
      <c r="H14" s="36">
        <f>E14*F14</f>
        <v>86700</v>
      </c>
      <c r="I14" s="36">
        <f>H14*1.05</f>
        <v>91035</v>
      </c>
      <c r="J14" s="38" t="s">
        <v>39</v>
      </c>
    </row>
    <row r="15" spans="1:10" ht="64.5" customHeight="1" x14ac:dyDescent="0.2">
      <c r="A15" s="3">
        <v>8</v>
      </c>
      <c r="B15" s="15" t="s">
        <v>3</v>
      </c>
      <c r="C15" s="2" t="s">
        <v>12</v>
      </c>
      <c r="D15" s="32" t="s">
        <v>32</v>
      </c>
      <c r="E15" s="3">
        <v>120</v>
      </c>
      <c r="F15" s="33"/>
      <c r="G15" s="33"/>
      <c r="H15" s="33"/>
      <c r="I15" s="33"/>
      <c r="J15" s="33"/>
    </row>
    <row r="16" spans="1:10" ht="38.25" customHeight="1" x14ac:dyDescent="0.2">
      <c r="A16" s="3">
        <v>9</v>
      </c>
      <c r="B16" s="15" t="s">
        <v>5</v>
      </c>
      <c r="C16" s="2" t="s">
        <v>10</v>
      </c>
      <c r="D16" s="32" t="s">
        <v>32</v>
      </c>
      <c r="E16" s="3">
        <v>2000</v>
      </c>
      <c r="F16" s="33"/>
      <c r="G16" s="33"/>
      <c r="H16" s="33"/>
      <c r="I16" s="33"/>
      <c r="J16" s="33"/>
    </row>
    <row r="17" spans="1:10" ht="30" customHeight="1" x14ac:dyDescent="0.2">
      <c r="A17" s="3">
        <v>10</v>
      </c>
      <c r="B17" s="15" t="s">
        <v>5</v>
      </c>
      <c r="C17" s="2" t="s">
        <v>36</v>
      </c>
      <c r="D17" s="32" t="s">
        <v>32</v>
      </c>
      <c r="E17" s="3">
        <v>2000</v>
      </c>
      <c r="F17" s="36"/>
      <c r="G17" s="37"/>
      <c r="H17" s="36"/>
      <c r="I17" s="36"/>
      <c r="J17" s="38"/>
    </row>
    <row r="18" spans="1:10" ht="32.25" customHeight="1" x14ac:dyDescent="0.2">
      <c r="A18" s="3">
        <v>11</v>
      </c>
      <c r="B18" s="15" t="s">
        <v>5</v>
      </c>
      <c r="C18" s="2" t="s">
        <v>37</v>
      </c>
      <c r="D18" s="32" t="s">
        <v>32</v>
      </c>
      <c r="E18" s="3">
        <v>10000</v>
      </c>
      <c r="F18" s="36"/>
      <c r="G18" s="37"/>
      <c r="H18" s="36"/>
      <c r="I18" s="36"/>
      <c r="J18" s="38"/>
    </row>
    <row r="19" spans="1:10" ht="25.5" customHeight="1" x14ac:dyDescent="0.2">
      <c r="A19" s="3">
        <v>12</v>
      </c>
      <c r="B19" s="15" t="s">
        <v>5</v>
      </c>
      <c r="C19" s="2" t="s">
        <v>38</v>
      </c>
      <c r="D19" s="32" t="s">
        <v>32</v>
      </c>
      <c r="E19" s="3">
        <v>8000</v>
      </c>
      <c r="F19" s="36"/>
      <c r="G19" s="37"/>
      <c r="H19" s="36"/>
      <c r="I19" s="36"/>
      <c r="J19" s="38"/>
    </row>
    <row r="20" spans="1:10" ht="27.75" customHeight="1" x14ac:dyDescent="0.2">
      <c r="A20" s="3">
        <v>13</v>
      </c>
      <c r="B20" s="16" t="s">
        <v>4</v>
      </c>
      <c r="C20" s="7" t="s">
        <v>13</v>
      </c>
      <c r="D20" s="32" t="s">
        <v>32</v>
      </c>
      <c r="E20" s="3">
        <v>300</v>
      </c>
      <c r="F20" s="33"/>
      <c r="G20" s="33"/>
      <c r="H20" s="33"/>
      <c r="I20" s="33"/>
      <c r="J20" s="33"/>
    </row>
    <row r="21" spans="1:10" ht="31.5" customHeight="1" x14ac:dyDescent="0.2">
      <c r="A21" s="3">
        <v>14</v>
      </c>
      <c r="B21" s="13" t="s">
        <v>4</v>
      </c>
      <c r="C21" s="2" t="s">
        <v>19</v>
      </c>
      <c r="D21" s="32" t="s">
        <v>32</v>
      </c>
      <c r="E21" s="3">
        <v>10</v>
      </c>
      <c r="F21" s="33"/>
      <c r="G21" s="33"/>
      <c r="H21" s="33"/>
      <c r="I21" s="33"/>
      <c r="J21" s="33"/>
    </row>
    <row r="22" spans="1:10" ht="31.5" customHeight="1" x14ac:dyDescent="0.2">
      <c r="A22" s="3">
        <v>15</v>
      </c>
      <c r="B22" s="17" t="s">
        <v>4</v>
      </c>
      <c r="C22" s="2" t="s">
        <v>20</v>
      </c>
      <c r="D22" s="32" t="s">
        <v>32</v>
      </c>
      <c r="E22" s="3">
        <v>10</v>
      </c>
      <c r="F22" s="33"/>
      <c r="G22" s="33"/>
      <c r="H22" s="33"/>
      <c r="I22" s="33"/>
      <c r="J22" s="33"/>
    </row>
    <row r="23" spans="1:10" ht="168" customHeight="1" x14ac:dyDescent="0.2">
      <c r="A23" s="3">
        <v>16</v>
      </c>
      <c r="B23" s="17" t="s">
        <v>4</v>
      </c>
      <c r="C23" s="2" t="s">
        <v>21</v>
      </c>
      <c r="D23" s="32" t="s">
        <v>32</v>
      </c>
      <c r="E23" s="3">
        <v>100</v>
      </c>
      <c r="F23" s="36"/>
      <c r="G23" s="37"/>
      <c r="H23" s="36"/>
      <c r="I23" s="36"/>
      <c r="J23" s="38"/>
    </row>
    <row r="24" spans="1:10" ht="60" x14ac:dyDescent="0.2">
      <c r="A24" s="3">
        <v>17</v>
      </c>
      <c r="B24" s="17" t="s">
        <v>4</v>
      </c>
      <c r="C24" s="2" t="s">
        <v>14</v>
      </c>
      <c r="D24" s="32" t="s">
        <v>32</v>
      </c>
      <c r="E24" s="3">
        <v>100</v>
      </c>
      <c r="F24" s="39">
        <v>1900</v>
      </c>
      <c r="G24" s="40">
        <v>0.05</v>
      </c>
      <c r="H24" s="39">
        <f>E24*F24</f>
        <v>190000</v>
      </c>
      <c r="I24" s="39">
        <f>H24*1.05</f>
        <v>199500</v>
      </c>
      <c r="J24" s="38" t="s">
        <v>40</v>
      </c>
    </row>
    <row r="25" spans="1:10" ht="46.5" customHeight="1" x14ac:dyDescent="0.2">
      <c r="A25" s="3">
        <v>18</v>
      </c>
      <c r="B25" s="17" t="s">
        <v>2</v>
      </c>
      <c r="C25" s="2" t="s">
        <v>22</v>
      </c>
      <c r="D25" s="32" t="s">
        <v>32</v>
      </c>
      <c r="E25" s="3">
        <v>4000</v>
      </c>
      <c r="F25" s="33"/>
      <c r="G25" s="33"/>
      <c r="H25" s="33"/>
      <c r="I25" s="33"/>
      <c r="J25" s="33"/>
    </row>
    <row r="26" spans="1:10" ht="41.25" customHeight="1" x14ac:dyDescent="0.2">
      <c r="A26" s="3">
        <v>19</v>
      </c>
      <c r="B26" s="15" t="s">
        <v>3</v>
      </c>
      <c r="C26" s="2" t="s">
        <v>23</v>
      </c>
      <c r="D26" s="32" t="s">
        <v>32</v>
      </c>
      <c r="E26" s="3">
        <v>10</v>
      </c>
      <c r="F26" s="33"/>
      <c r="G26" s="33"/>
      <c r="H26" s="33"/>
      <c r="I26" s="33"/>
      <c r="J26" s="33"/>
    </row>
    <row r="27" spans="1:10" ht="37.5" customHeight="1" x14ac:dyDescent="0.2">
      <c r="A27" s="3">
        <v>20</v>
      </c>
      <c r="B27" s="17" t="s">
        <v>4</v>
      </c>
      <c r="C27" s="18" t="s">
        <v>15</v>
      </c>
      <c r="D27" s="32" t="s">
        <v>32</v>
      </c>
      <c r="E27" s="3">
        <v>8000</v>
      </c>
      <c r="F27" s="33"/>
      <c r="G27" s="33"/>
      <c r="H27" s="33"/>
      <c r="I27" s="33"/>
      <c r="J27" s="33"/>
    </row>
    <row r="28" spans="1:10" ht="46.5" customHeight="1" x14ac:dyDescent="0.2">
      <c r="A28" s="3">
        <v>21</v>
      </c>
      <c r="B28" s="17" t="s">
        <v>4</v>
      </c>
      <c r="C28" s="7" t="s">
        <v>16</v>
      </c>
      <c r="D28" s="32" t="s">
        <v>32</v>
      </c>
      <c r="E28" s="3">
        <v>3000</v>
      </c>
      <c r="F28" s="33"/>
      <c r="G28" s="33"/>
      <c r="H28" s="33"/>
      <c r="I28" s="33"/>
      <c r="J28" s="33"/>
    </row>
    <row r="32" spans="1:10" x14ac:dyDescent="0.25">
      <c r="A32" s="20"/>
      <c r="B32" s="21"/>
      <c r="C32" s="22"/>
      <c r="D32" s="22"/>
    </row>
    <row r="33" spans="1:4" x14ac:dyDescent="0.2">
      <c r="A33" s="23"/>
      <c r="B33" s="20"/>
      <c r="C33" s="24"/>
      <c r="D33" s="24"/>
    </row>
    <row r="34" spans="1:4" x14ac:dyDescent="0.2">
      <c r="A34" s="23"/>
      <c r="B34" s="20"/>
      <c r="C34" s="24"/>
      <c r="D34" s="24"/>
    </row>
    <row r="35" spans="1:4" x14ac:dyDescent="0.25">
      <c r="A35" s="25"/>
      <c r="B35" s="25"/>
      <c r="C35" s="25"/>
      <c r="D35" s="25"/>
    </row>
  </sheetData>
  <autoFilter ref="A7:E7"/>
  <mergeCells count="1">
    <mergeCell ref="C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ACFA8735753D34DA9EE10F8DFB36D64" ma:contentTypeVersion="16" ma:contentTypeDescription="Kurkite naują dokumentą." ma:contentTypeScope="" ma:versionID="c3769b8ba98bf122ccc3298aa100ef26">
  <xsd:schema xmlns:xsd="http://www.w3.org/2001/XMLSchema" xmlns:xs="http://www.w3.org/2001/XMLSchema" xmlns:p="http://schemas.microsoft.com/office/2006/metadata/properties" xmlns:ns2="a511c05a-1ba1-4532-8ab5-d3c84efe769a" xmlns:ns3="f333e39f-fcba-4210-b53b-a001afe1f638" targetNamespace="http://schemas.microsoft.com/office/2006/metadata/properties" ma:root="true" ma:fieldsID="2949eeff8820f5298b0af642da7b0a0e" ns2:_="" ns3:_="">
    <xsd:import namespace="a511c05a-1ba1-4532-8ab5-d3c84efe769a"/>
    <xsd:import namespace="f333e39f-fcba-4210-b53b-a001afe1f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1c05a-1ba1-4532-8ab5-d3c84efe76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1dd2b28-09c1-4ba6-8107-de34d9cab6f4}" ma:internalName="TaxCatchAll" ma:showField="CatchAllData" ma:web="a511c05a-1ba1-4532-8ab5-d3c84efe76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3e39f-fcba-4210-b53b-a001afe1f6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1678cdd1-2fdc-4195-9709-979632e646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33e39f-fcba-4210-b53b-a001afe1f638">
      <Terms xmlns="http://schemas.microsoft.com/office/infopath/2007/PartnerControls"/>
    </lcf76f155ced4ddcb4097134ff3c332f>
    <TaxCatchAll xmlns="a511c05a-1ba1-4532-8ab5-d3c84efe769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9B7DE3-7DD6-4935-8A52-94256FA59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1c05a-1ba1-4532-8ab5-d3c84efe769a"/>
    <ds:schemaRef ds:uri="f333e39f-fcba-4210-b53b-a001afe1f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B85C32-21CE-407E-B6FF-E857F9592A79}">
  <ds:schemaRefs/>
</ds:datastoreItem>
</file>

<file path=customXml/itemProps3.xml><?xml version="1.0" encoding="utf-8"?>
<ds:datastoreItem xmlns:ds="http://schemas.openxmlformats.org/officeDocument/2006/customXml" ds:itemID="{188DA942-3A51-4673-9BA9-C3DB54086217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a511c05a-1ba1-4532-8ab5-d3c84efe769a"/>
    <ds:schemaRef ds:uri="f333e39f-fcba-4210-b53b-a001afe1f638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2E7AB9F8-1BB5-404A-91A8-758D810F0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Ramūnas Unikas</dc:creator>
  <cp:lastModifiedBy>Vaida Juodrienė</cp:lastModifiedBy>
  <dcterms:created xsi:type="dcterms:W3CDTF">2021-04-27T13:03:56Z</dcterms:created>
  <dcterms:modified xsi:type="dcterms:W3CDTF">2023-03-30T14:46:43Z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0x010100CACFA8735753D34DA9EE10F8DFB36D64</vt:lpwstr>
  </property>
</Properties>
</file>