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C9E7EA9A-0B13-4574-AC7A-0F6D990C8627}" xr6:coauthVersionLast="47" xr6:coauthVersionMax="47" xr10:uidLastSave="{00000000-0000-0000-0000-000000000000}"/>
  <bookViews>
    <workbookView xWindow="28680" yWindow="1290" windowWidth="25440" windowHeight="15270" xr2:uid="{ACB57420-DFEB-46D8-BB34-95D95DC39A4B}"/>
  </bookViews>
  <sheets>
    <sheet name="Techninė specifikacija" sheetId="1" r:id="rId1"/>
  </sheets>
  <calcPr calcId="19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 l="1"/>
  <c r="N14" i="1"/>
  <c r="E14" i="1"/>
  <c r="I13" i="1"/>
  <c r="K13" i="1" s="1"/>
  <c r="O14" i="1" l="1"/>
</calcChain>
</file>

<file path=xl/sharedStrings.xml><?xml version="1.0" encoding="utf-8"?>
<sst xmlns="http://schemas.openxmlformats.org/spreadsheetml/2006/main" count="31" uniqueCount="31">
  <si>
    <r>
      <t>1 .</t>
    </r>
    <r>
      <rPr>
        <sz val="11"/>
        <rFont val="Times New Roman"/>
        <family val="1"/>
        <charset val="186"/>
      </rPr>
      <t xml:space="preserve"> Prekių kokybė, žymėjimas, informacija vartotojui turi atitikti 93/42/EEC ir/ar MDR (ES) 2017/745 direktivų reikalavimams, CE ženklinimas, pateikti kartu su pasiūlymų tai įrodančius dokumentus.                                                                                                                                                                                   </t>
    </r>
  </si>
  <si>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</si>
  <si>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</si>
  <si>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</si>
  <si>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PO turi teisę reikalauti pateikti katalogų ir techninių aprašų originalus, o tiekėjui jų nepateikus – pasiūlymą atmesti.</t>
  </si>
  <si>
    <t>Priemonės pavadinimas</t>
  </si>
  <si>
    <t>Charakteristikos, reikalavimai</t>
  </si>
  <si>
    <t>Mato vienetas</t>
  </si>
  <si>
    <t xml:space="preserve">  Preliminarus kiekis 36 mėn.</t>
  </si>
  <si>
    <t>Firminis priemonių pavadinimas, gamintojas, priemonės kodas gamintojo kataloge*</t>
  </si>
  <si>
    <t>PVM tarifas ٪</t>
  </si>
  <si>
    <t>Numatomas vieneto įkainis EUR su PVM</t>
  </si>
  <si>
    <t>BVPŽ kodas</t>
  </si>
  <si>
    <t xml:space="preserve">vnt. </t>
  </si>
  <si>
    <t>33140000-3</t>
  </si>
  <si>
    <t>Prailginimo linija Nr.1</t>
  </si>
  <si>
    <t>Vienkartinė, sterili, prailginimo linija, „Luer Lock“, su kamštukais abiejuose linijos galuose, be DEHP ( būtinas ženklinimas ant pakuotės ), pagaminta  iš PVC. Būtinas ženklinimas ant pakuotės: Matrix kodas. Blister pakuotė. 1,5-1,55m ilgio, vidinis diametras 1,49-1,51mm, užpildymo tūris ne daugiau 2,6ml.</t>
  </si>
  <si>
    <t>Pirk. dalies Nr.</t>
  </si>
  <si>
    <t>viso</t>
  </si>
  <si>
    <t>Maksimali pirkimo suma Eur be PVM</t>
  </si>
  <si>
    <r>
      <t xml:space="preserve">Maksimali pirkimo suma Eur su </t>
    </r>
    <r>
      <rPr>
        <b/>
        <sz val="10"/>
        <rFont val="Times New Roman"/>
        <family val="1"/>
        <charset val="186"/>
      </rPr>
      <t>5٪ PVM</t>
    </r>
  </si>
  <si>
    <t>Suma Eur be PVM</t>
  </si>
  <si>
    <t>Suma Eur su PVM</t>
  </si>
  <si>
    <t>Mato vnt.įkainis EUR be PVM</t>
  </si>
  <si>
    <r>
      <rPr>
        <b/>
        <sz val="10"/>
        <rFont val="Times New Roman"/>
        <family val="1"/>
        <charset val="186"/>
      </rPr>
      <t>Siūloma parametro reikšmė</t>
    </r>
    <r>
      <rPr>
        <sz val="10"/>
        <rFont val="Times New Roman"/>
        <family val="1"/>
        <charset val="186"/>
      </rPr>
      <t xml:space="preserve"> 
(Failo, </t>
    </r>
    <r>
      <rPr>
        <sz val="10"/>
        <color rgb="FFC00000"/>
        <rFont val="Times New Roman"/>
        <family val="1"/>
        <charset val="186"/>
      </rPr>
      <t>dokumento pavadinimas ir puslapio Nr</t>
    </r>
    <r>
      <rPr>
        <sz val="10"/>
        <rFont val="Times New Roman"/>
        <family val="1"/>
        <charset val="186"/>
      </rPr>
      <t xml:space="preserve">., pažymintis vietą, kurioje yra siūlomus techninius parametrus patvirtinantys dokumentai, </t>
    </r>
    <r>
      <rPr>
        <sz val="10"/>
        <color rgb="FFC00000"/>
        <rFont val="Times New Roman"/>
        <family val="1"/>
        <charset val="186"/>
      </rPr>
      <t>nuoroda į gamintojo interneto tinklalapį</t>
    </r>
    <r>
      <rPr>
        <sz val="10"/>
        <rFont val="Times New Roman"/>
        <family val="1"/>
        <charset val="186"/>
      </rPr>
      <t xml:space="preserve"> (jei toks yra), nuoroda turi būti tiksli į konkrečią prekę)</t>
    </r>
  </si>
  <si>
    <t>SPS 1 Priedas</t>
  </si>
  <si>
    <t>TECHNINĖ SPECIFIKACIJA</t>
  </si>
  <si>
    <t>Vienkartinės medicinos pagalbos priemonės Radiologijos ir branduolinės medicinos centro
poreikiams (prie Ulrich, Posijet; IRIDE/WIS COMECER injektorių) (9831)</t>
  </si>
  <si>
    <t>5. Garantinis terminas - pristatymo metu prekių galiojimo terminas turi būti ne trumpesnis nei 70% (septyniasdešimt procentų) priemonės galiojimo termino.</t>
  </si>
  <si>
    <t>Extension line, Know medical, EL150015-O</t>
  </si>
  <si>
    <t>Vienkartinė, sterili, prailginimo linija, „Luer Lock“, su kamštukais abiejuose linijos galuose, be DEHP (ženklinimas ant pakuotės ), pagaminta  iš PVC. ženklinimas ant pakuotės: Matrix kodas. Blister pakuotė. 1,5 m ilgio, vidinis diametras 1,50 mm, užpildymo tūris 2,6ml.
Žr. "6 Katalogai".pdf, 3-6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</si>
</sst>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11"/>
      <color rgb="FF006100"/>
      <name val="Calibri"/>
      <family val="2"/>
      <charset val="186"/>
      <scheme val="minor"/>
    </font>
    <font>
      <b/>
      <sz val="1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b/>
      <sz val="10"/>
      <name val="Times New Roman"/>
      <family val="1"/>
      <charset val="186"/>
    </font>
    <font>
      <sz val="10"/>
      <color rgb="FF000000"/>
      <name val="Times New Roman"/>
      <family val="1"/>
      <charset val="186"/>
    </font>
    <font>
      <sz val="10"/>
      <color theme="1"/>
      <name val="Times New Roman"/>
      <family val="1"/>
      <charset val="186"/>
    </font>
    <font>
      <sz val="10"/>
      <name val="Times New Roman"/>
      <family val="1"/>
      <charset val="186"/>
    </font>
    <font>
      <sz val="10.5"/>
      <color theme="1"/>
      <name val="Times New Roman"/>
      <family val="1"/>
      <charset val="186"/>
    </font>
    <font>
      <sz val="10"/>
      <color rgb="FFC00000"/>
      <name val="Times New Roman"/>
      <family val="1"/>
      <charset val="186"/>
    </font>
    <font>
      <sz val="10.5"/>
      <color rgb="FF006100"/>
      <name val="Times New Roman"/>
      <family val="1"/>
      <charset val="186"/>
    </font>
    <font>
      <sz val="10.5"/>
      <name val="Times New Roman"/>
      <family val="1"/>
      <charset val="186"/>
    </font>
    <font>
      <sz val="10.5"/>
      <color rgb="FF000000"/>
      <name val="Times New Roman"/>
      <family val="1"/>
      <charset val="186"/>
    </font>
    <font>
      <b/>
      <sz val="10.5"/>
      <color theme="1"/>
      <name val="Times New Roman"/>
      <family val="1"/>
      <charset val="186"/>
    </font>
    <font>
      <sz val="11"/>
      <color theme="1"/>
      <name val="Calibri"/>
      <family val="2"/>
      <charset val="186"/>
      <scheme val="minor"/>
    </font>
    <font>
      <sz val="10"/>
      <name val="Arial"/>
      <family val="2"/>
      <charset val="186"/>
    </font>
    <font>
      <sz val="11"/>
      <color indexed="8"/>
      <name val="Calibri"/>
      <family val="2"/>
      <charset val="186"/>
    </font>
    <font>
      <sz val="11"/>
      <color theme="1"/>
      <name val="Calibri"/>
      <family val="2"/>
      <scheme val="minor"/>
    </font>
  </fonts>
  <fills count="9">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
      <patternFill patternType="solid">
        <fgColor rgb="FFD9E1F2"/>
        <bgColor indexed="64"/>
      </patternFill>
    </fill>
  </fills>
  <borders count="14">
    <border>
      <left/>
      <right/>
      <top/>
      <bottom/>
      <diagonal/>
    </border>
    <border>
      <left/>
      <right/>
      <top/>
      <bottom style="medium">
        <color theme="4" tint="0.39991454817346722"/>
      </bottom>
      <diagonal/>
    </border>
    <border>
      <left style="medium">
        <color theme="4" tint="0.39994506668294322"/>
      </left>
      <right/>
      <top style="medium">
        <color theme="4" tint="0.39991454817346722"/>
      </top>
      <bottom/>
      <diagonal/>
    </border>
    <border>
      <left/>
      <right/>
      <top style="medium">
        <color theme="4" tint="0.39991454817346722"/>
      </top>
      <bottom/>
      <diagonal/>
    </border>
    <border>
      <left/>
      <right style="medium">
        <color theme="4" tint="0.39991454817346722"/>
      </right>
      <top style="medium">
        <color theme="4" tint="0.39991454817346722"/>
      </top>
      <bottom/>
      <diagonal/>
    </border>
    <border>
      <left style="medium">
        <color theme="4" tint="0.39994506668294322"/>
      </left>
      <right/>
      <top/>
      <bottom/>
      <diagonal/>
    </border>
    <border>
      <left/>
      <right style="medium">
        <color theme="4" tint="0.39991454817346722"/>
      </right>
      <top/>
      <bottom/>
      <diagonal/>
    </border>
    <border>
      <left style="medium">
        <color theme="4" tint="0.39994506668294322"/>
      </left>
      <right/>
      <top/>
      <bottom style="medium">
        <color theme="4" tint="0.39991454817346722"/>
      </bottom>
      <diagonal/>
    </border>
    <border>
      <left/>
      <right style="medium">
        <color theme="4" tint="0.39991454817346722"/>
      </right>
      <top/>
      <bottom style="medium">
        <color theme="4" tint="0.399914548173467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1" fillId="2" borderId="0" applyNumberFormat="0" applyBorder="0" applyAlignment="0" applyProtection="0"/>
    <xf numFmtId="0" fontId="17" fillId="0" borderId="0"/>
    <xf numFmtId="0" fontId="18" fillId="0" borderId="0"/>
    <xf numFmtId="0" fontId="17" fillId="0" borderId="0"/>
    <xf numFmtId="0" fontId="18" fillId="0" borderId="0"/>
    <xf numFmtId="0" fontId="16" fillId="0" borderId="0"/>
    <xf numFmtId="0" fontId="16" fillId="0" borderId="0"/>
    <xf numFmtId="0" fontId="19" fillId="0" borderId="0"/>
    <xf numFmtId="0" fontId="18" fillId="0" borderId="0"/>
  </cellStyleXfs>
  <cellXfs count="71">
    <xf numFmtId="0" fontId="0" fillId="0" borderId="0" xfId="0"/>
    <xf numFmtId="2" fontId="2" fillId="0" borderId="0" xfId="0" applyNumberFormat="1" applyFont="1" applyAlignment="1" applyProtection="1">
      <alignment horizontal="left" vertical="top"/>
      <protection locked="0"/>
    </xf>
    <xf numFmtId="0" fontId="3" fillId="0" borderId="0" xfId="0" applyFont="1"/>
    <xf numFmtId="0" fontId="3" fillId="0" borderId="0" xfId="0" applyFont="1" applyAlignment="1">
      <alignment horizontal="center"/>
    </xf>
    <xf numFmtId="0" fontId="3" fillId="0" borderId="0" xfId="0" applyFont="1" applyAlignment="1">
      <alignment horizontal="center" vertical="top"/>
    </xf>
    <xf numFmtId="0" fontId="3" fillId="0" borderId="0" xfId="0" applyFont="1" applyAlignment="1">
      <alignment horizontal="left"/>
    </xf>
    <xf numFmtId="0" fontId="9" fillId="0" borderId="9" xfId="0" applyFont="1" applyBorder="1" applyAlignment="1">
      <alignment horizontal="center" vertical="center" wrapText="1"/>
    </xf>
    <xf numFmtId="0" fontId="8" fillId="0" borderId="0" xfId="0" applyFont="1" applyAlignment="1">
      <alignment vertical="center"/>
    </xf>
    <xf numFmtId="3" fontId="3" fillId="0" borderId="0" xfId="0" applyNumberFormat="1" applyFont="1" applyAlignment="1">
      <alignment horizontal="center"/>
    </xf>
    <xf numFmtId="3" fontId="9" fillId="0" borderId="10" xfId="0" applyNumberFormat="1" applyFont="1" applyBorder="1" applyAlignment="1">
      <alignment horizontal="center" vertical="center" wrapText="1"/>
    </xf>
    <xf numFmtId="0" fontId="9" fillId="3" borderId="9" xfId="0" applyFont="1" applyFill="1" applyBorder="1" applyAlignment="1">
      <alignment horizontal="center" vertical="center" wrapText="1"/>
    </xf>
    <xf numFmtId="0" fontId="10" fillId="0" borderId="0" xfId="0" applyFont="1"/>
    <xf numFmtId="0" fontId="10" fillId="0" borderId="0" xfId="0" applyFont="1" applyAlignment="1">
      <alignment horizontal="left"/>
    </xf>
    <xf numFmtId="0" fontId="10" fillId="0" borderId="0" xfId="0" applyFont="1" applyAlignment="1">
      <alignment horizontal="center"/>
    </xf>
    <xf numFmtId="3" fontId="10" fillId="0" borderId="0" xfId="0" applyNumberFormat="1" applyFont="1" applyAlignment="1">
      <alignment horizontal="center"/>
    </xf>
    <xf numFmtId="0" fontId="10" fillId="0" borderId="0" xfId="0" applyFont="1" applyAlignment="1">
      <alignment horizontal="center" vertical="top"/>
    </xf>
    <xf numFmtId="0" fontId="13" fillId="0" borderId="9" xfId="0" applyFont="1" applyBorder="1" applyAlignment="1">
      <alignment horizontal="center" vertical="center" wrapText="1"/>
    </xf>
    <xf numFmtId="0" fontId="9" fillId="4" borderId="11"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4" fillId="0" borderId="0" xfId="0" applyFont="1" applyAlignment="1">
      <alignment horizontal="center"/>
    </xf>
    <xf numFmtId="2" fontId="9" fillId="5" borderId="12" xfId="0" applyNumberFormat="1" applyFont="1" applyFill="1" applyBorder="1" applyAlignment="1">
      <alignment horizontal="center" vertical="center" wrapText="1"/>
    </xf>
    <xf numFmtId="0" fontId="4" fillId="6" borderId="1" xfId="0" applyFont="1" applyFill="1" applyBorder="1" applyAlignment="1">
      <alignment horizontal="center"/>
    </xf>
    <xf numFmtId="0" fontId="3" fillId="6" borderId="0" xfId="0" applyFont="1" applyFill="1"/>
    <xf numFmtId="0" fontId="4" fillId="6" borderId="0" xfId="0" applyFont="1" applyFill="1" applyAlignment="1">
      <alignment horizontal="center"/>
    </xf>
    <xf numFmtId="0" fontId="5" fillId="6" borderId="0" xfId="0" applyFont="1" applyFill="1" applyAlignment="1" applyProtection="1">
      <alignment vertical="top"/>
      <protection locked="0"/>
    </xf>
    <xf numFmtId="0" fontId="2" fillId="6" borderId="0" xfId="0" applyFont="1" applyFill="1" applyAlignment="1" applyProtection="1">
      <alignment horizontal="left" vertical="top"/>
      <protection locked="0"/>
    </xf>
    <xf numFmtId="0" fontId="2" fillId="6" borderId="0" xfId="0" applyFont="1" applyFill="1" applyAlignment="1" applyProtection="1">
      <alignment horizontal="center" vertical="top"/>
      <protection locked="0"/>
    </xf>
    <xf numFmtId="2" fontId="3" fillId="0" borderId="0" xfId="0" applyNumberFormat="1" applyFont="1" applyAlignment="1">
      <alignment horizontal="center"/>
    </xf>
    <xf numFmtId="2" fontId="4" fillId="6" borderId="1" xfId="0" applyNumberFormat="1" applyFont="1" applyFill="1" applyBorder="1" applyAlignment="1">
      <alignment horizontal="center"/>
    </xf>
    <xf numFmtId="0" fontId="3" fillId="6" borderId="0" xfId="0" applyFont="1" applyFill="1" applyAlignment="1">
      <alignment horizontal="center"/>
    </xf>
    <xf numFmtId="2" fontId="4" fillId="6" borderId="0" xfId="0" applyNumberFormat="1" applyFont="1" applyFill="1" applyAlignment="1">
      <alignment horizontal="center"/>
    </xf>
    <xf numFmtId="0" fontId="5" fillId="6" borderId="0" xfId="0" applyFont="1" applyFill="1" applyAlignment="1" applyProtection="1">
      <alignment horizontal="center" vertical="top"/>
      <protection locked="0"/>
    </xf>
    <xf numFmtId="0" fontId="5" fillId="6" borderId="6" xfId="0" applyFont="1" applyFill="1" applyBorder="1" applyAlignment="1" applyProtection="1">
      <alignment horizontal="center" vertical="top"/>
      <protection locked="0"/>
    </xf>
    <xf numFmtId="0" fontId="5" fillId="6" borderId="1" xfId="0" applyFont="1" applyFill="1" applyBorder="1" applyAlignment="1" applyProtection="1">
      <alignment horizontal="center" vertical="top"/>
      <protection locked="0"/>
    </xf>
    <xf numFmtId="0" fontId="5" fillId="6" borderId="8" xfId="0" applyFont="1" applyFill="1" applyBorder="1" applyAlignment="1" applyProtection="1">
      <alignment horizontal="center" vertical="top"/>
      <protection locked="0"/>
    </xf>
    <xf numFmtId="3" fontId="2" fillId="6" borderId="0" xfId="0" applyNumberFormat="1" applyFont="1" applyFill="1" applyAlignment="1" applyProtection="1">
      <alignment horizontal="center" vertical="top"/>
      <protection locked="0"/>
    </xf>
    <xf numFmtId="2" fontId="2" fillId="6" borderId="0" xfId="0" applyNumberFormat="1" applyFont="1" applyFill="1" applyAlignment="1" applyProtection="1">
      <alignment horizontal="center" vertical="top"/>
      <protection locked="0"/>
    </xf>
    <xf numFmtId="0" fontId="8" fillId="0" borderId="0" xfId="0" applyFont="1" applyAlignment="1">
      <alignment horizontal="center" vertical="center"/>
    </xf>
    <xf numFmtId="2" fontId="10" fillId="0" borderId="0" xfId="0" applyNumberFormat="1" applyFont="1" applyAlignment="1">
      <alignment horizontal="center"/>
    </xf>
    <xf numFmtId="4" fontId="15" fillId="0" borderId="0" xfId="0" applyNumberFormat="1" applyFont="1" applyAlignment="1">
      <alignment horizontal="center"/>
    </xf>
    <xf numFmtId="0" fontId="15" fillId="3" borderId="13" xfId="0" applyFont="1" applyFill="1" applyBorder="1" applyAlignment="1">
      <alignment horizontal="center"/>
    </xf>
    <xf numFmtId="4" fontId="15" fillId="3" borderId="13" xfId="0" applyNumberFormat="1" applyFont="1" applyFill="1" applyBorder="1" applyAlignment="1">
      <alignment horizontal="center"/>
    </xf>
    <xf numFmtId="0" fontId="12" fillId="6" borderId="13" xfId="1" applyFont="1" applyFill="1" applyBorder="1" applyAlignment="1">
      <alignment horizontal="left" vertical="top" wrapText="1"/>
    </xf>
    <xf numFmtId="3" fontId="13" fillId="7" borderId="13" xfId="0" applyNumberFormat="1" applyFont="1" applyFill="1" applyBorder="1" applyAlignment="1">
      <alignment horizontal="center" vertical="top" wrapText="1"/>
    </xf>
    <xf numFmtId="2" fontId="10" fillId="6" borderId="13" xfId="0" applyNumberFormat="1" applyFont="1" applyFill="1" applyBorder="1" applyAlignment="1">
      <alignment horizontal="center" vertical="top"/>
    </xf>
    <xf numFmtId="0" fontId="14" fillId="6" borderId="13" xfId="0" applyFont="1" applyFill="1" applyBorder="1" applyAlignment="1">
      <alignment horizontal="center" vertical="top"/>
    </xf>
    <xf numFmtId="4" fontId="13" fillId="6" borderId="13" xfId="0" applyNumberFormat="1" applyFont="1" applyFill="1" applyBorder="1" applyAlignment="1">
      <alignment horizontal="center" vertical="top" wrapText="1"/>
    </xf>
    <xf numFmtId="0" fontId="13" fillId="6" borderId="13" xfId="0" applyFont="1" applyFill="1" applyBorder="1" applyAlignment="1">
      <alignment horizontal="center" vertical="top" wrapText="1"/>
    </xf>
    <xf numFmtId="0" fontId="10" fillId="6" borderId="13" xfId="0" applyFont="1" applyFill="1" applyBorder="1" applyAlignment="1">
      <alignment horizontal="left" vertical="top" wrapText="1"/>
    </xf>
    <xf numFmtId="0" fontId="10" fillId="6" borderId="0" xfId="0" applyFont="1" applyFill="1" applyAlignment="1">
      <alignment horizontal="center"/>
    </xf>
    <xf numFmtId="0" fontId="10" fillId="6" borderId="0" xfId="0" applyFont="1" applyFill="1"/>
    <xf numFmtId="0" fontId="10" fillId="6" borderId="13" xfId="0" applyFont="1" applyFill="1" applyBorder="1" applyAlignment="1">
      <alignment vertical="top"/>
    </xf>
    <xf numFmtId="0" fontId="10" fillId="6" borderId="13" xfId="0" applyFont="1" applyFill="1" applyBorder="1" applyAlignment="1">
      <alignment vertical="top" wrapText="1"/>
    </xf>
    <xf numFmtId="0" fontId="10" fillId="6" borderId="13" xfId="0" applyFont="1" applyFill="1" applyBorder="1" applyAlignment="1">
      <alignment horizontal="center" vertical="top"/>
    </xf>
    <xf numFmtId="4" fontId="13" fillId="8" borderId="13" xfId="0" applyNumberFormat="1" applyFont="1" applyFill="1" applyBorder="1" applyAlignment="1">
      <alignment horizontal="center" vertical="top" wrapText="1"/>
    </xf>
    <xf numFmtId="2" fontId="2" fillId="0" borderId="0" xfId="0" applyNumberFormat="1" applyFont="1" applyAlignment="1" applyProtection="1">
      <alignment horizontal="center" vertical="top"/>
      <protection locked="0"/>
    </xf>
    <xf numFmtId="0" fontId="4" fillId="6" borderId="1" xfId="0" applyFont="1" applyFill="1" applyBorder="1" applyAlignment="1">
      <alignment horizontal="center" wrapText="1"/>
    </xf>
    <xf numFmtId="0" fontId="4" fillId="6" borderId="1" xfId="0" applyFont="1" applyFill="1" applyBorder="1" applyAlignment="1">
      <alignment horizontal="center"/>
    </xf>
    <xf numFmtId="0" fontId="5" fillId="6" borderId="3" xfId="0" applyFont="1" applyFill="1" applyBorder="1" applyAlignment="1" applyProtection="1">
      <alignment horizontal="left" vertical="top" wrapText="1"/>
      <protection locked="0"/>
    </xf>
    <xf numFmtId="0" fontId="5" fillId="6" borderId="7"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2" fillId="6" borderId="2" xfId="0" applyFont="1" applyFill="1" applyBorder="1" applyAlignment="1" applyProtection="1">
      <alignment horizontal="left" vertical="top"/>
      <protection locked="0"/>
    </xf>
    <xf numFmtId="0" fontId="2" fillId="6" borderId="3" xfId="0" applyFont="1" applyFill="1" applyBorder="1" applyAlignment="1" applyProtection="1">
      <alignment horizontal="left" vertical="top"/>
      <protection locked="0"/>
    </xf>
    <xf numFmtId="0" fontId="2" fillId="6" borderId="4" xfId="0" applyFont="1" applyFill="1" applyBorder="1" applyAlignment="1" applyProtection="1">
      <alignment horizontal="left" vertical="top"/>
      <protection locked="0"/>
    </xf>
    <xf numFmtId="0" fontId="5" fillId="6" borderId="5" xfId="0" applyFont="1" applyFill="1" applyBorder="1" applyAlignment="1" applyProtection="1">
      <alignment horizontal="left" vertical="top"/>
      <protection locked="0"/>
    </xf>
    <xf numFmtId="0" fontId="5" fillId="6" borderId="0" xfId="0" applyFont="1" applyFill="1" applyAlignment="1" applyProtection="1">
      <alignment horizontal="left" vertical="top"/>
      <protection locked="0"/>
    </xf>
    <xf numFmtId="0" fontId="5" fillId="6" borderId="6" xfId="0" applyFont="1" applyFill="1" applyBorder="1" applyAlignment="1" applyProtection="1">
      <alignment horizontal="left" vertical="top"/>
      <protection locked="0"/>
    </xf>
    <xf numFmtId="0" fontId="5" fillId="6" borderId="5" xfId="0" applyFont="1" applyFill="1" applyBorder="1" applyAlignment="1" applyProtection="1">
      <alignment horizontal="left" vertical="top" wrapText="1"/>
      <protection locked="0"/>
    </xf>
    <xf numFmtId="0" fontId="5" fillId="6" borderId="0" xfId="0" applyFont="1" applyFill="1" applyAlignment="1" applyProtection="1">
      <alignment horizontal="left" vertical="top" wrapText="1"/>
      <protection locked="0"/>
    </xf>
    <xf numFmtId="0" fontId="5" fillId="6" borderId="6" xfId="0" applyFont="1" applyFill="1" applyBorder="1" applyAlignment="1" applyProtection="1">
      <alignment horizontal="left" vertical="top" wrapText="1"/>
      <protection locked="0"/>
    </xf>
  </cellXfs>
  <cellStyles count="10">
    <cellStyle name="Excel Built-in Normal" xfId="3" xr:uid="{C6235AD1-308D-4D16-B805-CA71D59B8589}"/>
    <cellStyle name="Good" xfId="1" builtinId="26"/>
    <cellStyle name="Įprastas 2" xfId="4" xr:uid="{6CA60801-81DB-4029-B273-2A0BFB79E57A}"/>
    <cellStyle name="Įprastas 3" xfId="2" xr:uid="{B2B260D4-D0A8-4DAF-B0AD-4FF3FE0E051F}"/>
    <cellStyle name="Normal" xfId="0" builtinId="0"/>
    <cellStyle name="Normal 2" xfId="5" xr:uid="{0B7485AA-0661-4ECB-8546-1BB190BF3633}"/>
    <cellStyle name="Normal 3" xfId="6" xr:uid="{34C9B8F9-E1A5-40DD-A0AB-F72FD826DAEA}"/>
    <cellStyle name="Normal 4" xfId="7" xr:uid="{625F005E-37E9-4B67-8A25-A89C2A1E8440}"/>
    <cellStyle name="Normal 5" xfId="8" xr:uid="{7A5CFE41-8184-4263-BF44-C74F7D906EA4}"/>
    <cellStyle name="Normal 7" xfId="9" xr:uid="{4CC69F38-687C-4F94-8C32-E9060B3A367F}"/>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5E342-68C1-4EA4-85FC-1CCE32C370C1}">
  <sheetPr>
    <pageSetUpPr fitToPage="1"/>
  </sheetPr>
  <dimension ref="A1:R24"/>
  <sheetViews>
    <sheetView tabSelected="1" zoomScale="80" zoomScaleNormal="80" workbookViewId="0">
      <selection activeCell="A14" sqref="A14:XFD14"/>
    </sheetView>
  </sheetViews>
  <sheetFormatPr defaultColWidth="9.140625" defaultRowHeight="15" x14ac:dyDescent="0.25"/>
  <cols>
    <col min="1" max="1" width="5.28515625" style="5" customWidth="1"/>
    <col min="2" max="2" width="36.28515625" style="2" customWidth="1"/>
    <col min="3" max="3" width="56.140625" style="2" customWidth="1"/>
    <col min="4" max="4" width="6.7109375" style="3" customWidth="1"/>
    <col min="5" max="5" width="10" style="8" customWidth="1"/>
    <col min="6" max="6" width="25.140625" style="3" customWidth="1"/>
    <col min="7" max="7" width="9.5703125" style="28" customWidth="1"/>
    <col min="8" max="8" width="5.42578125" style="4" customWidth="1"/>
    <col min="9" max="9" width="7.7109375" style="3" customWidth="1"/>
    <col min="10" max="10" width="12.140625" style="3" customWidth="1"/>
    <col min="11" max="11" width="11.5703125" style="3" customWidth="1"/>
    <col min="12" max="12" width="11.28515625" style="3" customWidth="1"/>
    <col min="13" max="13" width="43.7109375" style="3" customWidth="1"/>
    <col min="14" max="14" width="12.140625" style="3" customWidth="1"/>
    <col min="15" max="15" width="12" style="3" customWidth="1"/>
    <col min="16" max="18" width="9.140625" style="3"/>
    <col min="19" max="16384" width="9.140625" style="2"/>
  </cols>
  <sheetData>
    <row r="1" spans="1:18" ht="13.9" x14ac:dyDescent="0.25">
      <c r="A1" s="1"/>
      <c r="M1" s="3" t="s">
        <v>25</v>
      </c>
    </row>
    <row r="2" spans="1:18" x14ac:dyDescent="0.25">
      <c r="A2" s="56" t="s">
        <v>26</v>
      </c>
      <c r="B2" s="56"/>
      <c r="C2" s="56"/>
    </row>
    <row r="3" spans="1:18" s="23" customFormat="1" ht="39" customHeight="1" thickBot="1" x14ac:dyDescent="0.3">
      <c r="A3" s="57" t="s">
        <v>27</v>
      </c>
      <c r="B3" s="58"/>
      <c r="C3" s="58"/>
      <c r="D3" s="22"/>
      <c r="E3" s="22"/>
      <c r="F3" s="22"/>
      <c r="G3" s="29"/>
      <c r="H3" s="22"/>
      <c r="I3" s="22"/>
      <c r="J3" s="22"/>
      <c r="K3" s="22"/>
      <c r="L3" s="22"/>
      <c r="M3" s="22"/>
      <c r="N3" s="30"/>
      <c r="O3" s="30"/>
      <c r="P3" s="30"/>
      <c r="Q3" s="30"/>
      <c r="R3" s="30"/>
    </row>
    <row r="4" spans="1:18" s="23" customFormat="1" ht="11.1" customHeight="1" thickBot="1" x14ac:dyDescent="0.3">
      <c r="A4" s="24"/>
      <c r="B4" s="24"/>
      <c r="C4" s="24"/>
      <c r="D4" s="24"/>
      <c r="E4" s="24"/>
      <c r="F4" s="24"/>
      <c r="G4" s="31"/>
      <c r="H4" s="24"/>
      <c r="I4" s="24"/>
      <c r="J4" s="24"/>
      <c r="K4" s="24"/>
      <c r="L4" s="24"/>
      <c r="M4" s="24"/>
      <c r="N4" s="30"/>
      <c r="O4" s="30"/>
      <c r="P4" s="30"/>
      <c r="Q4" s="30"/>
      <c r="R4" s="30"/>
    </row>
    <row r="5" spans="1:18" s="25" customFormat="1" x14ac:dyDescent="0.25">
      <c r="A5" s="62" t="s">
        <v>0</v>
      </c>
      <c r="B5" s="63"/>
      <c r="C5" s="63"/>
      <c r="D5" s="63"/>
      <c r="E5" s="63"/>
      <c r="F5" s="63"/>
      <c r="G5" s="63"/>
      <c r="H5" s="63"/>
      <c r="I5" s="63"/>
      <c r="J5" s="63"/>
      <c r="K5" s="63"/>
      <c r="L5" s="63"/>
      <c r="M5" s="64"/>
      <c r="N5" s="32"/>
      <c r="O5" s="32"/>
      <c r="P5" s="32"/>
      <c r="Q5" s="32"/>
      <c r="R5" s="32"/>
    </row>
    <row r="6" spans="1:18" s="25" customFormat="1" x14ac:dyDescent="0.25">
      <c r="A6" s="65" t="s">
        <v>1</v>
      </c>
      <c r="B6" s="66"/>
      <c r="C6" s="66"/>
      <c r="D6" s="66"/>
      <c r="E6" s="66"/>
      <c r="F6" s="66"/>
      <c r="G6" s="66"/>
      <c r="H6" s="66"/>
      <c r="I6" s="66"/>
      <c r="J6" s="66"/>
      <c r="K6" s="66"/>
      <c r="L6" s="66"/>
      <c r="M6" s="67"/>
      <c r="N6" s="32"/>
      <c r="O6" s="32"/>
      <c r="P6" s="32"/>
      <c r="Q6" s="32"/>
      <c r="R6" s="32"/>
    </row>
    <row r="7" spans="1:18" s="25" customFormat="1" x14ac:dyDescent="0.25">
      <c r="A7" s="65" t="s">
        <v>2</v>
      </c>
      <c r="B7" s="66"/>
      <c r="C7" s="66"/>
      <c r="D7" s="66"/>
      <c r="E7" s="66"/>
      <c r="F7" s="66"/>
      <c r="G7" s="66"/>
      <c r="H7" s="66"/>
      <c r="I7" s="66"/>
      <c r="J7" s="66"/>
      <c r="K7" s="66"/>
      <c r="L7" s="32"/>
      <c r="M7" s="33"/>
      <c r="N7" s="32"/>
      <c r="O7" s="32"/>
      <c r="P7" s="32"/>
      <c r="Q7" s="32"/>
      <c r="R7" s="32"/>
    </row>
    <row r="8" spans="1:18" s="25" customFormat="1" ht="72.599999999999994" customHeight="1" x14ac:dyDescent="0.25">
      <c r="A8" s="68" t="s">
        <v>3</v>
      </c>
      <c r="B8" s="69"/>
      <c r="C8" s="69"/>
      <c r="D8" s="69"/>
      <c r="E8" s="69"/>
      <c r="F8" s="69"/>
      <c r="G8" s="69"/>
      <c r="H8" s="69"/>
      <c r="I8" s="69"/>
      <c r="J8" s="69"/>
      <c r="K8" s="69"/>
      <c r="L8" s="69"/>
      <c r="M8" s="70"/>
      <c r="N8" s="32"/>
      <c r="O8" s="32"/>
      <c r="P8" s="32"/>
      <c r="Q8" s="32"/>
      <c r="R8" s="32"/>
    </row>
    <row r="9" spans="1:18" s="25" customFormat="1" ht="15.75" thickBot="1" x14ac:dyDescent="0.3">
      <c r="A9" s="60" t="s">
        <v>4</v>
      </c>
      <c r="B9" s="61"/>
      <c r="C9" s="61"/>
      <c r="D9" s="61"/>
      <c r="E9" s="61"/>
      <c r="F9" s="61"/>
      <c r="G9" s="61"/>
      <c r="H9" s="61"/>
      <c r="I9" s="61"/>
      <c r="J9" s="61"/>
      <c r="K9" s="61"/>
      <c r="L9" s="34"/>
      <c r="M9" s="35"/>
      <c r="N9" s="32"/>
      <c r="O9" s="32"/>
      <c r="P9" s="32"/>
      <c r="Q9" s="32"/>
      <c r="R9" s="32"/>
    </row>
    <row r="10" spans="1:18" s="25" customFormat="1" ht="20.25" customHeight="1" x14ac:dyDescent="0.25">
      <c r="A10" s="59" t="s">
        <v>28</v>
      </c>
      <c r="B10" s="59"/>
      <c r="C10" s="59"/>
      <c r="D10" s="59"/>
      <c r="E10" s="59"/>
      <c r="F10" s="59"/>
      <c r="G10" s="59"/>
      <c r="H10" s="59"/>
      <c r="I10" s="59"/>
      <c r="J10" s="59"/>
      <c r="K10" s="59"/>
      <c r="L10" s="59"/>
      <c r="M10" s="59"/>
      <c r="N10" s="32"/>
      <c r="O10" s="32"/>
      <c r="P10" s="32"/>
      <c r="Q10" s="32"/>
      <c r="R10" s="32"/>
    </row>
    <row r="11" spans="1:18" s="25" customFormat="1" ht="13.9" x14ac:dyDescent="0.3">
      <c r="A11" s="26"/>
      <c r="B11" s="26"/>
      <c r="C11" s="26"/>
      <c r="D11" s="27"/>
      <c r="E11" s="36"/>
      <c r="F11" s="27"/>
      <c r="G11" s="37"/>
      <c r="H11" s="27"/>
      <c r="I11" s="27"/>
      <c r="J11" s="27"/>
      <c r="K11" s="27"/>
      <c r="L11" s="32"/>
      <c r="M11" s="32"/>
      <c r="N11" s="27"/>
      <c r="O11" s="27"/>
      <c r="P11" s="32"/>
      <c r="Q11" s="32"/>
      <c r="R11" s="32"/>
    </row>
    <row r="12" spans="1:18" s="7" customFormat="1" ht="96" customHeight="1" x14ac:dyDescent="0.25">
      <c r="A12" s="6" t="s">
        <v>17</v>
      </c>
      <c r="B12" s="16" t="s">
        <v>5</v>
      </c>
      <c r="C12" s="16" t="s">
        <v>6</v>
      </c>
      <c r="D12" s="6" t="s">
        <v>7</v>
      </c>
      <c r="E12" s="9" t="s">
        <v>8</v>
      </c>
      <c r="F12" s="17" t="s">
        <v>9</v>
      </c>
      <c r="G12" s="21" t="s">
        <v>23</v>
      </c>
      <c r="H12" s="18" t="s">
        <v>10</v>
      </c>
      <c r="I12" s="19" t="s">
        <v>11</v>
      </c>
      <c r="J12" s="19" t="s">
        <v>21</v>
      </c>
      <c r="K12" s="19" t="s">
        <v>22</v>
      </c>
      <c r="L12" s="6" t="s">
        <v>12</v>
      </c>
      <c r="M12" s="19" t="s">
        <v>24</v>
      </c>
      <c r="N12" s="10" t="s">
        <v>19</v>
      </c>
      <c r="O12" s="10" t="s">
        <v>20</v>
      </c>
      <c r="P12" s="38"/>
      <c r="Q12" s="38"/>
      <c r="R12" s="38"/>
    </row>
    <row r="13" spans="1:18" s="51" customFormat="1" ht="111.75" customHeight="1" x14ac:dyDescent="0.2">
      <c r="A13" s="43">
        <v>14</v>
      </c>
      <c r="B13" s="52" t="s">
        <v>15</v>
      </c>
      <c r="C13" s="53" t="s">
        <v>16</v>
      </c>
      <c r="D13" s="54" t="s">
        <v>13</v>
      </c>
      <c r="E13" s="44">
        <v>10000</v>
      </c>
      <c r="F13" s="49" t="s">
        <v>29</v>
      </c>
      <c r="G13" s="45">
        <v>0.38</v>
      </c>
      <c r="H13" s="46">
        <v>5</v>
      </c>
      <c r="I13" s="47">
        <f t="shared" ref="I13" si="0">G13*1.05</f>
        <v>0.4</v>
      </c>
      <c r="J13" s="47">
        <f>+G13*E13</f>
        <v>3800</v>
      </c>
      <c r="K13" s="47">
        <f>+I13*E13</f>
        <v>4000</v>
      </c>
      <c r="L13" s="48" t="s">
        <v>14</v>
      </c>
      <c r="M13" s="49" t="s">
        <v>30</v>
      </c>
      <c r="N13" s="55">
        <v>4200</v>
      </c>
      <c r="O13" s="55">
        <v>4410</v>
      </c>
      <c r="P13" s="50"/>
      <c r="Q13" s="50"/>
      <c r="R13" s="50"/>
    </row>
    <row r="14" spans="1:18" s="11" customFormat="1" ht="13.5" x14ac:dyDescent="0.2">
      <c r="A14" s="12"/>
      <c r="D14" s="13"/>
      <c r="E14" s="14">
        <f>SUM(E13:E13)</f>
        <v>10000</v>
      </c>
      <c r="F14" s="13"/>
      <c r="G14" s="39"/>
      <c r="H14" s="15"/>
      <c r="I14" s="40"/>
      <c r="J14" s="40"/>
      <c r="K14" s="40"/>
      <c r="L14" s="13"/>
      <c r="M14" s="41" t="s">
        <v>18</v>
      </c>
      <c r="N14" s="42">
        <f>SUM(N13:N13)</f>
        <v>4200</v>
      </c>
      <c r="O14" s="42">
        <f>SUM(O13:O13)</f>
        <v>4410</v>
      </c>
      <c r="P14" s="13"/>
      <c r="Q14" s="13"/>
      <c r="R14" s="13"/>
    </row>
    <row r="16" spans="1:18" x14ac:dyDescent="0.25">
      <c r="L16" s="20"/>
      <c r="M16" s="20"/>
    </row>
    <row r="17" spans="13:13" x14ac:dyDescent="0.25">
      <c r="M17" s="28"/>
    </row>
    <row r="18" spans="13:13" x14ac:dyDescent="0.25">
      <c r="M18" s="28"/>
    </row>
    <row r="19" spans="13:13" x14ac:dyDescent="0.25">
      <c r="M19" s="28"/>
    </row>
    <row r="20" spans="13:13" x14ac:dyDescent="0.25">
      <c r="M20" s="28"/>
    </row>
    <row r="21" spans="13:13" x14ac:dyDescent="0.25">
      <c r="M21" s="28"/>
    </row>
    <row r="22" spans="13:13" x14ac:dyDescent="0.25">
      <c r="M22" s="28"/>
    </row>
    <row r="23" spans="13:13" x14ac:dyDescent="0.25">
      <c r="M23" s="28"/>
    </row>
    <row r="24" spans="13:13" x14ac:dyDescent="0.25">
      <c r="M24" s="28"/>
    </row>
  </sheetData>
  <mergeCells count="8">
    <mergeCell ref="A2:C2"/>
    <mergeCell ref="A3:C3"/>
    <mergeCell ref="A10:M10"/>
    <mergeCell ref="A9:K9"/>
    <mergeCell ref="A5:M5"/>
    <mergeCell ref="A6:M6"/>
    <mergeCell ref="A7:K7"/>
    <mergeCell ref="A8:M8"/>
  </mergeCells>
  <pageMargins left="0.25" right="0.25" top="0.75" bottom="0.75" header="0.3" footer="0.3"/>
  <pageSetup paperSize="9" scale="55"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Techninė 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2025-12-18T08:00:56Z</dcterms:created>
  <dcterms:modified xsi:type="dcterms:W3CDTF">2025-12-18T08:01:44Z</dcterms:modified>
</cp:coreProperties>
</file>