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nerijusba\Desktop\ESO generatoriai liepa\"/>
    </mc:Choice>
  </mc:AlternateContent>
  <xr:revisionPtr revIDLastSave="0" documentId="13_ncr:1_{6F0A7700-52E6-4853-B335-279F06402F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Sheet1!$A$1:$F$11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 l="1"/>
  <c r="F4" i="1"/>
  <c r="F7" i="1" l="1"/>
</calcChain>
</file>

<file path=xl/sharedStrings.xml><?xml version="1.0" encoding="utf-8"?>
<sst xmlns="http://schemas.openxmlformats.org/spreadsheetml/2006/main" count="18" uniqueCount="16">
  <si>
    <t>Eil. Nr.</t>
  </si>
  <si>
    <t>Mato vnt.</t>
  </si>
  <si>
    <t>vnt.</t>
  </si>
  <si>
    <t>*Įkainis, Eur be PVM</t>
  </si>
  <si>
    <t>Pildoma automatiškai</t>
  </si>
  <si>
    <t>Pildo paslaugų teikėjas</t>
  </si>
  <si>
    <t>***Pasiūlymo vertė (įvertinant lyginamąjį koeficientą):</t>
  </si>
  <si>
    <t>**Lyginamasis koeficientas</t>
  </si>
  <si>
    <t>*** Pasiūlymo vertė apskaičiuojama sudauginant tiekėjo pasiūlytą įkainį už paslaugos mato vienetą su laukelyje "Lyginamasis koeficientas" nurodytomis vertėmis.</t>
  </si>
  <si>
    <t>Paslaugų/prekės pavadinimas</t>
  </si>
  <si>
    <t>Prekių garantinio aptartavimo paslauga</t>
  </si>
  <si>
    <t>* Paslaugų teikėjo įrašomas įkainis už prekės/paslaugos mato vienetą.</t>
  </si>
  <si>
    <t>Generatorius vienfazis 230 +-5% V ne mažiau 5 kW</t>
  </si>
  <si>
    <t>Generatorius trifazis 400 +-5% V ne mažiau 6 kW</t>
  </si>
  <si>
    <t xml:space="preserve">VISO Eur be PVM:   </t>
  </si>
  <si>
    <t>** Lyginamasis koeficientas - tai maksimalus kiekis (mato vnt.). Kiekiai naudojami bendrai Pasiūlymo vertei apskaičiuoti.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</si>
</sst>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186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0" xfId="0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4" fontId="8" fillId="3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8" fillId="5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4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</cellXfs>
  <cellStyles count="1">
    <cellStyle name="Įprastas" xfId="0" builtinId="0"/>
  </cellStyles>
  <dxfs count="3"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BC2E6"/>
      <color rgb="FFB4C6E7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80" zoomScaleNormal="80" workbookViewId="0">
      <selection activeCell="D6" sqref="D6"/>
    </sheetView>
  </sheetViews>
  <sheetFormatPr defaultRowHeight="15" x14ac:dyDescent="0.25"/>
  <cols>
    <col min="1" max="1" width="9.140625" style="5"/>
    <col min="2" max="2" width="72.42578125" customWidth="1"/>
    <col min="3" max="3" width="9.85546875" customWidth="1"/>
    <col min="4" max="4" width="17.5703125" bestFit="1" customWidth="1"/>
    <col min="5" max="5" width="28.5703125" customWidth="1"/>
    <col min="6" max="6" width="27.85546875" style="7" bestFit="1" customWidth="1"/>
    <col min="7" max="7" width="28.5703125" customWidth="1"/>
    <col min="8" max="8" width="27" customWidth="1"/>
    <col min="9" max="9" width="30.85546875" customWidth="1"/>
  </cols>
  <sheetData>
    <row r="1" spans="1:9" s="8" customFormat="1" x14ac:dyDescent="0.25">
      <c r="A1" s="9"/>
      <c r="B1" s="10" t="s">
        <v>5</v>
      </c>
      <c r="C1" s="11"/>
      <c r="D1" s="11"/>
      <c r="E1" s="12"/>
      <c r="F1" s="13"/>
      <c r="G1" s="12"/>
    </row>
    <row r="2" spans="1:9" s="8" customFormat="1" ht="15.75" thickBot="1" x14ac:dyDescent="0.3">
      <c r="A2" s="9"/>
      <c r="B2" s="14" t="s">
        <v>4</v>
      </c>
      <c r="C2" s="15"/>
      <c r="D2" s="15"/>
      <c r="E2" s="16"/>
      <c r="F2" s="13"/>
      <c r="G2" s="12"/>
    </row>
    <row r="3" spans="1:9" ht="45" x14ac:dyDescent="0.25">
      <c r="A3" s="27" t="s">
        <v>0</v>
      </c>
      <c r="B3" s="28" t="s">
        <v>9</v>
      </c>
      <c r="C3" s="28" t="s">
        <v>1</v>
      </c>
      <c r="D3" s="28" t="s">
        <v>3</v>
      </c>
      <c r="E3" s="29" t="s">
        <v>7</v>
      </c>
      <c r="F3" s="30" t="s">
        <v>6</v>
      </c>
      <c r="G3" s="17"/>
      <c r="H3" s="4"/>
      <c r="I3" s="4"/>
    </row>
    <row r="4" spans="1:9" ht="15.75" x14ac:dyDescent="0.25">
      <c r="A4" s="31">
        <v>1</v>
      </c>
      <c r="B4" s="32" t="s">
        <v>12</v>
      </c>
      <c r="C4" s="18" t="s">
        <v>2</v>
      </c>
      <c r="D4" s="19">
        <v>1778.37</v>
      </c>
      <c r="E4" s="1">
        <v>13</v>
      </c>
      <c r="F4" s="33">
        <f>E4*D4</f>
        <v>23118.809999999998</v>
      </c>
      <c r="G4" s="3"/>
      <c r="H4" s="2"/>
      <c r="I4" s="2"/>
    </row>
    <row r="5" spans="1:9" ht="15.75" x14ac:dyDescent="0.25">
      <c r="A5" s="31">
        <v>2</v>
      </c>
      <c r="B5" s="32" t="s">
        <v>13</v>
      </c>
      <c r="C5" s="18" t="s">
        <v>2</v>
      </c>
      <c r="D5" s="19">
        <v>1974.37</v>
      </c>
      <c r="E5" s="1">
        <v>25</v>
      </c>
      <c r="F5" s="33">
        <f>E5*D5</f>
        <v>49359.25</v>
      </c>
      <c r="G5" s="3"/>
      <c r="H5" s="2"/>
      <c r="I5" s="2"/>
    </row>
    <row r="6" spans="1:9" ht="15.75" x14ac:dyDescent="0.25">
      <c r="A6" s="31">
        <v>3</v>
      </c>
      <c r="B6" s="32" t="s">
        <v>10</v>
      </c>
      <c r="C6" s="18" t="s">
        <v>2</v>
      </c>
      <c r="D6" s="19">
        <v>112.4</v>
      </c>
      <c r="E6" s="1">
        <v>50</v>
      </c>
      <c r="F6" s="33">
        <f>E6*D6</f>
        <v>5620</v>
      </c>
      <c r="G6" s="3"/>
      <c r="H6" s="2"/>
      <c r="I6" s="2"/>
    </row>
    <row r="7" spans="1:9" s="6" customFormat="1" ht="15.75" x14ac:dyDescent="0.25">
      <c r="A7" s="20"/>
      <c r="B7" s="21"/>
      <c r="C7" s="22"/>
      <c r="D7" s="22"/>
      <c r="E7" s="23" t="s">
        <v>14</v>
      </c>
      <c r="F7" s="34">
        <f>SUM(F4:F6)</f>
        <v>78098.06</v>
      </c>
      <c r="G7" s="24"/>
    </row>
    <row r="8" spans="1:9" x14ac:dyDescent="0.25">
      <c r="A8" s="25"/>
      <c r="B8" s="26"/>
      <c r="C8" s="26"/>
      <c r="D8" s="26"/>
      <c r="E8" s="26"/>
      <c r="F8" s="26"/>
      <c r="G8" s="26"/>
    </row>
    <row r="9" spans="1:9" x14ac:dyDescent="0.25">
      <c r="A9" s="25" t="s">
        <v>11</v>
      </c>
      <c r="B9" s="26"/>
      <c r="C9" s="26"/>
      <c r="D9" s="26"/>
      <c r="E9" s="26"/>
      <c r="F9" s="26"/>
      <c r="G9" s="26"/>
    </row>
    <row r="10" spans="1:9" x14ac:dyDescent="0.25">
      <c r="A10" s="25" t="s">
        <v>15</v>
      </c>
      <c r="B10" s="26"/>
      <c r="C10" s="26"/>
      <c r="D10" s="26"/>
      <c r="E10" s="26"/>
      <c r="F10" s="26"/>
      <c r="G10" s="26"/>
    </row>
    <row r="11" spans="1:9" x14ac:dyDescent="0.25">
      <c r="A11" s="25" t="s">
        <v>8</v>
      </c>
      <c r="B11" s="26"/>
      <c r="C11" s="26"/>
      <c r="D11" s="26"/>
      <c r="E11" s="26"/>
      <c r="F11" s="26"/>
      <c r="G11" s="26"/>
    </row>
  </sheetData>
  <sheetProtection algorithmName="SHA-512" hashValue="QphxzldVepfed66/xiAmo4lF4YH1hb1qgGgX3jSZ75a15yrgcJHAgwJTQZxYltQOQApHs6Lxui2hlBh7UtixZQ==" saltValue="XMTU+aNNkwQ95KBg8VGAIg==" spinCount="100000" sheet="1" selectLockedCells="1"/>
  <phoneticPr fontId="3" type="noConversion"/>
  <conditionalFormatting sqref="D4:D6">
    <cfRule type="notContainsBlanks" dxfId="2" priority="12">
      <formula>LEN(TRIM(D4))&gt;0</formula>
    </cfRule>
    <cfRule type="containsBlanks" dxfId="1" priority="14">
      <formula>LEN(TRIM(D4))=0</formula>
    </cfRule>
  </conditionalFormatting>
  <conditionalFormatting sqref="F4:F7">
    <cfRule type="notContainsBlanks" dxfId="0" priority="16">
      <formula>LEN(TRIM(F4))&gt;0</formula>
    </cfRule>
  </conditionalFormatting>
  <pageMargins left="0.7" right="0.7" top="0.75" bottom="0.75" header="0.3" footer="0.3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4F2F6869D06D4469DEE3AEB038D9AD3" ma:contentTypeVersion="12" ma:contentTypeDescription="Kurkite naują dokumentą." ma:contentTypeScope="" ma:versionID="05030c9e644d0fedf5aa669d695e27b4">
  <xsd:schema xmlns:xsd="http://www.w3.org/2001/XMLSchema" xmlns:xs="http://www.w3.org/2001/XMLSchema" xmlns:p="http://schemas.microsoft.com/office/2006/metadata/properties" xmlns:ns3="26f8ab4f-3e31-4591-a412-37b61c56b598" xmlns:ns4="d61a1195-9c2d-44a5-b4f2-b86cc1f4c09e" targetNamespace="http://schemas.microsoft.com/office/2006/metadata/properties" ma:root="true" ma:fieldsID="334e7ddfaf96e058c3b7068b47e948e2" ns3:_="" ns4:_="">
    <xsd:import namespace="26f8ab4f-3e31-4591-a412-37b61c56b598"/>
    <xsd:import namespace="d61a1195-9c2d-44a5-b4f2-b86cc1f4c0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8ab4f-3e31-4591-a412-37b61c56b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a1195-9c2d-44a5-b4f2-b86cc1f4c09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910A7-8543-4DFA-923D-59BAA6976AEC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61a1195-9c2d-44a5-b4f2-b86cc1f4c09e"/>
    <ds:schemaRef ds:uri="http://schemas.microsoft.com/office/2006/documentManagement/types"/>
    <ds:schemaRef ds:uri="http://purl.org/dc/dcmitype/"/>
    <ds:schemaRef ds:uri="26f8ab4f-3e31-4591-a412-37b61c56b59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3885D6-4D3F-4EE7-8190-843196C7B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8F727-A462-426E-BD8B-CB6288CA0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8ab4f-3e31-4591-a412-37b61c56b598"/>
    <ds:schemaRef ds:uri="d61a1195-9c2d-44a5-b4f2-b86cc1f4c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Rakštys</dc:creator>
  <cp:lastModifiedBy>Nerijus Banevičius</cp:lastModifiedBy>
  <cp:lastPrinted>2021-07-21T08:31:52Z</cp:lastPrinted>
  <dcterms:created xsi:type="dcterms:W3CDTF">2015-06-05T18:17:20Z</dcterms:created>
  <dcterms:modified xsi:type="dcterms:W3CDTF">2021-07-21T10:42:02Z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0x01010044F2F6869D06D4469DEE3AEB038D9AD3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2021-06-21T11:46:04.6188795Z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626342ad-e1db-4ee7-bfc9-c40ffdf1d111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2021-06-21T11:46:04.6188795Z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626342ad-e1db-4ee7-bfc9-c40ffdf1d111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