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mtin.sharepoint.com/sites/FormedicsServerisOneDrive/Bendrai naudojami dokumentai/Konkursai/2022 viešieji pirkimai/Viln Sant aorta 02-08 nesk derybos Nr. 585103/Dokumentai pateikimui/"/>
    </mc:Choice>
  </mc:AlternateContent>
  <xr:revisionPtr revIDLastSave="3" documentId="11_C9461EFE4D0137AB480ACB62B5A141F8AAC71BF8" xr6:coauthVersionLast="47" xr6:coauthVersionMax="47" xr10:uidLastSave="{476DCF7F-E4E4-495B-835D-06BF29DE333C}"/>
  <bookViews>
    <workbookView xWindow="-108" yWindow="-108" windowWidth="23256" windowHeight="12576" xr2:uid="{00000000-000D-0000-FFFF-FFFF00000000}"/>
  </bookViews>
  <sheets>
    <sheet name="specifikaci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H8" i="1" s="1"/>
  <c r="H7" i="1" s="1"/>
</calcChain>
</file>

<file path=xl/sharedStrings.xml><?xml version="1.0" encoding="utf-8"?>
<sst xmlns="http://schemas.openxmlformats.org/spreadsheetml/2006/main" count="17" uniqueCount="17">
  <si>
    <t>Prekės pavadinimas</t>
  </si>
  <si>
    <t>Mato vnt.</t>
  </si>
  <si>
    <t>Vienkartinių medicinos pagalbos priemonių specifikacija</t>
  </si>
  <si>
    <t>Bendra suma be PVM, EUR</t>
  </si>
  <si>
    <t>PVM (5%) suma EUR</t>
  </si>
  <si>
    <t xml:space="preserve">Bendra suma EUR su PVM </t>
  </si>
  <si>
    <t>Firminis prekės pavadinimas          Gamintojas. Prekės kodas gamintojo kataloge*</t>
  </si>
  <si>
    <t>Bendra kaina be PVM, EUR</t>
  </si>
  <si>
    <t>Pirkimo dalies Nr.</t>
  </si>
  <si>
    <t>Kiekis</t>
  </si>
  <si>
    <t>Charakteristikos, reikalavimai</t>
  </si>
  <si>
    <t>1.</t>
  </si>
  <si>
    <t>vnt.</t>
  </si>
  <si>
    <t>Vieneto įkainis be PVM, EUR</t>
  </si>
  <si>
    <t>Nusileidžiančiosios krūtinės aortos endoprotezas</t>
  </si>
  <si>
    <t xml:space="preserve">Krūtinės aortos hibridiniai (dviejų dalių) dengti stentai skirti  nusileidžiančiosios krūtinės aortos endoprotezavimui, esant tiek ūminei tiek lėtinei krūtinės aortos disekacijai, sudėtingos aortos disekacijai, bei aortos aneurizmai gydyti.
- Sterilus, sterilioje pakuotėje.
- Dviejų sujungtų dalių: pinto poliesterinio stent-grafto (be metalinio karkaso) ir dengto metalinio stento dalies.
- Papildoma kraujagyslinio protezo šaka, skirta dirbtinei kraujo apytakai prijungti (perfizijos šaka).
- Dalių jungtis privalo būti sutvirtinta ir pažymėta. Taip pat ši vieta privalo turėti siuvimo manžetę, skirtą aortos sienai prisiūti;
- Bekarkasė, pinta dalis privalo būti impregnuota medžiagomis užtikrinančiomis hemostazę.
- Įvedimo sistemos distalinė dalis turi turėti išpučiamą-suskleidžiamą atraumatinį balionėlį skirtą sistemos įvedimui;
- Įvedimo sistema turi turėti distalinį išorinį sistemos žiedą-žymeklį leidžiantį tiksliai nustatyti stent-grafto kraujagyslinės dalies ir metalinio stent-grafto jungties ribą esant dar neišskleistai sistemai.
- Įvedimo sistema turi turėti atskirą (nuo stento išskleidimo) stento proksimalinės dalies atjungimo mechanizmą leidžiantį tiksliai pozicionuoti stentą. Įvedimo sistema privalo užtikrinti galimybę koreguoti dalinai išskleisto stentgrafto poziciją.
- Bekarkasio pinto stent-grafto proksimalinėje dalyje turi būti stento ištraukimo/pozicionavimo siūlas.
- Hibridinio stent-grafto ilgis: stento dalies ilgis: ne mažiau 180 mm ir pintos (bekarkasės) dalies ilgis: ne mažiau 100 mm.
- Perfuzijos šakos diametras: 10 mm, ilgis ne mažiau 100 mm.
- Pintos (be karkasės) dalies diametrai pasirinktinai: 26, 28, 30 mm.
- Stento diametrai pasirinktinai: 22, 24, 28, 30, 33, 36, 40 mm.
- Tiekėjas ir / arba gamintojas privalo užtikrinti atsarginio prietaiso buvimą (back-up device galimybę). Nepanaudojus atsarginio prietaiso šis gražinamas tiekėjui / gamintojui.
</t>
  </si>
  <si>
    <t>E-vita OPEN NEO Straight (vientisas)
JOTEC GmbH (CryoLife) Vokietija
kodas: 95HGxxxxLxxx-C01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</si>
</sst>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indexed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5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tabSelected="1" topLeftCell="A5" zoomScale="85" zoomScaleNormal="85" workbookViewId="0">
      <selection activeCell="G5" sqref="G5"/>
    </sheetView>
  </sheetViews>
  <sheetFormatPr defaultColWidth="9.109375" defaultRowHeight="14.4" x14ac:dyDescent="0.3"/>
  <cols>
    <col min="1" max="1" width="5.5546875" style="1" customWidth="1"/>
    <col min="2" max="2" width="21.33203125" style="1" customWidth="1"/>
    <col min="3" max="3" width="6.109375" style="1" customWidth="1"/>
    <col min="4" max="4" width="7" style="18" customWidth="1"/>
    <col min="5" max="5" width="87.88671875" style="1" customWidth="1"/>
    <col min="6" max="6" width="23.88671875" style="1" customWidth="1"/>
    <col min="7" max="7" width="18.33203125" style="1" customWidth="1"/>
    <col min="8" max="8" width="15.109375" style="5" customWidth="1"/>
    <col min="9" max="16384" width="9.109375" style="1"/>
  </cols>
  <sheetData>
    <row r="1" spans="1:8" x14ac:dyDescent="0.3">
      <c r="B1" s="2"/>
      <c r="C1" s="3"/>
      <c r="D1" s="3"/>
      <c r="E1" s="4"/>
    </row>
    <row r="2" spans="1:8" ht="15.6" x14ac:dyDescent="0.3">
      <c r="B2" s="20" t="s">
        <v>2</v>
      </c>
      <c r="C2" s="20"/>
      <c r="D2" s="20"/>
      <c r="E2" s="20"/>
    </row>
    <row r="3" spans="1:8" ht="15.6" x14ac:dyDescent="0.3">
      <c r="B3" s="6"/>
      <c r="C3" s="21"/>
      <c r="D3" s="21"/>
      <c r="E3" s="7"/>
    </row>
    <row r="4" spans="1:8" ht="141.75" customHeight="1" x14ac:dyDescent="0.3">
      <c r="A4" s="8" t="s">
        <v>8</v>
      </c>
      <c r="B4" s="8" t="s">
        <v>0</v>
      </c>
      <c r="C4" s="8" t="s">
        <v>1</v>
      </c>
      <c r="D4" s="8" t="s">
        <v>9</v>
      </c>
      <c r="E4" s="8" t="s">
        <v>10</v>
      </c>
      <c r="F4" s="9" t="s">
        <v>6</v>
      </c>
      <c r="G4" s="8" t="s">
        <v>13</v>
      </c>
      <c r="H4" s="10" t="s">
        <v>7</v>
      </c>
    </row>
    <row r="5" spans="1:8" ht="388.5" customHeight="1" x14ac:dyDescent="0.3">
      <c r="A5" s="11" t="s">
        <v>11</v>
      </c>
      <c r="B5" s="12" t="s">
        <v>14</v>
      </c>
      <c r="C5" s="13" t="s">
        <v>12</v>
      </c>
      <c r="D5" s="14">
        <v>1</v>
      </c>
      <c r="E5" s="12" t="s">
        <v>15</v>
      </c>
      <c r="F5" s="9" t="s">
        <v>16</v>
      </c>
      <c r="G5" s="15">
        <v>11800</v>
      </c>
      <c r="H5" s="16">
        <f>D5*G5</f>
        <v>11800</v>
      </c>
    </row>
    <row r="6" spans="1:8" ht="15" customHeight="1" x14ac:dyDescent="0.3">
      <c r="A6" s="22" t="s">
        <v>3</v>
      </c>
      <c r="B6" s="22"/>
      <c r="C6" s="22"/>
      <c r="D6" s="22"/>
      <c r="E6" s="22"/>
      <c r="F6" s="22"/>
      <c r="G6" s="22"/>
      <c r="H6" s="17">
        <f>H5</f>
        <v>11800</v>
      </c>
    </row>
    <row r="7" spans="1:8" x14ac:dyDescent="0.3">
      <c r="A7" s="23" t="s">
        <v>4</v>
      </c>
      <c r="B7" s="23"/>
      <c r="C7" s="23"/>
      <c r="D7" s="23"/>
      <c r="E7" s="23"/>
      <c r="F7" s="23"/>
      <c r="G7" s="23"/>
      <c r="H7" s="17">
        <f>H8-H6</f>
        <v>590</v>
      </c>
    </row>
    <row r="8" spans="1:8" x14ac:dyDescent="0.3">
      <c r="A8" s="19" t="s">
        <v>5</v>
      </c>
      <c r="B8" s="19"/>
      <c r="C8" s="19"/>
      <c r="D8" s="19"/>
      <c r="E8" s="19"/>
      <c r="F8" s="19"/>
      <c r="G8" s="19"/>
      <c r="H8" s="17">
        <f>H6*1.05</f>
        <v>12390</v>
      </c>
    </row>
  </sheetData>
  <mergeCells count="5">
    <mergeCell ref="A8:G8"/>
    <mergeCell ref="B2:E2"/>
    <mergeCell ref="C3:D3"/>
    <mergeCell ref="A6:G6"/>
    <mergeCell ref="A7:G7"/>
  </mergeCells>
  <pageMargins left="0.25" right="0.25" top="0.75" bottom="0.75" header="0.3" footer="0.3"/>
  <pageSetup paperSize="9"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ACFA8735753D34DA9EE10F8DFB36D64" ma:contentTypeVersion="13" ma:contentTypeDescription="Kurkite naują dokumentą." ma:contentTypeScope="" ma:versionID="683542263c9a54f5ced5dd74ce74e263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c9f2ce32311fb395ab28b42fe2c30a18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FA4928-8537-4BDE-8BC5-0A2FA30C2D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D8B4D-784C-446F-A7F3-E45DC938E5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DCD7AE-138F-4461-ADE7-359AFB44C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 Kriūnas</dc:creator>
  <cp:lastModifiedBy>Ema Dalikaitė</cp:lastModifiedBy>
  <cp:lastPrinted>2021-02-08T11:44:06Z</cp:lastPrinted>
  <dcterms:created xsi:type="dcterms:W3CDTF">2016-01-04T09:52:10Z</dcterms:created>
  <dcterms:modified xsi:type="dcterms:W3CDTF">2022-02-08T07:52:43Z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0x010100CACFA8735753D34DA9EE10F8DFB36D64</vt:lpwstr>
  </property>
</Properties>
</file>