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93C730B4-1AD8-4CEC-B6C0-1927C7C11D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<sst xmlns="http://schemas.openxmlformats.org/spreadsheetml/2006/main" count="2834" uniqueCount="669">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</sst>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60" zoomScaleNormal="60" workbookViewId="0">
      <pane ySplit="7" topLeftCell="A8" activePane="bottomLeft" state="frozen"/>
      <selection pane="bottomLeft" activeCell="F9" sqref="F9:F626"/>
    </sheetView>
  </sheetViews>
  <sheetFormatPr defaultColWidth="9.1796875" defaultRowHeight="14.5" x14ac:dyDescent="0.35"/>
  <cols>
    <col min="1" max="1" width="7.453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2" style="37" customWidth="1"/>
    <col min="6" max="6" width="27.1796875" style="38" customWidth="1"/>
    <col min="7" max="7" width="21.453125" style="37" hidden="1" customWidth="1"/>
    <col min="8" max="8" width="14.1796875" style="38" hidden="1" customWidth="1"/>
    <col min="9" max="9" width="26.453125" style="38" hidden="1" customWidth="1"/>
    <col min="10" max="10" width="28.1796875" style="38" customWidth="1"/>
    <col min="11" max="11" width="11.453125" style="38" hidden="1" customWidth="1"/>
    <col min="12" max="16384" width="9.1796875" style="38"/>
  </cols>
  <sheetData>
    <row r="1" spans="1:11" ht="21" x14ac:dyDescent="0.35">
      <c r="B1" s="147" t="s">
        <v>264</v>
      </c>
      <c r="C1" s="147"/>
      <c r="D1" s="147"/>
    </row>
    <row r="2" spans="1:11" x14ac:dyDescent="0.35">
      <c r="B2" s="148" t="s">
        <v>262</v>
      </c>
      <c r="C2" s="148"/>
      <c r="D2" s="148"/>
    </row>
    <row r="3" spans="1:11" x14ac:dyDescent="0.35">
      <c r="B3" s="149" t="s">
        <v>263</v>
      </c>
      <c r="C3" s="149"/>
      <c r="D3" s="149"/>
    </row>
    <row r="4" spans="1:11" x14ac:dyDescent="0.35">
      <c r="B4" s="150" t="s">
        <v>602</v>
      </c>
      <c r="C4" s="150"/>
      <c r="D4" s="150"/>
    </row>
    <row r="5" spans="1:11" ht="30" customHeight="1" x14ac:dyDescent="0.35">
      <c r="B5" s="151" t="s">
        <v>665</v>
      </c>
      <c r="C5" s="152"/>
      <c r="D5" s="152"/>
      <c r="E5" s="16"/>
    </row>
    <row r="6" spans="1:11" ht="29.5" customHeight="1" thickBot="1" x14ac:dyDescent="0.4">
      <c r="B6" s="153" t="s">
        <v>521</v>
      </c>
      <c r="C6" s="153"/>
      <c r="D6" s="153"/>
    </row>
    <row r="7" spans="1:11" s="40" customFormat="1" ht="47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0.1</v>
      </c>
      <c r="I9" s="48">
        <f>H9*F9</f>
        <v>565.5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0.1</v>
      </c>
      <c r="I10" s="55">
        <f t="shared" ref="I10:I16" si="1">H10*F10</f>
        <v>702</v>
      </c>
      <c r="J10" s="49" t="s">
        <v>573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0.1</v>
      </c>
      <c r="I11" s="55">
        <f t="shared" si="1"/>
        <v>819</v>
      </c>
      <c r="J11" s="49" t="s">
        <v>573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0.1</v>
      </c>
      <c r="I12" s="55">
        <f t="shared" si="1"/>
        <v>936</v>
      </c>
      <c r="J12" s="49" t="s">
        <v>573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0.1</v>
      </c>
      <c r="I13" s="55">
        <f t="shared" si="1"/>
        <v>1053</v>
      </c>
      <c r="J13" s="49" t="s">
        <v>573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0.1</v>
      </c>
      <c r="I14" s="55">
        <f t="shared" si="1"/>
        <v>1287</v>
      </c>
      <c r="J14" s="49" t="s">
        <v>573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15000</v>
      </c>
      <c r="G15" s="54">
        <v>17550</v>
      </c>
      <c r="H15" s="129">
        <v>0.1</v>
      </c>
      <c r="I15" s="55">
        <f t="shared" si="1"/>
        <v>1500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20000</v>
      </c>
      <c r="G16" s="59">
        <v>22425</v>
      </c>
      <c r="H16" s="130">
        <v>0.1</v>
      </c>
      <c r="I16" s="60">
        <f t="shared" si="1"/>
        <v>2000</v>
      </c>
      <c r="J16" s="49" t="s">
        <v>573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0.1</v>
      </c>
      <c r="I18" s="48">
        <f t="shared" ref="I18:I23" si="2">H18*F18</f>
        <v>11.7</v>
      </c>
      <c r="J18" s="49" t="s">
        <v>574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0.1</v>
      </c>
      <c r="I19" s="55">
        <f t="shared" si="2"/>
        <v>11.7</v>
      </c>
      <c r="J19" s="49" t="s">
        <v>574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0.1</v>
      </c>
      <c r="I20" s="55">
        <f t="shared" si="2"/>
        <v>11.7</v>
      </c>
      <c r="J20" s="49" t="s">
        <v>574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0.1</v>
      </c>
      <c r="I21" s="55">
        <f t="shared" si="2"/>
        <v>11.7</v>
      </c>
      <c r="J21" s="49" t="s">
        <v>574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0.1</v>
      </c>
      <c r="I22" s="55">
        <f t="shared" si="2"/>
        <v>48.75</v>
      </c>
      <c r="J22" s="49" t="s">
        <v>574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0.1</v>
      </c>
      <c r="I23" s="55">
        <f t="shared" si="2"/>
        <v>48.75</v>
      </c>
      <c r="J23" s="49" t="s">
        <v>574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0.1</v>
      </c>
      <c r="I25" s="55">
        <f>H25*F25</f>
        <v>292.5</v>
      </c>
      <c r="J25" s="49" t="s">
        <v>574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227</v>
      </c>
      <c r="I27" s="55">
        <f>H27*F27</f>
        <v>753.64</v>
      </c>
      <c r="J27" s="49" t="s">
        <v>574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154</v>
      </c>
      <c r="I28" s="55">
        <f>H28*F28</f>
        <v>511.28</v>
      </c>
      <c r="J28" s="49" t="s">
        <v>574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5</v>
      </c>
      <c r="I30" s="55">
        <f t="shared" ref="I30:I61" si="3">H30*F30</f>
        <v>36.1</v>
      </c>
      <c r="J30" s="49" t="s">
        <v>574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0.1</v>
      </c>
      <c r="I31" s="55">
        <f t="shared" si="3"/>
        <v>0.72</v>
      </c>
      <c r="J31" s="49" t="s">
        <v>574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0.1</v>
      </c>
      <c r="I32" s="55">
        <f t="shared" si="3"/>
        <v>0.59</v>
      </c>
      <c r="J32" s="49" t="s">
        <v>574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12</v>
      </c>
      <c r="I33" s="55">
        <f t="shared" si="3"/>
        <v>70.2</v>
      </c>
      <c r="J33" s="49" t="s">
        <v>574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2</v>
      </c>
      <c r="I34" s="55">
        <f t="shared" si="3"/>
        <v>14.44</v>
      </c>
      <c r="J34" s="49" t="s">
        <v>574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10</v>
      </c>
      <c r="I35" s="55">
        <f t="shared" si="3"/>
        <v>74.099999999999994</v>
      </c>
      <c r="J35" s="49" t="s">
        <v>574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0.1</v>
      </c>
      <c r="I36" s="55">
        <f t="shared" si="3"/>
        <v>0.78</v>
      </c>
      <c r="J36" s="49" t="s">
        <v>574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0.1</v>
      </c>
      <c r="I37" s="55">
        <f t="shared" si="3"/>
        <v>0.88</v>
      </c>
      <c r="J37" s="49" t="s">
        <v>574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574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0.1</v>
      </c>
      <c r="I39" s="55">
        <f t="shared" si="3"/>
        <v>1.27</v>
      </c>
      <c r="J39" s="49" t="s">
        <v>574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0.1</v>
      </c>
      <c r="I40" s="55">
        <f t="shared" si="3"/>
        <v>2.34</v>
      </c>
      <c r="J40" s="49" t="s">
        <v>574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0.1</v>
      </c>
      <c r="I41" s="55">
        <f t="shared" si="3"/>
        <v>2.34</v>
      </c>
      <c r="J41" s="49" t="s">
        <v>574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4</v>
      </c>
      <c r="I42" s="55">
        <f t="shared" si="3"/>
        <v>93.6</v>
      </c>
      <c r="J42" s="49" t="s">
        <v>574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6</v>
      </c>
      <c r="I43" s="55">
        <f t="shared" si="3"/>
        <v>140.4</v>
      </c>
      <c r="J43" s="49" t="s">
        <v>574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20</v>
      </c>
      <c r="I44" s="55">
        <f t="shared" si="3"/>
        <v>507</v>
      </c>
      <c r="J44" s="49" t="s">
        <v>574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30</v>
      </c>
      <c r="I45" s="55">
        <f t="shared" si="3"/>
        <v>760.5</v>
      </c>
      <c r="J45" s="49" t="s">
        <v>574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54</v>
      </c>
      <c r="I46" s="55">
        <f t="shared" si="3"/>
        <v>1368.9</v>
      </c>
      <c r="J46" s="49" t="s">
        <v>574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14</v>
      </c>
      <c r="I47" s="55">
        <f t="shared" si="3"/>
        <v>354.9</v>
      </c>
      <c r="J47" s="49" t="s">
        <v>574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4</v>
      </c>
      <c r="I48" s="55">
        <f t="shared" si="3"/>
        <v>132.6</v>
      </c>
      <c r="J48" s="49" t="s">
        <v>574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574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1</v>
      </c>
      <c r="I50" s="55">
        <f t="shared" si="3"/>
        <v>68.25</v>
      </c>
      <c r="J50" s="49" t="s">
        <v>574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6</v>
      </c>
      <c r="I51" s="55">
        <f t="shared" si="3"/>
        <v>924.3</v>
      </c>
      <c r="J51" s="49" t="s">
        <v>574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2</v>
      </c>
      <c r="I52" s="55">
        <f t="shared" si="3"/>
        <v>323.7</v>
      </c>
      <c r="J52" s="49" t="s">
        <v>574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0.1</v>
      </c>
      <c r="I53" s="55">
        <f t="shared" si="3"/>
        <v>17.940000000000001</v>
      </c>
      <c r="J53" s="49" t="s">
        <v>574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0.1</v>
      </c>
      <c r="I54" s="55">
        <f t="shared" si="3"/>
        <v>0.92</v>
      </c>
      <c r="J54" s="49" t="s">
        <v>574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0.1</v>
      </c>
      <c r="I55" s="55">
        <f t="shared" si="3"/>
        <v>0.74</v>
      </c>
      <c r="J55" s="49" t="s">
        <v>574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0.1</v>
      </c>
      <c r="I56" s="55">
        <f t="shared" si="3"/>
        <v>0.74</v>
      </c>
      <c r="J56" s="49" t="s">
        <v>574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0.1</v>
      </c>
      <c r="I57" s="55">
        <f t="shared" si="3"/>
        <v>0.74</v>
      </c>
      <c r="J57" s="49" t="s">
        <v>574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0.1</v>
      </c>
      <c r="I58" s="55">
        <f t="shared" si="3"/>
        <v>0.84</v>
      </c>
      <c r="J58" s="49" t="s">
        <v>574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0.1</v>
      </c>
      <c r="I59" s="55">
        <f t="shared" si="3"/>
        <v>0.92</v>
      </c>
      <c r="J59" s="49" t="s">
        <v>574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0.1</v>
      </c>
      <c r="I60" s="55">
        <f t="shared" si="3"/>
        <v>0.98</v>
      </c>
      <c r="J60" s="49" t="s">
        <v>574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0.1</v>
      </c>
      <c r="I61" s="55">
        <f t="shared" si="3"/>
        <v>1.21</v>
      </c>
      <c r="J61" s="49" t="s">
        <v>574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0.1</v>
      </c>
      <c r="I62" s="55">
        <f t="shared" ref="I62:I81" si="4">H62*F62</f>
        <v>1.52</v>
      </c>
      <c r="J62" s="49" t="s">
        <v>574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0.1</v>
      </c>
      <c r="I63" s="55">
        <f t="shared" si="4"/>
        <v>1.7</v>
      </c>
      <c r="J63" s="49" t="s">
        <v>574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0.1</v>
      </c>
      <c r="I64" s="55">
        <f t="shared" si="4"/>
        <v>2.96</v>
      </c>
      <c r="J64" s="49" t="s">
        <v>574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0.1</v>
      </c>
      <c r="I65" s="55">
        <f t="shared" si="4"/>
        <v>2.96</v>
      </c>
      <c r="J65" s="49" t="s">
        <v>574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0.1</v>
      </c>
      <c r="I66" s="55">
        <f t="shared" si="4"/>
        <v>2.96</v>
      </c>
      <c r="J66" s="49" t="s">
        <v>574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0.1</v>
      </c>
      <c r="I67" s="55">
        <f t="shared" si="4"/>
        <v>2.96</v>
      </c>
      <c r="J67" s="49" t="s">
        <v>574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0.1</v>
      </c>
      <c r="I68" s="55">
        <f t="shared" si="4"/>
        <v>3.61</v>
      </c>
      <c r="J68" s="49" t="s">
        <v>574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0.1</v>
      </c>
      <c r="I69" s="55">
        <f t="shared" si="4"/>
        <v>3.9</v>
      </c>
      <c r="J69" s="49" t="s">
        <v>574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0.1</v>
      </c>
      <c r="I70" s="55">
        <f t="shared" si="4"/>
        <v>4.1900000000000004</v>
      </c>
      <c r="J70" s="49" t="s">
        <v>574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0.1</v>
      </c>
      <c r="I71" s="55">
        <f t="shared" si="4"/>
        <v>4.68</v>
      </c>
      <c r="J71" s="49" t="s">
        <v>574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5</v>
      </c>
      <c r="I72" s="55">
        <f t="shared" si="4"/>
        <v>321.75</v>
      </c>
      <c r="J72" s="49" t="s">
        <v>574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6</v>
      </c>
      <c r="I73" s="55">
        <f t="shared" si="4"/>
        <v>491.4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0.1</v>
      </c>
      <c r="I74" s="55">
        <f t="shared" si="4"/>
        <v>22.43</v>
      </c>
      <c r="J74" s="49" t="s">
        <v>574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0.1</v>
      </c>
      <c r="I75" s="55">
        <f t="shared" si="4"/>
        <v>22.43</v>
      </c>
      <c r="J75" s="49" t="s">
        <v>574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0.1</v>
      </c>
      <c r="I76" s="55">
        <f t="shared" si="4"/>
        <v>22.43</v>
      </c>
      <c r="J76" s="49" t="s">
        <v>574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574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2</v>
      </c>
      <c r="I78" s="55">
        <f t="shared" si="4"/>
        <v>1248</v>
      </c>
      <c r="J78" s="49" t="s">
        <v>574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0.1</v>
      </c>
      <c r="I79" s="55">
        <f t="shared" si="4"/>
        <v>62.4</v>
      </c>
      <c r="J79" s="49" t="s">
        <v>574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0.1</v>
      </c>
      <c r="I80" s="55">
        <f t="shared" si="4"/>
        <v>129.68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0.1</v>
      </c>
      <c r="I81" s="55">
        <f t="shared" si="4"/>
        <v>175.5</v>
      </c>
      <c r="J81" s="49" t="s">
        <v>574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0.1</v>
      </c>
      <c r="I83" s="55">
        <f t="shared" ref="I83:I88" si="6">H83*F83</f>
        <v>1.6</v>
      </c>
      <c r="J83" s="49" t="s">
        <v>574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0.1</v>
      </c>
      <c r="I84" s="55">
        <f t="shared" si="6"/>
        <v>3.12</v>
      </c>
      <c r="J84" s="49" t="s">
        <v>574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0.1</v>
      </c>
      <c r="I85" s="55">
        <f t="shared" si="6"/>
        <v>5.66</v>
      </c>
      <c r="J85" s="49" t="s">
        <v>574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0.1</v>
      </c>
      <c r="I86" s="55">
        <f t="shared" si="6"/>
        <v>2.59</v>
      </c>
      <c r="J86" s="49" t="s">
        <v>574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0.1</v>
      </c>
      <c r="I87" s="55">
        <f t="shared" si="6"/>
        <v>4.0999999999999996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0.1</v>
      </c>
      <c r="I88" s="55">
        <f t="shared" si="6"/>
        <v>7.61</v>
      </c>
      <c r="J88" s="49" t="s">
        <v>574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6</v>
      </c>
      <c r="I90" s="55">
        <f>H90*F90</f>
        <v>37.44</v>
      </c>
      <c r="J90" s="49" t="s">
        <v>574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18</v>
      </c>
      <c r="I91" s="55">
        <f>H91*F91</f>
        <v>161.46</v>
      </c>
      <c r="J91" s="49" t="s">
        <v>574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6</v>
      </c>
      <c r="I92" s="55">
        <f>H92*F92</f>
        <v>76.08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0.1</v>
      </c>
      <c r="I93" s="55">
        <f>H93*F93</f>
        <v>1.56</v>
      </c>
      <c r="J93" s="49" t="s">
        <v>574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0.1</v>
      </c>
      <c r="I95" s="55">
        <f t="shared" ref="I95:I100" si="7">H95*F95</f>
        <v>3.9</v>
      </c>
      <c r="J95" s="49" t="s">
        <v>574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0.1</v>
      </c>
      <c r="I96" s="55">
        <f t="shared" si="7"/>
        <v>4.49</v>
      </c>
      <c r="J96" s="49" t="s">
        <v>574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0.1</v>
      </c>
      <c r="I97" s="55">
        <f t="shared" si="7"/>
        <v>6.2</v>
      </c>
      <c r="J97" s="49" t="s">
        <v>574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0.1</v>
      </c>
      <c r="I98" s="55">
        <f t="shared" si="7"/>
        <v>4.78</v>
      </c>
      <c r="J98" s="49" t="s">
        <v>574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0.1</v>
      </c>
      <c r="I99" s="55">
        <f t="shared" si="7"/>
        <v>5.85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0.1</v>
      </c>
      <c r="I100" s="55">
        <f t="shared" si="7"/>
        <v>8</v>
      </c>
      <c r="J100" s="49" t="s">
        <v>574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0.1</v>
      </c>
      <c r="I102" s="55">
        <f t="shared" ref="I102:I133" si="8">H102*F102</f>
        <v>2.34</v>
      </c>
      <c r="J102" s="49" t="s">
        <v>574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0.1</v>
      </c>
      <c r="I103" s="55">
        <f t="shared" si="8"/>
        <v>1.95</v>
      </c>
      <c r="J103" s="49" t="s">
        <v>574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0.1</v>
      </c>
      <c r="I104" s="55">
        <f t="shared" si="8"/>
        <v>2.34</v>
      </c>
      <c r="J104" s="49" t="s">
        <v>574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15</v>
      </c>
      <c r="I105" s="55">
        <f t="shared" si="8"/>
        <v>292.5</v>
      </c>
      <c r="J105" s="49" t="s">
        <v>574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0.1</v>
      </c>
      <c r="I106" s="55">
        <f t="shared" si="8"/>
        <v>3.22</v>
      </c>
      <c r="J106" s="49" t="s">
        <v>574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58</v>
      </c>
      <c r="I107" s="55">
        <f t="shared" si="8"/>
        <v>1244.0999999999999</v>
      </c>
      <c r="J107" s="49" t="s">
        <v>574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22</v>
      </c>
      <c r="I108" s="55">
        <f t="shared" si="8"/>
        <v>750.86</v>
      </c>
      <c r="J108" s="49" t="s">
        <v>574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61</v>
      </c>
      <c r="I109" s="55">
        <f t="shared" si="8"/>
        <v>2379</v>
      </c>
      <c r="J109" s="49" t="s">
        <v>574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0.1</v>
      </c>
      <c r="I110" s="55">
        <f t="shared" si="8"/>
        <v>5.46</v>
      </c>
      <c r="J110" s="49" t="s">
        <v>574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0.1</v>
      </c>
      <c r="I111" s="55">
        <f t="shared" si="8"/>
        <v>11.12</v>
      </c>
      <c r="J111" s="49" t="s">
        <v>574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26</v>
      </c>
      <c r="I112" s="55">
        <f t="shared" si="8"/>
        <v>1014</v>
      </c>
      <c r="J112" s="49" t="s">
        <v>574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46</v>
      </c>
      <c r="I113" s="55">
        <f t="shared" si="8"/>
        <v>2018.48</v>
      </c>
      <c r="J113" s="49" t="s">
        <v>574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57</v>
      </c>
      <c r="I114" s="55">
        <f t="shared" si="8"/>
        <v>1056.21</v>
      </c>
      <c r="J114" s="49" t="s">
        <v>574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41</v>
      </c>
      <c r="I115" s="55">
        <f t="shared" si="8"/>
        <v>999.58</v>
      </c>
      <c r="J115" s="49" t="s">
        <v>574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0.1</v>
      </c>
      <c r="I116" s="55">
        <f t="shared" si="8"/>
        <v>1.95</v>
      </c>
      <c r="J116" s="49" t="s">
        <v>574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80</v>
      </c>
      <c r="I117" s="55">
        <f t="shared" si="8"/>
        <v>2652</v>
      </c>
      <c r="J117" s="49" t="s">
        <v>574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5</v>
      </c>
      <c r="I118" s="55">
        <f t="shared" si="8"/>
        <v>160.9</v>
      </c>
      <c r="J118" s="49" t="s">
        <v>574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5</v>
      </c>
      <c r="I119" s="55">
        <f t="shared" si="8"/>
        <v>975</v>
      </c>
      <c r="J119" s="49" t="s">
        <v>574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14</v>
      </c>
      <c r="I120" s="55">
        <f t="shared" si="8"/>
        <v>3057.6</v>
      </c>
      <c r="J120" s="49" t="s">
        <v>574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0.1</v>
      </c>
      <c r="I121" s="55">
        <f t="shared" si="8"/>
        <v>5.46</v>
      </c>
      <c r="J121" s="49" t="s">
        <v>574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60</v>
      </c>
      <c r="I122" s="55">
        <f t="shared" si="8"/>
        <v>5967</v>
      </c>
      <c r="J122" s="49" t="s">
        <v>574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24</v>
      </c>
      <c r="I123" s="55">
        <f t="shared" si="8"/>
        <v>655.20000000000005</v>
      </c>
      <c r="J123" s="49" t="s">
        <v>574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0.1</v>
      </c>
      <c r="I124" s="55">
        <f t="shared" si="8"/>
        <v>2.63</v>
      </c>
      <c r="J124" s="49" t="s">
        <v>574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0.1</v>
      </c>
      <c r="I125" s="55">
        <f t="shared" si="8"/>
        <v>47.19</v>
      </c>
      <c r="J125" s="49" t="s">
        <v>574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0.1</v>
      </c>
      <c r="I126" s="55">
        <f t="shared" si="8"/>
        <v>4.0999999999999996</v>
      </c>
      <c r="J126" s="49" t="s">
        <v>574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0.1</v>
      </c>
      <c r="I127" s="55">
        <f t="shared" si="8"/>
        <v>5.46</v>
      </c>
      <c r="J127" s="49" t="s">
        <v>574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6</v>
      </c>
      <c r="I128" s="55">
        <f t="shared" si="8"/>
        <v>146.28</v>
      </c>
      <c r="J128" s="49" t="s">
        <v>574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0.1</v>
      </c>
      <c r="I129" s="55">
        <f t="shared" si="8"/>
        <v>4.58</v>
      </c>
      <c r="J129" s="49" t="s">
        <v>574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574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43</v>
      </c>
      <c r="I131" s="55">
        <f t="shared" si="8"/>
        <v>1216.04</v>
      </c>
      <c r="J131" s="49" t="s">
        <v>574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1</v>
      </c>
      <c r="I132" s="55">
        <f t="shared" si="8"/>
        <v>21.45</v>
      </c>
      <c r="J132" s="49" t="s">
        <v>574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2</v>
      </c>
      <c r="I133" s="55">
        <f t="shared" si="8"/>
        <v>37.06</v>
      </c>
      <c r="J133" s="49" t="s">
        <v>574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0.1</v>
      </c>
      <c r="I134" s="55">
        <f t="shared" ref="I134:I165" si="9">H134*F134</f>
        <v>11.12</v>
      </c>
      <c r="J134" s="49" t="s">
        <v>574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1</v>
      </c>
      <c r="I135" s="55">
        <f t="shared" si="9"/>
        <v>46.8</v>
      </c>
      <c r="J135" s="49" t="s">
        <v>574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0.1</v>
      </c>
      <c r="I136" s="55">
        <f t="shared" si="9"/>
        <v>3.51</v>
      </c>
      <c r="J136" s="49" t="s">
        <v>574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0.1</v>
      </c>
      <c r="I137" s="55">
        <f t="shared" si="9"/>
        <v>3.61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0.1</v>
      </c>
      <c r="I138" s="55">
        <f t="shared" si="9"/>
        <v>61.04</v>
      </c>
      <c r="J138" s="49" t="s">
        <v>574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0.1</v>
      </c>
      <c r="I139" s="55">
        <f t="shared" si="9"/>
        <v>52.85</v>
      </c>
      <c r="J139" s="49" t="s">
        <v>574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7</v>
      </c>
      <c r="I140" s="55">
        <f t="shared" si="9"/>
        <v>825.86</v>
      </c>
      <c r="J140" s="49" t="s">
        <v>574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0.1</v>
      </c>
      <c r="I141" s="55">
        <f t="shared" si="9"/>
        <v>10.24</v>
      </c>
      <c r="J141" s="49" t="s">
        <v>574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0.1</v>
      </c>
      <c r="I142" s="55">
        <f t="shared" si="9"/>
        <v>16.38</v>
      </c>
      <c r="J142" s="49" t="s">
        <v>574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0.1</v>
      </c>
      <c r="I143" s="55">
        <f t="shared" si="9"/>
        <v>14.04</v>
      </c>
      <c r="J143" s="49" t="s">
        <v>574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0.1</v>
      </c>
      <c r="I144" s="55">
        <f t="shared" si="9"/>
        <v>11.41</v>
      </c>
      <c r="J144" s="49" t="s">
        <v>574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0.1</v>
      </c>
      <c r="I145" s="55">
        <f t="shared" si="9"/>
        <v>6.24</v>
      </c>
      <c r="J145" s="49" t="s">
        <v>574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0.1</v>
      </c>
      <c r="I146" s="55">
        <f t="shared" si="9"/>
        <v>7.02</v>
      </c>
      <c r="J146" s="49" t="s">
        <v>574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0.1</v>
      </c>
      <c r="I147" s="55">
        <f t="shared" si="9"/>
        <v>10.14</v>
      </c>
      <c r="J147" s="49" t="s">
        <v>574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574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0.1</v>
      </c>
      <c r="I149" s="55">
        <f t="shared" si="9"/>
        <v>12.09</v>
      </c>
      <c r="J149" s="49" t="s">
        <v>574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4</v>
      </c>
      <c r="I150" s="55">
        <f t="shared" si="9"/>
        <v>382.2</v>
      </c>
      <c r="J150" s="49" t="s">
        <v>574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0.1</v>
      </c>
      <c r="I151" s="55">
        <f t="shared" si="9"/>
        <v>9.75</v>
      </c>
      <c r="J151" s="49" t="s">
        <v>574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52</v>
      </c>
      <c r="I152" s="55">
        <f t="shared" si="9"/>
        <v>3751.8</v>
      </c>
      <c r="J152" s="49" t="s">
        <v>574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13</v>
      </c>
      <c r="I153" s="55">
        <f t="shared" si="9"/>
        <v>1026.74</v>
      </c>
      <c r="J153" s="49" t="s">
        <v>574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0.1</v>
      </c>
      <c r="I154" s="55">
        <f t="shared" si="9"/>
        <v>20.67</v>
      </c>
      <c r="J154" s="49" t="s">
        <v>574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0.1</v>
      </c>
      <c r="I155" s="55">
        <f t="shared" si="9"/>
        <v>8.19</v>
      </c>
      <c r="J155" s="49" t="s">
        <v>574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1</v>
      </c>
      <c r="I156" s="55">
        <f t="shared" si="9"/>
        <v>120.9</v>
      </c>
      <c r="J156" s="49" t="s">
        <v>574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574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0.1</v>
      </c>
      <c r="I158" s="55">
        <f t="shared" si="9"/>
        <v>16.38</v>
      </c>
      <c r="J158" s="49" t="s">
        <v>574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14</v>
      </c>
      <c r="I159" s="55">
        <f t="shared" si="9"/>
        <v>450.52</v>
      </c>
      <c r="J159" s="49" t="s">
        <v>574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68</v>
      </c>
      <c r="I160" s="55">
        <f t="shared" si="9"/>
        <v>3712.8</v>
      </c>
      <c r="J160" s="49" t="s">
        <v>574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</v>
      </c>
      <c r="G161" s="54">
        <v>5.85</v>
      </c>
      <c r="H161" s="129">
        <v>1196</v>
      </c>
      <c r="I161" s="55">
        <f t="shared" si="9"/>
        <v>5980</v>
      </c>
      <c r="J161" s="49" t="s">
        <v>574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4</v>
      </c>
      <c r="I162" s="55">
        <f t="shared" si="9"/>
        <v>78</v>
      </c>
      <c r="J162" s="49" t="s">
        <v>574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58</v>
      </c>
      <c r="I163" s="55">
        <f t="shared" si="9"/>
        <v>1074.74</v>
      </c>
      <c r="J163" s="49" t="s">
        <v>574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10</v>
      </c>
      <c r="I164" s="55">
        <f t="shared" si="9"/>
        <v>234</v>
      </c>
      <c r="J164" s="49" t="s">
        <v>574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3</v>
      </c>
      <c r="I165" s="55">
        <f t="shared" si="9"/>
        <v>15.21</v>
      </c>
      <c r="J165" s="49" t="s">
        <v>574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100</v>
      </c>
      <c r="I166" s="55">
        <f t="shared" ref="I166:I167" si="11">H166*F166</f>
        <v>2243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21</v>
      </c>
      <c r="I167" s="55">
        <f t="shared" si="11"/>
        <v>4054.05</v>
      </c>
      <c r="J167" s="49" t="s">
        <v>574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8</v>
      </c>
      <c r="I169" s="55">
        <f>H169*F169</f>
        <v>23520</v>
      </c>
      <c r="J169" s="49" t="s">
        <v>574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3</v>
      </c>
      <c r="I170" s="55">
        <f>H170*F170</f>
        <v>3015</v>
      </c>
      <c r="J170" s="49" t="s">
        <v>574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8</v>
      </c>
      <c r="I171" s="55">
        <f>H171*F171</f>
        <v>21528</v>
      </c>
      <c r="J171" s="49" t="s">
        <v>574</v>
      </c>
      <c r="K171" s="50" t="str">
        <f t="shared" si="10"/>
        <v/>
      </c>
    </row>
    <row r="172" spans="1:11" s="51" customFormat="1" ht="174" x14ac:dyDescent="0.35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3</v>
      </c>
      <c r="I172" s="55">
        <f>H172*F172</f>
        <v>3015</v>
      </c>
      <c r="J172" s="49" t="s">
        <v>574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0.1</v>
      </c>
      <c r="I174" s="55">
        <f t="shared" ref="I174:I179" si="12">H174*F174</f>
        <v>0.86</v>
      </c>
      <c r="J174" s="49" t="s">
        <v>574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0.1</v>
      </c>
      <c r="I175" s="55">
        <f t="shared" si="12"/>
        <v>0.72</v>
      </c>
      <c r="J175" s="49" t="s">
        <v>574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0.1</v>
      </c>
      <c r="I176" s="55">
        <f t="shared" si="12"/>
        <v>1.07</v>
      </c>
      <c r="J176" s="49" t="s">
        <v>574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0.1</v>
      </c>
      <c r="I177" s="55">
        <f t="shared" si="12"/>
        <v>0.98</v>
      </c>
      <c r="J177" s="49" t="s">
        <v>574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0.1</v>
      </c>
      <c r="I178" s="55">
        <f t="shared" si="12"/>
        <v>1.91</v>
      </c>
      <c r="J178" s="49" t="s">
        <v>574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4</v>
      </c>
      <c r="I179" s="55">
        <f t="shared" si="12"/>
        <v>65.52</v>
      </c>
      <c r="J179" s="49" t="s">
        <v>574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4</v>
      </c>
      <c r="I181" s="55">
        <f>H181*F181</f>
        <v>4594.2</v>
      </c>
      <c r="J181" s="49" t="s">
        <v>574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5</v>
      </c>
      <c r="I182" s="55">
        <f>H182*F182</f>
        <v>6045</v>
      </c>
      <c r="J182" s="49" t="s">
        <v>574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4</v>
      </c>
      <c r="I183" s="55">
        <f>H183*F183</f>
        <v>7507.52</v>
      </c>
      <c r="J183" s="49" t="s">
        <v>574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574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4</v>
      </c>
      <c r="I186" s="55">
        <f>H186*F186</f>
        <v>725.4</v>
      </c>
      <c r="J186" s="49" t="s">
        <v>574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1</v>
      </c>
      <c r="I188" s="55">
        <f>H188*F188</f>
        <v>3276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0.1</v>
      </c>
      <c r="I189" s="55">
        <f>H189*F189</f>
        <v>399.75</v>
      </c>
      <c r="J189" s="49" t="s">
        <v>574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10</v>
      </c>
      <c r="I191" s="55">
        <f>H191*F191</f>
        <v>780</v>
      </c>
      <c r="J191" s="49" t="s">
        <v>574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0.1</v>
      </c>
      <c r="I192" s="55">
        <f>H192*F192</f>
        <v>5.46</v>
      </c>
      <c r="J192" s="49" t="s">
        <v>574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0.1</v>
      </c>
      <c r="I194" s="55">
        <f t="shared" ref="I194:I225" si="13">H194*F194</f>
        <v>0.41</v>
      </c>
      <c r="J194" s="49" t="s">
        <v>574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3</v>
      </c>
      <c r="I195" s="55">
        <f t="shared" si="13"/>
        <v>12.3</v>
      </c>
      <c r="J195" s="49" t="s">
        <v>574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3</v>
      </c>
      <c r="I196" s="55">
        <f t="shared" si="13"/>
        <v>12.3</v>
      </c>
      <c r="J196" s="49" t="s">
        <v>574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16</v>
      </c>
      <c r="I197" s="55">
        <f t="shared" si="13"/>
        <v>65.599999999999994</v>
      </c>
      <c r="J197" s="49" t="s">
        <v>574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39</v>
      </c>
      <c r="I198" s="55">
        <f t="shared" si="13"/>
        <v>159.9</v>
      </c>
      <c r="J198" s="49" t="s">
        <v>574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36</v>
      </c>
      <c r="I199" s="55">
        <f t="shared" si="13"/>
        <v>147.6</v>
      </c>
      <c r="J199" s="49" t="s">
        <v>574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116</v>
      </c>
      <c r="I200" s="55">
        <f t="shared" si="13"/>
        <v>475.6</v>
      </c>
      <c r="J200" s="49" t="s">
        <v>574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76</v>
      </c>
      <c r="I201" s="55">
        <f t="shared" si="13"/>
        <v>311.60000000000002</v>
      </c>
      <c r="J201" s="49" t="s">
        <v>574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97</v>
      </c>
      <c r="I202" s="55">
        <f t="shared" si="13"/>
        <v>397.7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39</v>
      </c>
      <c r="I203" s="55">
        <f t="shared" si="13"/>
        <v>212.94</v>
      </c>
      <c r="J203" s="49" t="s">
        <v>574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62</v>
      </c>
      <c r="I204" s="55">
        <f t="shared" si="13"/>
        <v>338.52</v>
      </c>
      <c r="J204" s="49" t="s">
        <v>574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0.1</v>
      </c>
      <c r="I205" s="55">
        <f t="shared" si="13"/>
        <v>0.78</v>
      </c>
      <c r="J205" s="49" t="s">
        <v>574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1</v>
      </c>
      <c r="I206" s="55">
        <f t="shared" si="13"/>
        <v>6.63</v>
      </c>
      <c r="J206" s="49" t="s">
        <v>574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0.1</v>
      </c>
      <c r="I207" s="55">
        <f t="shared" si="13"/>
        <v>0.66</v>
      </c>
      <c r="J207" s="49" t="s">
        <v>574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1</v>
      </c>
      <c r="I208" s="55">
        <f t="shared" si="13"/>
        <v>6.63</v>
      </c>
      <c r="J208" s="49" t="s">
        <v>574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6</v>
      </c>
      <c r="I209" s="55">
        <f t="shared" si="13"/>
        <v>39.78</v>
      </c>
      <c r="J209" s="49" t="s">
        <v>574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9</v>
      </c>
      <c r="I210" s="55">
        <f t="shared" si="13"/>
        <v>59.67</v>
      </c>
      <c r="J210" s="49" t="s">
        <v>574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3</v>
      </c>
      <c r="I211" s="55">
        <f t="shared" si="13"/>
        <v>19.89</v>
      </c>
      <c r="J211" s="49" t="s">
        <v>574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6</v>
      </c>
      <c r="I212" s="55">
        <f t="shared" si="13"/>
        <v>39.78</v>
      </c>
      <c r="J212" s="49" t="s">
        <v>574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0.1</v>
      </c>
      <c r="I213" s="55">
        <f t="shared" si="13"/>
        <v>0.66</v>
      </c>
      <c r="J213" s="49" t="s">
        <v>574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3</v>
      </c>
      <c r="I214" s="55">
        <f t="shared" si="13"/>
        <v>19.89</v>
      </c>
      <c r="J214" s="49" t="s">
        <v>574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13</v>
      </c>
      <c r="I215" s="55">
        <f t="shared" si="13"/>
        <v>111.54</v>
      </c>
      <c r="J215" s="49" t="s">
        <v>574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0.1</v>
      </c>
      <c r="I216" s="55">
        <f t="shared" si="13"/>
        <v>0.86</v>
      </c>
      <c r="J216" s="49" t="s">
        <v>574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57</v>
      </c>
      <c r="I217" s="55">
        <f t="shared" si="13"/>
        <v>489.06</v>
      </c>
      <c r="J217" s="49" t="s">
        <v>574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62</v>
      </c>
      <c r="I218" s="55">
        <f t="shared" si="13"/>
        <v>725.4</v>
      </c>
      <c r="J218" s="49" t="s">
        <v>574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33</v>
      </c>
      <c r="I219" s="55">
        <f t="shared" si="13"/>
        <v>386.1</v>
      </c>
      <c r="J219" s="49" t="s">
        <v>574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52</v>
      </c>
      <c r="I220" s="55">
        <f t="shared" si="13"/>
        <v>608.4</v>
      </c>
      <c r="J220" s="49" t="s">
        <v>574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9</v>
      </c>
      <c r="I221" s="55">
        <f t="shared" si="13"/>
        <v>105.3</v>
      </c>
      <c r="J221" s="49" t="s">
        <v>574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42</v>
      </c>
      <c r="I222" s="55">
        <f t="shared" si="13"/>
        <v>491.4</v>
      </c>
      <c r="J222" s="49" t="s">
        <v>574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15</v>
      </c>
      <c r="I223" s="55">
        <f t="shared" si="13"/>
        <v>175.5</v>
      </c>
      <c r="J223" s="49" t="s">
        <v>574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0.1</v>
      </c>
      <c r="I224" s="55">
        <f t="shared" si="13"/>
        <v>1.17</v>
      </c>
      <c r="J224" s="49" t="s">
        <v>574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42</v>
      </c>
      <c r="I225" s="55">
        <f t="shared" si="13"/>
        <v>491.4</v>
      </c>
      <c r="J225" s="49" t="s">
        <v>574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3</v>
      </c>
      <c r="I226" s="55">
        <f t="shared" ref="I226:I247" si="15">H226*F226</f>
        <v>40.950000000000003</v>
      </c>
      <c r="J226" s="49" t="s">
        <v>574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0.1</v>
      </c>
      <c r="I227" s="55">
        <f t="shared" si="15"/>
        <v>1.37</v>
      </c>
      <c r="J227" s="49" t="s">
        <v>574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46</v>
      </c>
      <c r="I228" s="55">
        <f t="shared" si="15"/>
        <v>663.78</v>
      </c>
      <c r="J228" s="49" t="s">
        <v>574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0.1</v>
      </c>
      <c r="I229" s="55">
        <f t="shared" si="15"/>
        <v>1.95</v>
      </c>
      <c r="J229" s="49" t="s">
        <v>574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0.1</v>
      </c>
      <c r="I230" s="55">
        <f t="shared" si="15"/>
        <v>1.95</v>
      </c>
      <c r="J230" s="49" t="s">
        <v>574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574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0.1</v>
      </c>
      <c r="I232" s="55">
        <f t="shared" si="15"/>
        <v>1.95</v>
      </c>
      <c r="J232" s="49" t="s">
        <v>574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0.1</v>
      </c>
      <c r="I233" s="55">
        <f t="shared" si="15"/>
        <v>1.95</v>
      </c>
      <c r="J233" s="49" t="s">
        <v>574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3</v>
      </c>
      <c r="I234" s="55">
        <f t="shared" si="15"/>
        <v>58.5</v>
      </c>
      <c r="J234" s="49" t="s">
        <v>574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0.1</v>
      </c>
      <c r="I235" s="55">
        <f t="shared" si="15"/>
        <v>1.95</v>
      </c>
      <c r="J235" s="49" t="s">
        <v>574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21</v>
      </c>
      <c r="I236" s="55">
        <f t="shared" si="15"/>
        <v>409.5</v>
      </c>
      <c r="J236" s="49" t="s">
        <v>574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0.1</v>
      </c>
      <c r="I237" s="55">
        <f t="shared" si="15"/>
        <v>2.57</v>
      </c>
      <c r="J237" s="49" t="s">
        <v>574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6</v>
      </c>
      <c r="I238" s="55">
        <f t="shared" si="15"/>
        <v>154.44</v>
      </c>
      <c r="J238" s="49" t="s">
        <v>574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9</v>
      </c>
      <c r="I239" s="55">
        <f t="shared" si="15"/>
        <v>877.5</v>
      </c>
      <c r="J239" s="49" t="s">
        <v>574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0.1</v>
      </c>
      <c r="I240" s="55">
        <f t="shared" si="15"/>
        <v>9.75</v>
      </c>
      <c r="J240" s="49" t="s">
        <v>574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0.1</v>
      </c>
      <c r="I241" s="55">
        <f t="shared" si="15"/>
        <v>9.75</v>
      </c>
      <c r="J241" s="49" t="s">
        <v>574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0.1</v>
      </c>
      <c r="I242" s="55">
        <f t="shared" si="15"/>
        <v>9.75</v>
      </c>
      <c r="J242" s="49" t="s">
        <v>574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0.1</v>
      </c>
      <c r="I243" s="55">
        <f t="shared" si="15"/>
        <v>12.68</v>
      </c>
      <c r="J243" s="49" t="s">
        <v>574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0.1</v>
      </c>
      <c r="I244" s="55">
        <f t="shared" si="15"/>
        <v>13.65</v>
      </c>
      <c r="J244" s="49" t="s">
        <v>574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0.1</v>
      </c>
      <c r="I245" s="55">
        <f t="shared" si="15"/>
        <v>3.02</v>
      </c>
      <c r="J245" s="49" t="s">
        <v>574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0.1</v>
      </c>
      <c r="I246" s="55">
        <f t="shared" si="15"/>
        <v>3.02</v>
      </c>
      <c r="J246" s="49" t="s">
        <v>574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0.1</v>
      </c>
      <c r="I247" s="55">
        <f t="shared" si="15"/>
        <v>3.22</v>
      </c>
      <c r="J247" s="49" t="s">
        <v>574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0.1</v>
      </c>
      <c r="I249" s="55">
        <f t="shared" ref="I249:I258" si="16">H249*F249</f>
        <v>9.56</v>
      </c>
      <c r="J249" s="49" t="s">
        <v>574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0.1</v>
      </c>
      <c r="I250" s="55">
        <f t="shared" si="16"/>
        <v>9.56</v>
      </c>
      <c r="J250" s="49" t="s">
        <v>574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0.1</v>
      </c>
      <c r="I251" s="55">
        <f t="shared" si="16"/>
        <v>9.56</v>
      </c>
      <c r="J251" s="49" t="s">
        <v>574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0.1</v>
      </c>
      <c r="I252" s="55">
        <f t="shared" si="16"/>
        <v>9.56</v>
      </c>
      <c r="J252" s="49" t="s">
        <v>574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6</v>
      </c>
      <c r="I253" s="55">
        <f t="shared" si="16"/>
        <v>573.29999999999995</v>
      </c>
      <c r="J253" s="49" t="s">
        <v>574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0.1</v>
      </c>
      <c r="I254" s="55">
        <f t="shared" si="16"/>
        <v>9.36</v>
      </c>
      <c r="J254" s="49" t="s">
        <v>574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0.1</v>
      </c>
      <c r="I255" s="55">
        <f t="shared" si="16"/>
        <v>9.36</v>
      </c>
      <c r="J255" s="49" t="s">
        <v>574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0.1</v>
      </c>
      <c r="I256" s="55">
        <f t="shared" si="16"/>
        <v>9.75</v>
      </c>
      <c r="J256" s="49" t="s">
        <v>574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0.1</v>
      </c>
      <c r="I257" s="55">
        <f t="shared" si="16"/>
        <v>13.26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0.1</v>
      </c>
      <c r="I258" s="55">
        <f t="shared" si="16"/>
        <v>14.24</v>
      </c>
      <c r="J258" s="49" t="s">
        <v>574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15</v>
      </c>
      <c r="I260" s="77">
        <f t="shared" ref="I260:I285" si="17">H260*F260</f>
        <v>1023.75</v>
      </c>
      <c r="J260" s="113" t="s">
        <v>574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</v>
      </c>
      <c r="I261" s="55">
        <f t="shared" si="17"/>
        <v>409.5</v>
      </c>
      <c r="J261" s="49" t="s">
        <v>574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9</v>
      </c>
      <c r="I262" s="55">
        <f t="shared" si="17"/>
        <v>614.25</v>
      </c>
      <c r="J262" s="49" t="s">
        <v>574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0.1</v>
      </c>
      <c r="I263" s="55">
        <f t="shared" si="17"/>
        <v>6.83</v>
      </c>
      <c r="J263" s="49" t="s">
        <v>574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0.1</v>
      </c>
      <c r="I264" s="55">
        <f t="shared" si="17"/>
        <v>7.02</v>
      </c>
      <c r="J264" s="49" t="s">
        <v>574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9</v>
      </c>
      <c r="I265" s="55">
        <f t="shared" si="17"/>
        <v>649.35</v>
      </c>
      <c r="J265" s="49" t="s">
        <v>574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0.1</v>
      </c>
      <c r="I266" s="55">
        <f t="shared" si="17"/>
        <v>7.9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3</v>
      </c>
      <c r="I267" s="55">
        <f t="shared" si="17"/>
        <v>263.25</v>
      </c>
      <c r="J267" s="49" t="s">
        <v>574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0.1</v>
      </c>
      <c r="I268" s="55">
        <f t="shared" si="17"/>
        <v>9.17</v>
      </c>
      <c r="J268" s="49" t="s">
        <v>574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0.1</v>
      </c>
      <c r="I269" s="55">
        <f t="shared" si="17"/>
        <v>10.73</v>
      </c>
      <c r="J269" s="49" t="s">
        <v>574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0.1</v>
      </c>
      <c r="I270" s="55">
        <f t="shared" si="17"/>
        <v>11.7</v>
      </c>
      <c r="J270" s="49" t="s">
        <v>574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0.1</v>
      </c>
      <c r="I271" s="55">
        <f t="shared" si="17"/>
        <v>2.11</v>
      </c>
      <c r="J271" s="49" t="s">
        <v>574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0.1</v>
      </c>
      <c r="I272" s="55">
        <f t="shared" si="17"/>
        <v>2.11</v>
      </c>
      <c r="J272" s="49" t="s">
        <v>574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9</v>
      </c>
      <c r="I273" s="55">
        <f t="shared" si="17"/>
        <v>189.54</v>
      </c>
      <c r="J273" s="49" t="s">
        <v>574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6</v>
      </c>
      <c r="I274" s="55">
        <f t="shared" si="17"/>
        <v>126.36</v>
      </c>
      <c r="J274" s="49" t="s">
        <v>574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24</v>
      </c>
      <c r="I275" s="55">
        <f t="shared" si="17"/>
        <v>505.44</v>
      </c>
      <c r="J275" s="49" t="s">
        <v>574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9</v>
      </c>
      <c r="I276" s="55">
        <f t="shared" si="17"/>
        <v>189.54</v>
      </c>
      <c r="J276" s="49" t="s">
        <v>574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15</v>
      </c>
      <c r="I277" s="55">
        <f t="shared" si="17"/>
        <v>315.89999999999998</v>
      </c>
      <c r="J277" s="49" t="s">
        <v>574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15</v>
      </c>
      <c r="I278" s="55">
        <f t="shared" si="17"/>
        <v>315.89999999999998</v>
      </c>
      <c r="J278" s="49" t="s">
        <v>574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6</v>
      </c>
      <c r="I279" s="55">
        <f t="shared" si="17"/>
        <v>204.78</v>
      </c>
      <c r="J279" s="49" t="s">
        <v>574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14</v>
      </c>
      <c r="I280" s="55">
        <f t="shared" si="17"/>
        <v>477.82</v>
      </c>
      <c r="J280" s="49" t="s">
        <v>574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3</v>
      </c>
      <c r="I281" s="55">
        <f t="shared" si="17"/>
        <v>102.39</v>
      </c>
      <c r="J281" s="49" t="s">
        <v>574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0.1</v>
      </c>
      <c r="I282" s="55">
        <f t="shared" si="17"/>
        <v>5.07</v>
      </c>
      <c r="J282" s="49" t="s">
        <v>574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0.1</v>
      </c>
      <c r="I283" s="55">
        <f t="shared" si="17"/>
        <v>5.07</v>
      </c>
      <c r="J283" s="49" t="s">
        <v>574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0.1</v>
      </c>
      <c r="I284" s="55">
        <f t="shared" si="17"/>
        <v>8</v>
      </c>
      <c r="J284" s="49" t="s">
        <v>574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0.1</v>
      </c>
      <c r="I285" s="55">
        <f t="shared" si="17"/>
        <v>2.93</v>
      </c>
      <c r="J285" s="49" t="s">
        <v>574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574</v>
      </c>
      <c r="K289" s="50"/>
    </row>
    <row r="290" spans="1:11" s="51" customFormat="1" ht="29.5" customHeight="1" x14ac:dyDescent="0.35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6</v>
      </c>
      <c r="I290" s="55">
        <f t="shared" si="19"/>
        <v>54</v>
      </c>
      <c r="J290" s="49" t="s">
        <v>574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6</v>
      </c>
      <c r="I291" s="55">
        <f t="shared" si="19"/>
        <v>54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7</v>
      </c>
      <c r="I292" s="60">
        <f t="shared" si="19"/>
        <v>84</v>
      </c>
      <c r="J292" s="143" t="s">
        <v>574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36</v>
      </c>
      <c r="I294" s="55">
        <f>H294*F294</f>
        <v>2527.1999999999998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30</v>
      </c>
      <c r="I295" s="55">
        <f>H295*F295</f>
        <v>1755</v>
      </c>
      <c r="J295" s="49" t="s">
        <v>574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156</v>
      </c>
      <c r="I297" s="55">
        <f>H297*F297</f>
        <v>4411.68</v>
      </c>
      <c r="J297" s="49" t="s">
        <v>574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0.1</v>
      </c>
      <c r="I299" s="55">
        <f t="shared" ref="I299:I311" si="20">H299*F299</f>
        <v>4.8</v>
      </c>
      <c r="J299" s="49" t="s">
        <v>574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0.1</v>
      </c>
      <c r="I300" s="55">
        <f t="shared" si="20"/>
        <v>5.01</v>
      </c>
      <c r="J300" s="49" t="s">
        <v>574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0.1</v>
      </c>
      <c r="I301" s="55">
        <f t="shared" si="20"/>
        <v>5.5</v>
      </c>
      <c r="J301" s="49" t="s">
        <v>574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0.1</v>
      </c>
      <c r="I302" s="55">
        <f t="shared" si="20"/>
        <v>6.05</v>
      </c>
      <c r="J302" s="49" t="s">
        <v>574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0.1</v>
      </c>
      <c r="I303" s="55">
        <f t="shared" si="20"/>
        <v>6.83</v>
      </c>
      <c r="J303" s="49" t="s">
        <v>574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0.1</v>
      </c>
      <c r="I304" s="55">
        <f t="shared" si="20"/>
        <v>10.73</v>
      </c>
      <c r="J304" s="49" t="s">
        <v>574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0.1</v>
      </c>
      <c r="I305" s="55">
        <f t="shared" si="20"/>
        <v>7.61</v>
      </c>
      <c r="J305" s="49" t="s">
        <v>574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0.1</v>
      </c>
      <c r="I306" s="55">
        <f t="shared" si="20"/>
        <v>14.24</v>
      </c>
      <c r="J306" s="49" t="s">
        <v>574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0.1</v>
      </c>
      <c r="I307" s="55">
        <f t="shared" si="20"/>
        <v>15.21</v>
      </c>
      <c r="J307" s="49" t="s">
        <v>574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0.1</v>
      </c>
      <c r="I308" s="55">
        <f t="shared" si="20"/>
        <v>30.23</v>
      </c>
      <c r="J308" s="49" t="s">
        <v>574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0.1</v>
      </c>
      <c r="I309" s="55">
        <f t="shared" si="20"/>
        <v>8.58</v>
      </c>
      <c r="J309" s="49" t="s">
        <v>574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0.1</v>
      </c>
      <c r="I310" s="55">
        <f t="shared" si="20"/>
        <v>9.56</v>
      </c>
      <c r="J310" s="49" t="s">
        <v>574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0.1</v>
      </c>
      <c r="I311" s="55">
        <f t="shared" si="20"/>
        <v>11.9</v>
      </c>
      <c r="J311" s="49" t="s">
        <v>574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0.1</v>
      </c>
      <c r="I313" s="55">
        <f t="shared" ref="I313:I319" si="21">H313*F313</f>
        <v>0.16</v>
      </c>
      <c r="J313" s="49" t="s">
        <v>574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0.1</v>
      </c>
      <c r="I314" s="55">
        <f t="shared" si="21"/>
        <v>0.25</v>
      </c>
      <c r="J314" s="49" t="s">
        <v>574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0.1</v>
      </c>
      <c r="I315" s="55">
        <f t="shared" si="21"/>
        <v>0.27</v>
      </c>
      <c r="J315" s="49" t="s">
        <v>574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0.1</v>
      </c>
      <c r="I316" s="55">
        <f t="shared" si="21"/>
        <v>0.47</v>
      </c>
      <c r="J316" s="49" t="s">
        <v>574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0.1</v>
      </c>
      <c r="I317" s="55">
        <f t="shared" si="21"/>
        <v>0.88</v>
      </c>
      <c r="J317" s="49" t="s">
        <v>574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0.1</v>
      </c>
      <c r="I318" s="55">
        <f t="shared" si="21"/>
        <v>1.17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0.1</v>
      </c>
      <c r="I319" s="55">
        <f t="shared" si="21"/>
        <v>1.46</v>
      </c>
      <c r="J319" s="49" t="s">
        <v>574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0.1</v>
      </c>
      <c r="I321" s="77">
        <f t="shared" ref="I321:I352" si="22">H321*F321</f>
        <v>78</v>
      </c>
      <c r="J321" s="49" t="s">
        <v>574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13</v>
      </c>
      <c r="I322" s="55">
        <f t="shared" si="22"/>
        <v>10393.5</v>
      </c>
      <c r="J322" s="49" t="s">
        <v>574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0.1</v>
      </c>
      <c r="I323" s="55">
        <f t="shared" si="22"/>
        <v>85.8</v>
      </c>
      <c r="J323" s="49" t="s">
        <v>574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0.1</v>
      </c>
      <c r="I324" s="55">
        <f t="shared" si="22"/>
        <v>74.099999999999994</v>
      </c>
      <c r="J324" s="49" t="s">
        <v>574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0.1</v>
      </c>
      <c r="I325" s="55">
        <f t="shared" si="22"/>
        <v>76.05</v>
      </c>
      <c r="J325" s="49" t="s">
        <v>574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2</v>
      </c>
      <c r="I326" s="55">
        <f t="shared" si="22"/>
        <v>1638</v>
      </c>
      <c r="J326" s="49" t="s">
        <v>574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1</v>
      </c>
      <c r="I327" s="55">
        <f t="shared" si="22"/>
        <v>838.5</v>
      </c>
      <c r="J327" s="49" t="s">
        <v>574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0.1</v>
      </c>
      <c r="I328" s="55">
        <f t="shared" si="22"/>
        <v>87.75</v>
      </c>
      <c r="J328" s="49" t="s">
        <v>574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0.1</v>
      </c>
      <c r="I329" s="55">
        <f t="shared" si="22"/>
        <v>85.8</v>
      </c>
      <c r="J329" s="49" t="s">
        <v>574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0.1</v>
      </c>
      <c r="I330" s="55">
        <f t="shared" si="22"/>
        <v>89.7</v>
      </c>
      <c r="J330" s="49" t="s">
        <v>574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0.1</v>
      </c>
      <c r="I331" s="55">
        <f t="shared" si="22"/>
        <v>87.75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0.1</v>
      </c>
      <c r="I332" s="55">
        <f t="shared" si="22"/>
        <v>93.6</v>
      </c>
      <c r="J332" s="49" t="s">
        <v>574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0.1</v>
      </c>
      <c r="I333" s="55">
        <f t="shared" si="22"/>
        <v>13.65</v>
      </c>
      <c r="J333" s="49" t="s">
        <v>574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0.1</v>
      </c>
      <c r="I334" s="55">
        <f t="shared" si="22"/>
        <v>15.6</v>
      </c>
      <c r="J334" s="49" t="s">
        <v>574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0.1</v>
      </c>
      <c r="I335" s="55">
        <f t="shared" si="22"/>
        <v>16.579999999999998</v>
      </c>
      <c r="J335" s="49" t="s">
        <v>574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0.1</v>
      </c>
      <c r="I336" s="55">
        <f t="shared" si="22"/>
        <v>37.049999999999997</v>
      </c>
      <c r="J336" s="49" t="s">
        <v>574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0.1</v>
      </c>
      <c r="I337" s="55">
        <f t="shared" si="22"/>
        <v>24.38</v>
      </c>
      <c r="J337" s="49" t="s">
        <v>574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5</v>
      </c>
      <c r="I338" s="55">
        <f t="shared" si="22"/>
        <v>1462.5</v>
      </c>
      <c r="J338" s="49" t="s">
        <v>574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0.1</v>
      </c>
      <c r="I339" s="55">
        <f t="shared" si="22"/>
        <v>30.23</v>
      </c>
      <c r="J339" s="49" t="s">
        <v>574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0.1</v>
      </c>
      <c r="I340" s="55">
        <f t="shared" si="22"/>
        <v>37.049999999999997</v>
      </c>
      <c r="J340" s="49" t="s">
        <v>574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574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9</v>
      </c>
      <c r="I342" s="55">
        <f t="shared" si="22"/>
        <v>3685.5</v>
      </c>
      <c r="J342" s="49" t="s">
        <v>574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574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0.1</v>
      </c>
      <c r="I344" s="55">
        <f t="shared" si="22"/>
        <v>40.950000000000003</v>
      </c>
      <c r="J344" s="49" t="s">
        <v>574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0.1</v>
      </c>
      <c r="I345" s="55">
        <f t="shared" si="22"/>
        <v>39</v>
      </c>
      <c r="J345" s="49" t="s">
        <v>574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1</v>
      </c>
      <c r="I346" s="55">
        <f t="shared" si="22"/>
        <v>497.25</v>
      </c>
      <c r="J346" s="49" t="s">
        <v>574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574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0.1</v>
      </c>
      <c r="I348" s="55">
        <f t="shared" si="22"/>
        <v>33.15</v>
      </c>
      <c r="J348" s="49" t="s">
        <v>574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0.1</v>
      </c>
      <c r="I349" s="55">
        <f t="shared" si="22"/>
        <v>36.08</v>
      </c>
      <c r="J349" s="49" t="s">
        <v>574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0.1</v>
      </c>
      <c r="I350" s="55">
        <f t="shared" si="22"/>
        <v>42.9</v>
      </c>
      <c r="J350" s="49" t="s">
        <v>574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574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0.1</v>
      </c>
      <c r="I352" s="55">
        <f t="shared" si="22"/>
        <v>19.5</v>
      </c>
      <c r="J352" s="49" t="s">
        <v>574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0.1</v>
      </c>
      <c r="I353" s="55">
        <f t="shared" ref="I353:I369" si="24">H353*F353</f>
        <v>19.89</v>
      </c>
      <c r="J353" s="49" t="s">
        <v>574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0.1</v>
      </c>
      <c r="I354" s="55">
        <f t="shared" si="24"/>
        <v>20.48</v>
      </c>
      <c r="J354" s="49" t="s">
        <v>574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0.1</v>
      </c>
      <c r="I355" s="55">
        <f t="shared" si="24"/>
        <v>49.73</v>
      </c>
      <c r="J355" s="49" t="s">
        <v>574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5</v>
      </c>
      <c r="I356" s="55">
        <f t="shared" si="24"/>
        <v>2632.5</v>
      </c>
      <c r="J356" s="49" t="s">
        <v>574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0.1</v>
      </c>
      <c r="I357" s="55">
        <f t="shared" si="24"/>
        <v>56.55</v>
      </c>
      <c r="J357" s="49" t="s">
        <v>574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0.1</v>
      </c>
      <c r="I358" s="55">
        <f t="shared" si="24"/>
        <v>64.349999999999994</v>
      </c>
      <c r="J358" s="49" t="s">
        <v>574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0.1</v>
      </c>
      <c r="I359" s="55">
        <f t="shared" si="24"/>
        <v>56.55</v>
      </c>
      <c r="J359" s="49" t="s">
        <v>574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0.1</v>
      </c>
      <c r="I360" s="55">
        <f t="shared" si="24"/>
        <v>78</v>
      </c>
      <c r="J360" s="49" t="s">
        <v>574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0.1</v>
      </c>
      <c r="I361" s="55">
        <f t="shared" si="24"/>
        <v>146.25</v>
      </c>
      <c r="J361" s="49" t="s">
        <v>574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0.1</v>
      </c>
      <c r="I362" s="55">
        <f t="shared" si="24"/>
        <v>69.42</v>
      </c>
      <c r="J362" s="49" t="s">
        <v>574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0.1</v>
      </c>
      <c r="I363" s="55">
        <f t="shared" si="24"/>
        <v>70.2</v>
      </c>
      <c r="J363" s="49" t="s">
        <v>574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0.1</v>
      </c>
      <c r="I364" s="55">
        <f t="shared" si="24"/>
        <v>70.2</v>
      </c>
      <c r="J364" s="49" t="s">
        <v>574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0.1</v>
      </c>
      <c r="I365" s="55">
        <f t="shared" si="24"/>
        <v>161.66</v>
      </c>
      <c r="J365" s="49" t="s">
        <v>574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0.1</v>
      </c>
      <c r="I366" s="55">
        <f t="shared" si="24"/>
        <v>8</v>
      </c>
      <c r="J366" s="49" t="s">
        <v>574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0.1</v>
      </c>
      <c r="I367" s="55">
        <f t="shared" si="24"/>
        <v>16.579999999999998</v>
      </c>
      <c r="J367" s="49" t="s">
        <v>574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0.1</v>
      </c>
      <c r="I368" s="55">
        <f t="shared" si="24"/>
        <v>16.579999999999998</v>
      </c>
      <c r="J368" s="49" t="s">
        <v>574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0.1</v>
      </c>
      <c r="I369" s="82">
        <f t="shared" si="24"/>
        <v>69.03</v>
      </c>
      <c r="J369" s="49" t="s">
        <v>574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0.1</v>
      </c>
      <c r="I371" s="91">
        <f t="shared" ref="I371:I397" si="25">H371*F371</f>
        <v>27.3</v>
      </c>
      <c r="J371" s="113" t="s">
        <v>574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0.1</v>
      </c>
      <c r="I372" s="94">
        <f t="shared" si="25"/>
        <v>62.4</v>
      </c>
      <c r="J372" s="49" t="s">
        <v>574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0.1</v>
      </c>
      <c r="I373" s="94">
        <f t="shared" si="25"/>
        <v>79.95</v>
      </c>
      <c r="J373" s="49" t="s">
        <v>574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0.1</v>
      </c>
      <c r="I374" s="94">
        <f t="shared" si="25"/>
        <v>64.349999999999994</v>
      </c>
      <c r="J374" s="49" t="s">
        <v>574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0.1</v>
      </c>
      <c r="I375" s="94">
        <f t="shared" si="25"/>
        <v>25.35</v>
      </c>
      <c r="J375" s="49" t="s">
        <v>574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0.1</v>
      </c>
      <c r="I376" s="94">
        <f t="shared" si="25"/>
        <v>27.3</v>
      </c>
      <c r="J376" s="49" t="s">
        <v>574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0.1</v>
      </c>
      <c r="I377" s="94">
        <f t="shared" si="25"/>
        <v>62.4</v>
      </c>
      <c r="J377" s="49" t="s">
        <v>574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0.1</v>
      </c>
      <c r="I378" s="94">
        <f t="shared" si="25"/>
        <v>79.95</v>
      </c>
      <c r="J378" s="49" t="s">
        <v>574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0.1</v>
      </c>
      <c r="I379" s="94">
        <f t="shared" si="25"/>
        <v>79.95</v>
      </c>
      <c r="J379" s="49" t="s">
        <v>574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0.1</v>
      </c>
      <c r="I380" s="94">
        <f t="shared" si="25"/>
        <v>79.95</v>
      </c>
      <c r="J380" s="49" t="s">
        <v>574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0.1</v>
      </c>
      <c r="I381" s="94">
        <f t="shared" si="25"/>
        <v>63.38</v>
      </c>
      <c r="J381" s="49" t="s">
        <v>574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0.1</v>
      </c>
      <c r="I382" s="94">
        <f t="shared" si="25"/>
        <v>79.95</v>
      </c>
      <c r="J382" s="49" t="s">
        <v>574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0.1</v>
      </c>
      <c r="I383" s="94">
        <f t="shared" si="25"/>
        <v>79.95</v>
      </c>
      <c r="J383" s="49" t="s">
        <v>574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0.1</v>
      </c>
      <c r="I384" s="94">
        <f t="shared" si="25"/>
        <v>25.35</v>
      </c>
      <c r="J384" s="49" t="s">
        <v>574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0.1</v>
      </c>
      <c r="I385" s="94">
        <f t="shared" si="25"/>
        <v>62.4</v>
      </c>
      <c r="J385" s="49" t="s">
        <v>574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574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0.1</v>
      </c>
      <c r="I387" s="94">
        <f t="shared" si="25"/>
        <v>37.049999999999997</v>
      </c>
      <c r="J387" s="49" t="s">
        <v>574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0.1</v>
      </c>
      <c r="I388" s="94">
        <f t="shared" si="25"/>
        <v>35.1</v>
      </c>
      <c r="J388" s="49" t="s">
        <v>574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3</v>
      </c>
      <c r="I389" s="94">
        <f t="shared" si="25"/>
        <v>1111.5</v>
      </c>
      <c r="J389" s="49" t="s">
        <v>574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0.1</v>
      </c>
      <c r="I390" s="94">
        <f t="shared" si="25"/>
        <v>39</v>
      </c>
      <c r="J390" s="49" t="s">
        <v>574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0.1</v>
      </c>
      <c r="I391" s="94">
        <f t="shared" si="25"/>
        <v>42.9</v>
      </c>
      <c r="J391" s="49" t="s">
        <v>574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574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7</v>
      </c>
      <c r="I393" s="94">
        <f t="shared" si="25"/>
        <v>3003</v>
      </c>
      <c r="J393" s="49" t="s">
        <v>574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0.1</v>
      </c>
      <c r="I394" s="94">
        <f t="shared" si="25"/>
        <v>81.900000000000006</v>
      </c>
      <c r="J394" s="49" t="s">
        <v>574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0.1</v>
      </c>
      <c r="I395" s="94">
        <f t="shared" si="25"/>
        <v>81.900000000000006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0.1</v>
      </c>
      <c r="I396" s="94">
        <f t="shared" si="25"/>
        <v>81.900000000000006</v>
      </c>
      <c r="J396" s="49" t="s">
        <v>574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0.1</v>
      </c>
      <c r="I397" s="98">
        <f t="shared" si="25"/>
        <v>81.900000000000006</v>
      </c>
      <c r="J397" s="117" t="s">
        <v>574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574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11</v>
      </c>
      <c r="I400" s="55">
        <f t="shared" si="27"/>
        <v>3453.45</v>
      </c>
      <c r="J400" s="49" t="s">
        <v>574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2</v>
      </c>
      <c r="I401" s="55">
        <f t="shared" si="27"/>
        <v>702</v>
      </c>
      <c r="J401" s="49" t="s">
        <v>574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7</v>
      </c>
      <c r="I402" s="55">
        <f t="shared" si="27"/>
        <v>491.4</v>
      </c>
      <c r="J402" s="49" t="s">
        <v>574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64</v>
      </c>
      <c r="I403" s="55">
        <f t="shared" si="27"/>
        <v>5116.8</v>
      </c>
      <c r="J403" s="49" t="s">
        <v>574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38</v>
      </c>
      <c r="I404" s="55">
        <f t="shared" si="27"/>
        <v>3556.8</v>
      </c>
      <c r="J404" s="49" t="s">
        <v>574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0.1</v>
      </c>
      <c r="I405" s="55">
        <f t="shared" si="27"/>
        <v>11.7</v>
      </c>
      <c r="J405" s="49" t="s">
        <v>574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17</v>
      </c>
      <c r="I406" s="55">
        <f t="shared" si="27"/>
        <v>2718.3</v>
      </c>
      <c r="J406" s="49" t="s">
        <v>574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17</v>
      </c>
      <c r="I407" s="55">
        <f t="shared" si="27"/>
        <v>1359.15</v>
      </c>
      <c r="J407" s="49" t="s">
        <v>574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45</v>
      </c>
      <c r="I408" s="55">
        <f t="shared" si="27"/>
        <v>5177.25</v>
      </c>
      <c r="J408" s="49" t="s">
        <v>574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14</v>
      </c>
      <c r="I409" s="55">
        <f t="shared" si="27"/>
        <v>1992.9</v>
      </c>
      <c r="J409" s="49" t="s">
        <v>574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55</v>
      </c>
      <c r="I410" s="55">
        <f t="shared" si="27"/>
        <v>3861</v>
      </c>
      <c r="J410" s="49" t="s">
        <v>574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17</v>
      </c>
      <c r="I411" s="55">
        <f t="shared" si="27"/>
        <v>1790.1</v>
      </c>
      <c r="J411" s="49" t="s">
        <v>574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0.1</v>
      </c>
      <c r="I412" s="55">
        <f t="shared" si="27"/>
        <v>6.44</v>
      </c>
      <c r="J412" s="49" t="s">
        <v>574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0.1</v>
      </c>
      <c r="I413" s="55">
        <f t="shared" si="27"/>
        <v>9.17</v>
      </c>
      <c r="J413" s="49" t="s">
        <v>574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0.1</v>
      </c>
      <c r="I414" s="55">
        <f t="shared" si="27"/>
        <v>10.92</v>
      </c>
      <c r="J414" s="49" t="s">
        <v>574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0.1</v>
      </c>
      <c r="I415" s="55">
        <f t="shared" si="27"/>
        <v>6.24</v>
      </c>
      <c r="J415" s="49" t="s">
        <v>574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12</v>
      </c>
      <c r="I416" s="55">
        <f t="shared" si="27"/>
        <v>1123.2</v>
      </c>
      <c r="J416" s="49" t="s">
        <v>574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0.1</v>
      </c>
      <c r="I417" s="55">
        <f t="shared" si="27"/>
        <v>23.79</v>
      </c>
      <c r="J417" s="49" t="s">
        <v>574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574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9</v>
      </c>
      <c r="I419" s="55">
        <f t="shared" si="27"/>
        <v>3299.4</v>
      </c>
      <c r="J419" s="49" t="s">
        <v>574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0.1</v>
      </c>
      <c r="I420" s="55">
        <f t="shared" si="27"/>
        <v>15.99</v>
      </c>
      <c r="J420" s="49" t="s">
        <v>574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0.1</v>
      </c>
      <c r="I421" s="55">
        <f t="shared" si="27"/>
        <v>20.28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0.1</v>
      </c>
      <c r="I422" s="55">
        <f t="shared" si="27"/>
        <v>25.35</v>
      </c>
      <c r="J422" s="49" t="s">
        <v>574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0.1</v>
      </c>
      <c r="I424" s="55">
        <f t="shared" ref="I424:I445" si="28">H424*F424</f>
        <v>29.25</v>
      </c>
      <c r="J424" s="49" t="s">
        <v>574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0.1</v>
      </c>
      <c r="I425" s="55">
        <f t="shared" si="28"/>
        <v>42.9</v>
      </c>
      <c r="J425" s="49" t="s">
        <v>574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0.1</v>
      </c>
      <c r="I426" s="55">
        <f t="shared" si="28"/>
        <v>52.65</v>
      </c>
      <c r="J426" s="49" t="s">
        <v>574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0.1</v>
      </c>
      <c r="I427" s="55">
        <f t="shared" si="28"/>
        <v>68.25</v>
      </c>
      <c r="J427" s="49" t="s">
        <v>574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0.1</v>
      </c>
      <c r="I428" s="55">
        <f t="shared" si="28"/>
        <v>99.45</v>
      </c>
      <c r="J428" s="49" t="s">
        <v>574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0.1</v>
      </c>
      <c r="I429" s="55">
        <f t="shared" si="28"/>
        <v>126.75</v>
      </c>
      <c r="J429" s="49" t="s">
        <v>574</v>
      </c>
      <c r="K429" s="50" t="str">
        <f t="shared" si="26"/>
        <v/>
      </c>
    </row>
    <row r="430" spans="1:11" s="51" customFormat="1" ht="15" customHeight="1" x14ac:dyDescent="0.3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0.1</v>
      </c>
      <c r="I430" s="55">
        <f t="shared" si="28"/>
        <v>156</v>
      </c>
      <c r="J430" s="49" t="s">
        <v>574</v>
      </c>
      <c r="K430" s="50" t="str">
        <f t="shared" si="26"/>
        <v/>
      </c>
    </row>
    <row r="431" spans="1:11" s="51" customFormat="1" ht="15" customHeight="1" x14ac:dyDescent="0.3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3</v>
      </c>
      <c r="I431" s="55">
        <f t="shared" si="28"/>
        <v>526.5</v>
      </c>
      <c r="J431" s="49" t="s">
        <v>574</v>
      </c>
      <c r="K431" s="50" t="str">
        <f t="shared" si="26"/>
        <v/>
      </c>
    </row>
    <row r="432" spans="1:11" s="51" customFormat="1" ht="15" customHeight="1" x14ac:dyDescent="0.3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1</v>
      </c>
      <c r="I432" s="55">
        <f t="shared" si="28"/>
        <v>234</v>
      </c>
      <c r="J432" s="49" t="s">
        <v>574</v>
      </c>
      <c r="K432" s="50" t="str">
        <f t="shared" si="26"/>
        <v/>
      </c>
    </row>
    <row r="433" spans="1:11" s="51" customFormat="1" ht="15" customHeight="1" x14ac:dyDescent="0.3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1</v>
      </c>
      <c r="I433" s="55">
        <f t="shared" si="28"/>
        <v>351</v>
      </c>
      <c r="J433" s="49" t="s">
        <v>574</v>
      </c>
      <c r="K433" s="50" t="str">
        <f t="shared" si="26"/>
        <v/>
      </c>
    </row>
    <row r="434" spans="1:11" s="51" customFormat="1" ht="15" customHeight="1" x14ac:dyDescent="0.3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0.1</v>
      </c>
      <c r="I434" s="55">
        <f t="shared" si="28"/>
        <v>48.75</v>
      </c>
      <c r="J434" s="49" t="s">
        <v>574</v>
      </c>
      <c r="K434" s="50" t="str">
        <f t="shared" si="26"/>
        <v/>
      </c>
    </row>
    <row r="435" spans="1:11" s="51" customFormat="1" ht="15" customHeight="1" x14ac:dyDescent="0.3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0.1</v>
      </c>
      <c r="I435" s="55">
        <f t="shared" si="28"/>
        <v>70.2</v>
      </c>
      <c r="J435" s="49" t="s">
        <v>574</v>
      </c>
      <c r="K435" s="50" t="str">
        <f t="shared" si="26"/>
        <v/>
      </c>
    </row>
    <row r="436" spans="1:11" s="51" customFormat="1" ht="15" customHeight="1" x14ac:dyDescent="0.3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3</v>
      </c>
      <c r="I436" s="55">
        <f t="shared" si="28"/>
        <v>1287</v>
      </c>
      <c r="J436" s="49" t="s">
        <v>574</v>
      </c>
      <c r="K436" s="50" t="str">
        <f t="shared" si="26"/>
        <v/>
      </c>
    </row>
    <row r="437" spans="1:11" s="51" customFormat="1" ht="15" customHeight="1" x14ac:dyDescent="0.3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1</v>
      </c>
      <c r="I437" s="55">
        <f t="shared" si="28"/>
        <v>546</v>
      </c>
      <c r="J437" s="49" t="s">
        <v>574</v>
      </c>
      <c r="K437" s="50" t="str">
        <f t="shared" si="26"/>
        <v/>
      </c>
    </row>
    <row r="438" spans="1:11" s="51" customFormat="1" ht="15" customHeight="1" x14ac:dyDescent="0.3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0.1</v>
      </c>
      <c r="I438" s="55">
        <f t="shared" si="28"/>
        <v>74.099999999999994</v>
      </c>
      <c r="J438" s="49" t="s">
        <v>574</v>
      </c>
      <c r="K438" s="50" t="str">
        <f t="shared" si="26"/>
        <v/>
      </c>
    </row>
    <row r="439" spans="1:11" s="51" customFormat="1" ht="15" customHeight="1" x14ac:dyDescent="0.3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0.1</v>
      </c>
      <c r="I439" s="55">
        <f t="shared" si="28"/>
        <v>97.5</v>
      </c>
      <c r="J439" s="49" t="s">
        <v>574</v>
      </c>
      <c r="K439" s="50" t="str">
        <f t="shared" si="26"/>
        <v/>
      </c>
    </row>
    <row r="440" spans="1:11" s="51" customFormat="1" ht="15" customHeight="1" x14ac:dyDescent="0.3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0.1</v>
      </c>
      <c r="I440" s="55">
        <f t="shared" si="28"/>
        <v>140.4</v>
      </c>
      <c r="J440" s="49" t="s">
        <v>574</v>
      </c>
      <c r="K440" s="50" t="str">
        <f t="shared" si="26"/>
        <v/>
      </c>
    </row>
    <row r="441" spans="1:11" s="51" customFormat="1" ht="15" customHeight="1" x14ac:dyDescent="0.3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0.1</v>
      </c>
      <c r="I441" s="55">
        <f t="shared" si="28"/>
        <v>179.4</v>
      </c>
      <c r="J441" s="49" t="s">
        <v>574</v>
      </c>
      <c r="K441" s="50" t="str">
        <f t="shared" si="26"/>
        <v/>
      </c>
    </row>
    <row r="442" spans="1:11" s="51" customFormat="1" ht="15" customHeight="1" x14ac:dyDescent="0.3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0.1</v>
      </c>
      <c r="I442" s="55">
        <f t="shared" si="28"/>
        <v>214.5</v>
      </c>
      <c r="J442" s="49" t="s">
        <v>574</v>
      </c>
      <c r="K442" s="50" t="str">
        <f t="shared" si="26"/>
        <v/>
      </c>
    </row>
    <row r="443" spans="1:11" s="51" customFormat="1" ht="15" customHeight="1" x14ac:dyDescent="0.3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108</v>
      </c>
      <c r="I443" s="55">
        <f t="shared" si="28"/>
        <v>21060</v>
      </c>
      <c r="J443" s="49" t="s">
        <v>574</v>
      </c>
      <c r="K443" s="50" t="str">
        <f t="shared" si="26"/>
        <v/>
      </c>
    </row>
    <row r="444" spans="1:11" s="51" customFormat="1" ht="15" customHeight="1" x14ac:dyDescent="0.3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10</v>
      </c>
      <c r="I444" s="55">
        <f t="shared" si="28"/>
        <v>3510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4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2</v>
      </c>
      <c r="I445" s="55">
        <f t="shared" si="28"/>
        <v>1404</v>
      </c>
      <c r="J445" s="49" t="s">
        <v>574</v>
      </c>
      <c r="K445" s="50" t="str">
        <f t="shared" si="26"/>
        <v/>
      </c>
    </row>
    <row r="446" spans="1:11" s="51" customFormat="1" ht="16.5" thickBot="1" x14ac:dyDescent="0.4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5" customHeight="1" x14ac:dyDescent="0.3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2</v>
      </c>
      <c r="I447" s="55">
        <f t="shared" ref="I447:I452" si="29">H447*F447</f>
        <v>2538.9</v>
      </c>
      <c r="J447" s="49" t="s">
        <v>574</v>
      </c>
      <c r="K447" s="50" t="str">
        <f t="shared" si="26"/>
        <v/>
      </c>
    </row>
    <row r="448" spans="1:11" s="51" customFormat="1" ht="29.5" customHeight="1" x14ac:dyDescent="0.3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3</v>
      </c>
      <c r="I448" s="55">
        <f t="shared" si="29"/>
        <v>4212</v>
      </c>
      <c r="J448" s="49" t="s">
        <v>574</v>
      </c>
      <c r="K448" s="50" t="str">
        <f t="shared" si="26"/>
        <v/>
      </c>
    </row>
    <row r="449" spans="1:11" s="51" customFormat="1" ht="29.5" customHeight="1" x14ac:dyDescent="0.3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1</v>
      </c>
      <c r="I449" s="55">
        <f t="shared" si="29"/>
        <v>1647.75</v>
      </c>
      <c r="J449" s="49" t="s">
        <v>574</v>
      </c>
      <c r="K449" s="50" t="str">
        <f t="shared" si="26"/>
        <v/>
      </c>
    </row>
    <row r="450" spans="1:11" s="51" customFormat="1" ht="29.5" customHeight="1" x14ac:dyDescent="0.3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0.1</v>
      </c>
      <c r="I450" s="55">
        <f t="shared" si="29"/>
        <v>164.78</v>
      </c>
      <c r="J450" s="49" t="s">
        <v>574</v>
      </c>
      <c r="K450" s="50" t="str">
        <f t="shared" si="26"/>
        <v/>
      </c>
    </row>
    <row r="451" spans="1:11" s="51" customFormat="1" ht="29.5" customHeight="1" x14ac:dyDescent="0.3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0.1</v>
      </c>
      <c r="I451" s="55">
        <f t="shared" si="29"/>
        <v>217.62</v>
      </c>
      <c r="J451" s="49" t="s">
        <v>574</v>
      </c>
      <c r="K451" s="50" t="str">
        <f t="shared" si="26"/>
        <v/>
      </c>
    </row>
    <row r="452" spans="1:11" s="51" customFormat="1" ht="29.5" customHeight="1" thickBot="1" x14ac:dyDescent="0.4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0.1</v>
      </c>
      <c r="I452" s="55">
        <f t="shared" si="29"/>
        <v>217.62</v>
      </c>
      <c r="J452" s="49" t="s">
        <v>574</v>
      </c>
      <c r="K452" s="50" t="str">
        <f t="shared" si="26"/>
        <v/>
      </c>
    </row>
    <row r="453" spans="1:11" s="51" customFormat="1" ht="16.5" thickBot="1" x14ac:dyDescent="0.4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5" customHeight="1" thickBot="1" x14ac:dyDescent="0.4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0.1</v>
      </c>
      <c r="I454" s="55">
        <f>H454*F454</f>
        <v>916.5</v>
      </c>
      <c r="J454" s="49" t="s">
        <v>574</v>
      </c>
      <c r="K454" s="50" t="str">
        <f t="shared" si="26"/>
        <v/>
      </c>
    </row>
    <row r="455" spans="1:11" s="51" customFormat="1" ht="16.5" thickBot="1" x14ac:dyDescent="0.4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3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0.1</v>
      </c>
      <c r="I456" s="55">
        <f t="shared" ref="I456:I464" si="30">H456*F456</f>
        <v>90.09</v>
      </c>
      <c r="J456" s="49" t="s">
        <v>574</v>
      </c>
      <c r="K456" s="50" t="str">
        <f t="shared" si="26"/>
        <v/>
      </c>
    </row>
    <row r="457" spans="1:11" s="51" customFormat="1" ht="15" customHeight="1" x14ac:dyDescent="0.3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1</v>
      </c>
      <c r="I457" s="55">
        <f t="shared" si="30"/>
        <v>1322.1</v>
      </c>
      <c r="J457" s="49" t="s">
        <v>574</v>
      </c>
      <c r="K457" s="50" t="str">
        <f t="shared" si="26"/>
        <v/>
      </c>
    </row>
    <row r="458" spans="1:11" s="51" customFormat="1" ht="15" customHeight="1" x14ac:dyDescent="0.3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0.1</v>
      </c>
      <c r="I458" s="55">
        <f t="shared" si="30"/>
        <v>187.2</v>
      </c>
      <c r="J458" s="49" t="s">
        <v>574</v>
      </c>
      <c r="K458" s="50" t="str">
        <f t="shared" si="26"/>
        <v/>
      </c>
    </row>
    <row r="459" spans="1:11" s="51" customFormat="1" ht="15" customHeight="1" x14ac:dyDescent="0.3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0.1</v>
      </c>
      <c r="I459" s="55">
        <f t="shared" si="30"/>
        <v>245.7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3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0.1</v>
      </c>
      <c r="I460" s="55">
        <f t="shared" si="30"/>
        <v>313.56</v>
      </c>
      <c r="J460" s="49" t="s">
        <v>574</v>
      </c>
      <c r="K460" s="50" t="str">
        <f t="shared" si="31"/>
        <v/>
      </c>
    </row>
    <row r="461" spans="1:11" s="51" customFormat="1" ht="44.15" customHeight="1" x14ac:dyDescent="0.3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2</v>
      </c>
      <c r="I461" s="55">
        <f t="shared" si="30"/>
        <v>5218.2</v>
      </c>
      <c r="J461" s="49" t="s">
        <v>574</v>
      </c>
      <c r="K461" s="50" t="str">
        <f t="shared" si="31"/>
        <v/>
      </c>
    </row>
    <row r="462" spans="1:11" s="51" customFormat="1" ht="44.15" customHeight="1" x14ac:dyDescent="0.3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2</v>
      </c>
      <c r="I462" s="55">
        <f t="shared" si="30"/>
        <v>5974.8</v>
      </c>
      <c r="J462" s="49" t="s">
        <v>574</v>
      </c>
      <c r="K462" s="50" t="str">
        <f t="shared" si="31"/>
        <v/>
      </c>
    </row>
    <row r="463" spans="1:11" s="51" customFormat="1" ht="44.15" customHeight="1" x14ac:dyDescent="0.3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1</v>
      </c>
      <c r="I463" s="55">
        <f t="shared" si="30"/>
        <v>2987.4</v>
      </c>
      <c r="J463" s="49" t="s">
        <v>574</v>
      </c>
      <c r="K463" s="50" t="str">
        <f t="shared" si="31"/>
        <v/>
      </c>
    </row>
    <row r="464" spans="1:11" s="51" customFormat="1" ht="44.15" customHeight="1" thickBot="1" x14ac:dyDescent="0.4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1</v>
      </c>
      <c r="I464" s="55">
        <f t="shared" si="30"/>
        <v>3531.45</v>
      </c>
      <c r="J464" s="49" t="s">
        <v>574</v>
      </c>
      <c r="K464" s="50" t="str">
        <f t="shared" si="31"/>
        <v/>
      </c>
    </row>
    <row r="465" spans="1:11" s="51" customFormat="1" ht="16.5" thickBot="1" x14ac:dyDescent="0.4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5" customHeight="1" x14ac:dyDescent="0.3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3</v>
      </c>
      <c r="I466" s="55">
        <f t="shared" ref="I466:I482" si="32">H466*F466</f>
        <v>3387.15</v>
      </c>
      <c r="J466" s="49" t="s">
        <v>574</v>
      </c>
      <c r="K466" s="50" t="str">
        <f t="shared" si="31"/>
        <v/>
      </c>
    </row>
    <row r="467" spans="1:11" s="51" customFormat="1" ht="29.5" customHeight="1" x14ac:dyDescent="0.3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0.1</v>
      </c>
      <c r="I467" s="55">
        <f t="shared" si="32"/>
        <v>125.97</v>
      </c>
      <c r="J467" s="49" t="s">
        <v>574</v>
      </c>
      <c r="K467" s="50" t="str">
        <f t="shared" si="31"/>
        <v/>
      </c>
    </row>
    <row r="468" spans="1:11" s="51" customFormat="1" ht="29.5" customHeight="1" x14ac:dyDescent="0.3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1</v>
      </c>
      <c r="I468" s="55">
        <f t="shared" si="32"/>
        <v>1470.3</v>
      </c>
      <c r="J468" s="49" t="s">
        <v>574</v>
      </c>
      <c r="K468" s="50" t="str">
        <f t="shared" si="31"/>
        <v/>
      </c>
    </row>
    <row r="469" spans="1:11" s="51" customFormat="1" ht="29.5" customHeight="1" x14ac:dyDescent="0.3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0.1</v>
      </c>
      <c r="I469" s="55">
        <f t="shared" si="32"/>
        <v>213.14</v>
      </c>
      <c r="J469" s="49" t="s">
        <v>574</v>
      </c>
      <c r="K469" s="50" t="str">
        <f t="shared" si="31"/>
        <v/>
      </c>
    </row>
    <row r="470" spans="1:11" s="51" customFormat="1" ht="29.5" customHeight="1" x14ac:dyDescent="0.3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0.1</v>
      </c>
      <c r="I470" s="55">
        <f t="shared" si="32"/>
        <v>239.27</v>
      </c>
      <c r="J470" s="49" t="s">
        <v>574</v>
      </c>
      <c r="K470" s="50" t="str">
        <f t="shared" si="31"/>
        <v/>
      </c>
    </row>
    <row r="471" spans="1:11" s="51" customFormat="1" ht="29.5" customHeight="1" x14ac:dyDescent="0.3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0.1</v>
      </c>
      <c r="I471" s="55">
        <f t="shared" si="32"/>
        <v>266.76</v>
      </c>
      <c r="J471" s="49" t="s">
        <v>574</v>
      </c>
      <c r="K471" s="50" t="str">
        <f t="shared" si="31"/>
        <v/>
      </c>
    </row>
    <row r="472" spans="1:11" s="51" customFormat="1" ht="29.5" customHeight="1" x14ac:dyDescent="0.3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3</v>
      </c>
      <c r="I472" s="55">
        <f t="shared" si="32"/>
        <v>4229.55</v>
      </c>
      <c r="J472" s="49" t="s">
        <v>574</v>
      </c>
      <c r="K472" s="50" t="str">
        <f t="shared" si="31"/>
        <v/>
      </c>
    </row>
    <row r="473" spans="1:11" s="51" customFormat="1" ht="29.5" customHeight="1" x14ac:dyDescent="0.3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0.1</v>
      </c>
      <c r="I473" s="55">
        <f t="shared" si="32"/>
        <v>145.66999999999999</v>
      </c>
      <c r="J473" s="49" t="s">
        <v>574</v>
      </c>
      <c r="K473" s="50" t="str">
        <f t="shared" si="31"/>
        <v/>
      </c>
    </row>
    <row r="474" spans="1:11" s="51" customFormat="1" ht="29.5" customHeight="1" x14ac:dyDescent="0.3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0.1</v>
      </c>
      <c r="I474" s="55">
        <f t="shared" si="32"/>
        <v>166.92</v>
      </c>
      <c r="J474" s="49" t="s">
        <v>574</v>
      </c>
      <c r="K474" s="50" t="str">
        <f t="shared" si="31"/>
        <v/>
      </c>
    </row>
    <row r="475" spans="1:11" s="51" customFormat="1" ht="29.5" customHeight="1" x14ac:dyDescent="0.3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0.1</v>
      </c>
      <c r="I475" s="55">
        <f t="shared" si="32"/>
        <v>230.1</v>
      </c>
      <c r="J475" s="49" t="s">
        <v>574</v>
      </c>
      <c r="K475" s="50" t="str">
        <f t="shared" si="31"/>
        <v/>
      </c>
    </row>
    <row r="476" spans="1:11" s="51" customFormat="1" ht="29.5" customHeight="1" x14ac:dyDescent="0.3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0.1</v>
      </c>
      <c r="I476" s="55">
        <f t="shared" si="32"/>
        <v>258.18</v>
      </c>
      <c r="J476" s="49" t="s">
        <v>574</v>
      </c>
      <c r="K476" s="50" t="str">
        <f t="shared" si="31"/>
        <v/>
      </c>
    </row>
    <row r="477" spans="1:11" s="51" customFormat="1" ht="29.5" customHeight="1" x14ac:dyDescent="0.3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0.1</v>
      </c>
      <c r="I477" s="55">
        <f t="shared" si="32"/>
        <v>281</v>
      </c>
      <c r="J477" s="49" t="s">
        <v>574</v>
      </c>
      <c r="K477" s="50" t="str">
        <f t="shared" si="31"/>
        <v/>
      </c>
    </row>
    <row r="478" spans="1:11" s="51" customFormat="1" ht="29.5" customHeight="1" x14ac:dyDescent="0.3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1</v>
      </c>
      <c r="I478" s="55">
        <f t="shared" si="32"/>
        <v>1770.6</v>
      </c>
      <c r="J478" s="49" t="s">
        <v>574</v>
      </c>
      <c r="K478" s="50" t="str">
        <f t="shared" si="31"/>
        <v/>
      </c>
    </row>
    <row r="479" spans="1:11" s="51" customFormat="1" ht="29.5" customHeight="1" x14ac:dyDescent="0.3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0.1</v>
      </c>
      <c r="I479" s="55">
        <f t="shared" si="32"/>
        <v>181.94</v>
      </c>
      <c r="J479" s="49" t="s">
        <v>574</v>
      </c>
      <c r="K479" s="50" t="str">
        <f t="shared" si="31"/>
        <v/>
      </c>
    </row>
    <row r="480" spans="1:11" s="51" customFormat="1" ht="29.5" customHeight="1" x14ac:dyDescent="0.3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0.1</v>
      </c>
      <c r="I480" s="55">
        <f t="shared" si="32"/>
        <v>186.62</v>
      </c>
      <c r="J480" s="49" t="s">
        <v>574</v>
      </c>
      <c r="K480" s="50" t="str">
        <f t="shared" si="31"/>
        <v/>
      </c>
    </row>
    <row r="481" spans="1:11" s="51" customFormat="1" ht="29.5" customHeight="1" x14ac:dyDescent="0.3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0.1</v>
      </c>
      <c r="I481" s="55">
        <f t="shared" si="32"/>
        <v>247.26</v>
      </c>
      <c r="J481" s="49" t="s">
        <v>574</v>
      </c>
      <c r="K481" s="50" t="str">
        <f t="shared" si="31"/>
        <v/>
      </c>
    </row>
    <row r="482" spans="1:11" s="51" customFormat="1" ht="29.5" customHeight="1" thickBot="1" x14ac:dyDescent="0.4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0.1</v>
      </c>
      <c r="I482" s="55">
        <f t="shared" si="32"/>
        <v>277.29000000000002</v>
      </c>
      <c r="J482" s="49" t="s">
        <v>574</v>
      </c>
      <c r="K482" s="50" t="str">
        <f t="shared" si="31"/>
        <v/>
      </c>
    </row>
    <row r="483" spans="1:11" s="51" customFormat="1" ht="16.5" thickBot="1" x14ac:dyDescent="0.4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3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0.1</v>
      </c>
      <c r="I484" s="55">
        <f t="shared" ref="I484:I495" si="33">H484*F484</f>
        <v>4.88</v>
      </c>
      <c r="J484" s="49" t="s">
        <v>574</v>
      </c>
      <c r="K484" s="50" t="str">
        <f t="shared" si="31"/>
        <v/>
      </c>
    </row>
    <row r="485" spans="1:11" s="51" customFormat="1" ht="15" customHeight="1" x14ac:dyDescent="0.3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0.1</v>
      </c>
      <c r="I485" s="55">
        <f t="shared" si="33"/>
        <v>12.68</v>
      </c>
      <c r="J485" s="49" t="s">
        <v>574</v>
      </c>
      <c r="K485" s="50" t="str">
        <f t="shared" si="31"/>
        <v/>
      </c>
    </row>
    <row r="486" spans="1:11" s="51" customFormat="1" ht="15" customHeight="1" x14ac:dyDescent="0.3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2</v>
      </c>
      <c r="I486" s="55">
        <f t="shared" si="33"/>
        <v>343.2</v>
      </c>
      <c r="J486" s="49" t="s">
        <v>574</v>
      </c>
      <c r="K486" s="50" t="str">
        <f t="shared" si="31"/>
        <v/>
      </c>
    </row>
    <row r="487" spans="1:11" s="51" customFormat="1" ht="15" customHeight="1" x14ac:dyDescent="0.3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3</v>
      </c>
      <c r="I487" s="55">
        <f t="shared" si="33"/>
        <v>760.5</v>
      </c>
      <c r="J487" s="49" t="s">
        <v>574</v>
      </c>
      <c r="K487" s="50" t="str">
        <f t="shared" si="31"/>
        <v/>
      </c>
    </row>
    <row r="488" spans="1:11" s="51" customFormat="1" ht="15" customHeight="1" x14ac:dyDescent="0.3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2</v>
      </c>
      <c r="I488" s="55">
        <f t="shared" si="33"/>
        <v>2340</v>
      </c>
      <c r="J488" s="49" t="s">
        <v>574</v>
      </c>
      <c r="K488" s="50" t="str">
        <f t="shared" si="31"/>
        <v/>
      </c>
    </row>
    <row r="489" spans="1:11" s="51" customFormat="1" ht="15" customHeight="1" x14ac:dyDescent="0.3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0.1</v>
      </c>
      <c r="I489" s="55">
        <f t="shared" si="33"/>
        <v>7.8</v>
      </c>
      <c r="J489" s="49" t="s">
        <v>574</v>
      </c>
      <c r="K489" s="50" t="str">
        <f t="shared" si="31"/>
        <v/>
      </c>
    </row>
    <row r="490" spans="1:11" s="51" customFormat="1" ht="15" customHeight="1" x14ac:dyDescent="0.3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1</v>
      </c>
      <c r="I490" s="55">
        <f t="shared" si="33"/>
        <v>214.5</v>
      </c>
      <c r="J490" s="49" t="s">
        <v>574</v>
      </c>
      <c r="K490" s="50" t="str">
        <f t="shared" si="31"/>
        <v/>
      </c>
    </row>
    <row r="491" spans="1:11" s="51" customFormat="1" ht="15" customHeight="1" x14ac:dyDescent="0.3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2</v>
      </c>
      <c r="I491" s="55">
        <f t="shared" si="33"/>
        <v>460.2</v>
      </c>
      <c r="J491" s="49" t="s">
        <v>574</v>
      </c>
      <c r="K491" s="50" t="str">
        <f t="shared" si="31"/>
        <v/>
      </c>
    </row>
    <row r="492" spans="1:11" s="51" customFormat="1" ht="15" customHeight="1" x14ac:dyDescent="0.3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0.1</v>
      </c>
      <c r="I492" s="55">
        <f t="shared" si="33"/>
        <v>25.35</v>
      </c>
      <c r="J492" s="49" t="s">
        <v>574</v>
      </c>
      <c r="K492" s="50" t="str">
        <f t="shared" si="31"/>
        <v/>
      </c>
    </row>
    <row r="493" spans="1:11" s="51" customFormat="1" ht="15" customHeight="1" x14ac:dyDescent="0.3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0.1</v>
      </c>
      <c r="I493" s="55">
        <f t="shared" si="33"/>
        <v>128.69999999999999</v>
      </c>
      <c r="J493" s="49" t="s">
        <v>574</v>
      </c>
      <c r="K493" s="50" t="str">
        <f t="shared" si="31"/>
        <v/>
      </c>
    </row>
    <row r="494" spans="1:11" s="51" customFormat="1" ht="15" customHeight="1" x14ac:dyDescent="0.3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0.1</v>
      </c>
      <c r="I494" s="55">
        <f t="shared" si="33"/>
        <v>72.150000000000006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4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49</v>
      </c>
      <c r="I495" s="55">
        <f t="shared" si="33"/>
        <v>18154.5</v>
      </c>
      <c r="J495" s="49" t="s">
        <v>574</v>
      </c>
      <c r="K495" s="50" t="str">
        <f t="shared" si="31"/>
        <v/>
      </c>
    </row>
    <row r="496" spans="1:11" s="51" customFormat="1" ht="16.5" thickBot="1" x14ac:dyDescent="0.4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3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0.1</v>
      </c>
      <c r="I497" s="55">
        <f t="shared" ref="I497:I509" si="34">H497*F497</f>
        <v>23.6</v>
      </c>
      <c r="J497" s="49" t="s">
        <v>574</v>
      </c>
      <c r="K497" s="50" t="str">
        <f t="shared" si="31"/>
        <v/>
      </c>
    </row>
    <row r="498" spans="1:11" s="51" customFormat="1" ht="15" customHeight="1" x14ac:dyDescent="0.3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0.1</v>
      </c>
      <c r="I498" s="55">
        <f t="shared" si="34"/>
        <v>31.2</v>
      </c>
      <c r="J498" s="49" t="s">
        <v>574</v>
      </c>
      <c r="K498" s="50" t="str">
        <f t="shared" si="31"/>
        <v/>
      </c>
    </row>
    <row r="499" spans="1:11" s="51" customFormat="1" ht="15" customHeight="1" x14ac:dyDescent="0.3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0.1</v>
      </c>
      <c r="I499" s="55">
        <f t="shared" si="34"/>
        <v>32.369999999999997</v>
      </c>
      <c r="J499" s="49" t="s">
        <v>574</v>
      </c>
      <c r="K499" s="50" t="str">
        <f t="shared" si="31"/>
        <v/>
      </c>
    </row>
    <row r="500" spans="1:11" s="51" customFormat="1" ht="15" customHeight="1" x14ac:dyDescent="0.3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0.1</v>
      </c>
      <c r="I500" s="55">
        <f t="shared" si="34"/>
        <v>45.24</v>
      </c>
      <c r="J500" s="49" t="s">
        <v>574</v>
      </c>
      <c r="K500" s="50" t="str">
        <f t="shared" si="31"/>
        <v/>
      </c>
    </row>
    <row r="501" spans="1:11" s="51" customFormat="1" ht="15" customHeight="1" x14ac:dyDescent="0.3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0.1</v>
      </c>
      <c r="I501" s="55">
        <f t="shared" si="34"/>
        <v>23.6</v>
      </c>
      <c r="J501" s="49" t="s">
        <v>574</v>
      </c>
      <c r="K501" s="50" t="str">
        <f t="shared" si="31"/>
        <v/>
      </c>
    </row>
    <row r="502" spans="1:11" s="51" customFormat="1" ht="15" customHeight="1" x14ac:dyDescent="0.3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0.1</v>
      </c>
      <c r="I502" s="55">
        <f t="shared" si="34"/>
        <v>31.2</v>
      </c>
      <c r="J502" s="49" t="s">
        <v>574</v>
      </c>
      <c r="K502" s="50" t="str">
        <f t="shared" si="31"/>
        <v/>
      </c>
    </row>
    <row r="503" spans="1:11" s="51" customFormat="1" ht="15" customHeight="1" x14ac:dyDescent="0.3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0.1</v>
      </c>
      <c r="I503" s="55">
        <f t="shared" si="34"/>
        <v>32.369999999999997</v>
      </c>
      <c r="J503" s="49" t="s">
        <v>574</v>
      </c>
      <c r="K503" s="50" t="str">
        <f t="shared" si="31"/>
        <v/>
      </c>
    </row>
    <row r="504" spans="1:11" s="51" customFormat="1" ht="15" customHeight="1" x14ac:dyDescent="0.3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0.1</v>
      </c>
      <c r="I504" s="55">
        <f t="shared" si="34"/>
        <v>45.24</v>
      </c>
      <c r="J504" s="49" t="s">
        <v>574</v>
      </c>
      <c r="K504" s="50" t="str">
        <f t="shared" si="31"/>
        <v/>
      </c>
    </row>
    <row r="505" spans="1:11" s="51" customFormat="1" ht="15" customHeight="1" x14ac:dyDescent="0.3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0.1</v>
      </c>
      <c r="I505" s="55">
        <f t="shared" si="34"/>
        <v>15.8</v>
      </c>
      <c r="J505" s="49" t="s">
        <v>574</v>
      </c>
      <c r="K505" s="50" t="str">
        <f t="shared" si="31"/>
        <v/>
      </c>
    </row>
    <row r="506" spans="1:11" s="51" customFormat="1" ht="15" customHeight="1" x14ac:dyDescent="0.3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0.1</v>
      </c>
      <c r="I506" s="55">
        <f t="shared" si="34"/>
        <v>22.62</v>
      </c>
      <c r="J506" s="49" t="s">
        <v>574</v>
      </c>
      <c r="K506" s="50" t="str">
        <f t="shared" si="31"/>
        <v/>
      </c>
    </row>
    <row r="507" spans="1:11" s="51" customFormat="1" ht="15" customHeight="1" x14ac:dyDescent="0.3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0.1</v>
      </c>
      <c r="I507" s="55">
        <f t="shared" si="34"/>
        <v>28.47</v>
      </c>
      <c r="J507" s="49" t="s">
        <v>574</v>
      </c>
      <c r="K507" s="50" t="str">
        <f t="shared" si="31"/>
        <v/>
      </c>
    </row>
    <row r="508" spans="1:11" s="51" customFormat="1" ht="15" customHeight="1" x14ac:dyDescent="0.3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0.1</v>
      </c>
      <c r="I508" s="55">
        <f t="shared" si="34"/>
        <v>55.97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4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0.1</v>
      </c>
      <c r="I509" s="55">
        <f t="shared" si="34"/>
        <v>110.96</v>
      </c>
      <c r="J509" s="49" t="s">
        <v>574</v>
      </c>
      <c r="K509" s="50" t="str">
        <f t="shared" si="31"/>
        <v/>
      </c>
    </row>
    <row r="510" spans="1:11" s="51" customFormat="1" ht="16.5" thickBot="1" x14ac:dyDescent="0.4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3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9</v>
      </c>
      <c r="I511" s="55">
        <f t="shared" ref="I511:I517" si="35">H511*F511</f>
        <v>2281.5</v>
      </c>
      <c r="J511" s="49" t="s">
        <v>574</v>
      </c>
      <c r="K511" s="50" t="str">
        <f t="shared" si="31"/>
        <v/>
      </c>
    </row>
    <row r="512" spans="1:11" s="51" customFormat="1" ht="15" customHeight="1" x14ac:dyDescent="0.3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16</v>
      </c>
      <c r="I512" s="55">
        <f t="shared" si="35"/>
        <v>4149.6000000000004</v>
      </c>
      <c r="J512" s="49" t="s">
        <v>574</v>
      </c>
      <c r="K512" s="50" t="str">
        <f t="shared" si="31"/>
        <v/>
      </c>
    </row>
    <row r="513" spans="1:11" s="51" customFormat="1" ht="15" customHeight="1" x14ac:dyDescent="0.3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0.1</v>
      </c>
      <c r="I513" s="55">
        <f t="shared" si="35"/>
        <v>26.72</v>
      </c>
      <c r="J513" s="49" t="s">
        <v>574</v>
      </c>
      <c r="K513" s="50" t="str">
        <f t="shared" si="31"/>
        <v/>
      </c>
    </row>
    <row r="514" spans="1:11" s="51" customFormat="1" ht="15" customHeight="1" x14ac:dyDescent="0.3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7</v>
      </c>
      <c r="I514" s="55">
        <f t="shared" si="35"/>
        <v>1856.4</v>
      </c>
      <c r="J514" s="49" t="s">
        <v>574</v>
      </c>
      <c r="K514" s="50" t="str">
        <f t="shared" si="31"/>
        <v/>
      </c>
    </row>
    <row r="515" spans="1:11" s="51" customFormat="1" ht="15" customHeight="1" x14ac:dyDescent="0.3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77</v>
      </c>
      <c r="I515" s="55">
        <f t="shared" si="35"/>
        <v>21321.3</v>
      </c>
      <c r="J515" s="49" t="s">
        <v>574</v>
      </c>
      <c r="K515" s="50" t="str">
        <f t="shared" si="31"/>
        <v/>
      </c>
    </row>
    <row r="516" spans="1:11" s="51" customFormat="1" ht="15" customHeight="1" x14ac:dyDescent="0.3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62</v>
      </c>
      <c r="I516" s="55">
        <f t="shared" si="35"/>
        <v>20432.099999999999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4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6</v>
      </c>
      <c r="I517" s="55">
        <f t="shared" si="35"/>
        <v>3907.8</v>
      </c>
      <c r="J517" s="49" t="s">
        <v>574</v>
      </c>
      <c r="K517" s="50" t="str">
        <f t="shared" si="31"/>
        <v/>
      </c>
    </row>
    <row r="518" spans="1:11" s="51" customFormat="1" ht="29.5" thickBot="1" x14ac:dyDescent="0.4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5" customHeight="1" x14ac:dyDescent="0.3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247</v>
      </c>
      <c r="I519" s="55">
        <f t="shared" ref="I519:I525" si="36">H519*F519</f>
        <v>434.72</v>
      </c>
      <c r="J519" s="49" t="s">
        <v>574</v>
      </c>
      <c r="K519" s="50" t="str">
        <f t="shared" si="31"/>
        <v/>
      </c>
    </row>
    <row r="520" spans="1:11" s="51" customFormat="1" ht="29.5" customHeight="1" x14ac:dyDescent="0.3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1326</v>
      </c>
      <c r="I520" s="55">
        <f t="shared" si="36"/>
        <v>3964.74</v>
      </c>
      <c r="J520" s="49" t="s">
        <v>574</v>
      </c>
      <c r="K520" s="50" t="str">
        <f t="shared" si="31"/>
        <v/>
      </c>
    </row>
    <row r="521" spans="1:11" s="51" customFormat="1" ht="29.5" customHeight="1" x14ac:dyDescent="0.3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0.1</v>
      </c>
      <c r="I521" s="55">
        <f t="shared" si="36"/>
        <v>0.39</v>
      </c>
      <c r="J521" s="49" t="s">
        <v>574</v>
      </c>
      <c r="K521" s="50" t="str">
        <f t="shared" si="31"/>
        <v/>
      </c>
    </row>
    <row r="522" spans="1:11" s="51" customFormat="1" ht="29.5" customHeight="1" x14ac:dyDescent="0.3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698</v>
      </c>
      <c r="I522" s="55">
        <f t="shared" si="36"/>
        <v>3748.26</v>
      </c>
      <c r="J522" s="49" t="s">
        <v>574</v>
      </c>
      <c r="K522" s="50" t="str">
        <f t="shared" si="31"/>
        <v/>
      </c>
    </row>
    <row r="523" spans="1:11" s="51" customFormat="1" ht="29.5" customHeight="1" x14ac:dyDescent="0.3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140</v>
      </c>
      <c r="I523" s="55">
        <f t="shared" si="36"/>
        <v>901.6</v>
      </c>
      <c r="J523" s="49" t="s">
        <v>574</v>
      </c>
      <c r="K523" s="50" t="str">
        <f t="shared" ref="K523:K587" si="37">IF(AND(ISNUMBER(F523),ISNUMBER(FIND(",",F523)),LEN(F523)-LEN(SUBSTITUTE(F523,",",""))=1),IF(LEN(RIGHT(F523,LEN(F523)-FIND(",",F523)))&gt;2,ROW(),""),"")</f>
        <v/>
      </c>
    </row>
    <row r="524" spans="1:11" s="51" customFormat="1" ht="29.5" customHeight="1" x14ac:dyDescent="0.3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1139</v>
      </c>
      <c r="I524" s="55">
        <f t="shared" si="36"/>
        <v>10661.04</v>
      </c>
      <c r="J524" s="49" t="s">
        <v>574</v>
      </c>
      <c r="K524" s="50" t="str">
        <f t="shared" si="37"/>
        <v/>
      </c>
    </row>
    <row r="525" spans="1:11" s="51" customFormat="1" ht="29.5" customHeight="1" thickBot="1" x14ac:dyDescent="0.4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13</v>
      </c>
      <c r="G525" s="54">
        <v>14.15</v>
      </c>
      <c r="H525" s="129">
        <v>1182.5</v>
      </c>
      <c r="I525" s="55">
        <f t="shared" si="36"/>
        <v>15372.5</v>
      </c>
      <c r="J525" s="49" t="s">
        <v>574</v>
      </c>
      <c r="K525" s="50" t="str">
        <f t="shared" si="37"/>
        <v/>
      </c>
    </row>
    <row r="526" spans="1:11" s="51" customFormat="1" ht="16.5" thickBot="1" x14ac:dyDescent="0.4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3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177.38</v>
      </c>
      <c r="I527" s="55">
        <f t="shared" ref="I527:I536" si="38">H527*F527</f>
        <v>1383.56</v>
      </c>
      <c r="J527" s="49" t="s">
        <v>574</v>
      </c>
      <c r="K527" s="50" t="str">
        <f t="shared" si="37"/>
        <v/>
      </c>
    </row>
    <row r="528" spans="1:11" s="51" customFormat="1" ht="15" customHeight="1" x14ac:dyDescent="0.3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22.61</v>
      </c>
      <c r="I528" s="55">
        <f t="shared" si="38"/>
        <v>176.36</v>
      </c>
      <c r="J528" s="49" t="s">
        <v>574</v>
      </c>
      <c r="K528" s="50" t="str">
        <f t="shared" si="37"/>
        <v/>
      </c>
    </row>
    <row r="529" spans="1:11" s="51" customFormat="1" ht="15" customHeight="1" x14ac:dyDescent="0.3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72</v>
      </c>
      <c r="I529" s="55">
        <f t="shared" si="38"/>
        <v>561.6</v>
      </c>
      <c r="J529" s="49" t="s">
        <v>574</v>
      </c>
      <c r="K529" s="50" t="str">
        <f t="shared" si="37"/>
        <v/>
      </c>
    </row>
    <row r="530" spans="1:11" s="51" customFormat="1" ht="15" customHeight="1" x14ac:dyDescent="0.3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0.1</v>
      </c>
      <c r="I530" s="55">
        <f t="shared" si="38"/>
        <v>0.78</v>
      </c>
      <c r="J530" s="49" t="s">
        <v>574</v>
      </c>
      <c r="K530" s="50" t="str">
        <f t="shared" si="37"/>
        <v/>
      </c>
    </row>
    <row r="531" spans="1:11" s="51" customFormat="1" ht="15" customHeight="1" x14ac:dyDescent="0.3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0.1</v>
      </c>
      <c r="I531" s="55">
        <f t="shared" si="38"/>
        <v>0.78</v>
      </c>
      <c r="J531" s="49" t="s">
        <v>574</v>
      </c>
      <c r="K531" s="50" t="str">
        <f t="shared" si="37"/>
        <v/>
      </c>
    </row>
    <row r="532" spans="1:11" s="51" customFormat="1" ht="29.5" customHeight="1" x14ac:dyDescent="0.3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14.5</v>
      </c>
      <c r="I532" s="55">
        <f t="shared" si="38"/>
        <v>106.14</v>
      </c>
      <c r="J532" s="49" t="s">
        <v>574</v>
      </c>
      <c r="K532" s="50" t="str">
        <f t="shared" si="37"/>
        <v/>
      </c>
    </row>
    <row r="533" spans="1:11" s="51" customFormat="1" ht="29.5" customHeight="1" x14ac:dyDescent="0.3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16</v>
      </c>
      <c r="I533" s="55">
        <f t="shared" si="38"/>
        <v>117.12</v>
      </c>
      <c r="J533" s="49" t="s">
        <v>574</v>
      </c>
      <c r="K533" s="50" t="str">
        <f t="shared" si="37"/>
        <v/>
      </c>
    </row>
    <row r="534" spans="1:11" s="51" customFormat="1" ht="29.5" customHeight="1" x14ac:dyDescent="0.3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19</v>
      </c>
      <c r="I534" s="55">
        <f t="shared" si="38"/>
        <v>139.08000000000001</v>
      </c>
      <c r="J534" s="49" t="s">
        <v>574</v>
      </c>
      <c r="K534" s="50" t="str">
        <f t="shared" si="37"/>
        <v/>
      </c>
    </row>
    <row r="535" spans="1:11" s="51" customFormat="1" ht="29.5" customHeight="1" x14ac:dyDescent="0.3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0.1</v>
      </c>
      <c r="I535" s="55">
        <f t="shared" si="38"/>
        <v>0.73</v>
      </c>
      <c r="J535" s="49" t="s">
        <v>574</v>
      </c>
      <c r="K535" s="50" t="str">
        <f t="shared" si="37"/>
        <v/>
      </c>
    </row>
    <row r="536" spans="1:11" s="51" customFormat="1" ht="29.5" customHeight="1" thickBot="1" x14ac:dyDescent="0.4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0.1</v>
      </c>
      <c r="I536" s="55">
        <f t="shared" si="38"/>
        <v>0.73</v>
      </c>
      <c r="J536" s="49" t="s">
        <v>574</v>
      </c>
      <c r="K536" s="50" t="str">
        <f t="shared" si="37"/>
        <v/>
      </c>
    </row>
    <row r="537" spans="1:11" s="51" customFormat="1" ht="16.5" thickBot="1" x14ac:dyDescent="0.4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3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87</v>
      </c>
      <c r="I538" s="55">
        <f>H538*F538</f>
        <v>176.61</v>
      </c>
      <c r="J538" s="49" t="s">
        <v>574</v>
      </c>
      <c r="K538" s="50" t="str">
        <f t="shared" si="37"/>
        <v/>
      </c>
    </row>
    <row r="539" spans="1:11" s="51" customFormat="1" ht="15" customHeight="1" x14ac:dyDescent="0.3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252</v>
      </c>
      <c r="I539" s="55">
        <f>H539*F539</f>
        <v>609.84</v>
      </c>
      <c r="J539" s="49" t="s">
        <v>574</v>
      </c>
      <c r="K539" s="50" t="str">
        <f t="shared" si="37"/>
        <v/>
      </c>
    </row>
    <row r="540" spans="1:11" s="51" customFormat="1" ht="15" customHeight="1" x14ac:dyDescent="0.3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558</v>
      </c>
      <c r="I540" s="55">
        <f>H540*F540</f>
        <v>1707.48</v>
      </c>
      <c r="J540" s="49" t="s">
        <v>574</v>
      </c>
      <c r="K540" s="50" t="str">
        <f t="shared" si="37"/>
        <v/>
      </c>
    </row>
    <row r="541" spans="1:11" s="51" customFormat="1" ht="15" customHeight="1" x14ac:dyDescent="0.3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0.1</v>
      </c>
      <c r="I541" s="55">
        <f>H541*F541</f>
        <v>0.39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4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24</v>
      </c>
      <c r="I542" s="55">
        <f>H542*F542</f>
        <v>132.47999999999999</v>
      </c>
      <c r="J542" s="49" t="s">
        <v>574</v>
      </c>
      <c r="K542" s="50" t="str">
        <f t="shared" si="37"/>
        <v/>
      </c>
    </row>
    <row r="543" spans="1:11" s="51" customFormat="1" ht="16.5" thickBot="1" x14ac:dyDescent="0.4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0.1</v>
      </c>
      <c r="I544" s="55">
        <f t="shared" ref="I544:I578" si="39">H544*F544</f>
        <v>2.87</v>
      </c>
      <c r="J544" s="49" t="s">
        <v>575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152</v>
      </c>
      <c r="I545" s="55">
        <f t="shared" si="39"/>
        <v>6432.64</v>
      </c>
      <c r="J545" s="49" t="s">
        <v>575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285</v>
      </c>
      <c r="I546" s="55">
        <f t="shared" si="39"/>
        <v>5725.65</v>
      </c>
      <c r="J546" s="49" t="s">
        <v>575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25</v>
      </c>
      <c r="G547" s="54">
        <v>26.24</v>
      </c>
      <c r="H547" s="129">
        <v>2826</v>
      </c>
      <c r="I547" s="55">
        <f t="shared" si="39"/>
        <v>70650</v>
      </c>
      <c r="J547" s="49" t="s">
        <v>575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0.1</v>
      </c>
      <c r="I548" s="55">
        <f t="shared" si="39"/>
        <v>4.58</v>
      </c>
      <c r="J548" s="49" t="s">
        <v>575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0.1</v>
      </c>
      <c r="I549" s="55">
        <f t="shared" si="39"/>
        <v>1.56</v>
      </c>
      <c r="J549" s="49" t="s">
        <v>575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0.1</v>
      </c>
      <c r="I550" s="55">
        <f t="shared" si="39"/>
        <v>2.0099999999999998</v>
      </c>
      <c r="J550" s="49" t="s">
        <v>575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0.1</v>
      </c>
      <c r="I551" s="55">
        <f t="shared" si="39"/>
        <v>1.56</v>
      </c>
      <c r="J551" s="49" t="s">
        <v>575</v>
      </c>
      <c r="K551" s="50" t="str">
        <f t="shared" si="37"/>
        <v/>
      </c>
    </row>
    <row r="552" spans="1:11" s="51" customFormat="1" ht="29.5" customHeight="1" x14ac:dyDescent="0.3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0.1</v>
      </c>
      <c r="I552" s="55">
        <f t="shared" si="39"/>
        <v>2.0099999999999998</v>
      </c>
      <c r="J552" s="49" t="s">
        <v>575</v>
      </c>
      <c r="K552" s="50" t="str">
        <f t="shared" si="37"/>
        <v/>
      </c>
    </row>
    <row r="553" spans="1:11" s="51" customFormat="1" ht="29.5" customHeight="1" x14ac:dyDescent="0.3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0.1</v>
      </c>
      <c r="I553" s="55">
        <f t="shared" si="39"/>
        <v>2.62</v>
      </c>
      <c r="J553" s="49" t="s">
        <v>575</v>
      </c>
      <c r="K553" s="50" t="str">
        <f t="shared" si="37"/>
        <v/>
      </c>
    </row>
    <row r="554" spans="1:11" s="51" customFormat="1" ht="29.5" customHeight="1" x14ac:dyDescent="0.3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0.1</v>
      </c>
      <c r="I554" s="55">
        <f t="shared" si="39"/>
        <v>2.62</v>
      </c>
      <c r="J554" s="49" t="s">
        <v>575</v>
      </c>
      <c r="K554" s="50" t="str">
        <f t="shared" si="37"/>
        <v/>
      </c>
    </row>
    <row r="555" spans="1:11" s="87" customFormat="1" ht="29.5" customHeight="1" x14ac:dyDescent="0.3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628</v>
      </c>
      <c r="I555" s="55">
        <f t="shared" si="39"/>
        <v>15800.48</v>
      </c>
      <c r="J555" s="49" t="s">
        <v>575</v>
      </c>
      <c r="K555" s="50" t="str">
        <f t="shared" si="37"/>
        <v/>
      </c>
    </row>
    <row r="556" spans="1:11" s="87" customFormat="1" ht="29.5" customHeight="1" x14ac:dyDescent="0.3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733</v>
      </c>
      <c r="I556" s="55">
        <f t="shared" si="39"/>
        <v>24159.68</v>
      </c>
      <c r="J556" s="49" t="s">
        <v>575</v>
      </c>
      <c r="K556" s="50" t="str">
        <f t="shared" si="37"/>
        <v/>
      </c>
    </row>
    <row r="557" spans="1:11" s="87" customFormat="1" ht="29.5" customHeight="1" x14ac:dyDescent="0.3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0.1</v>
      </c>
      <c r="I557" s="55">
        <f t="shared" si="39"/>
        <v>1.93</v>
      </c>
      <c r="J557" s="49" t="s">
        <v>575</v>
      </c>
      <c r="K557" s="50" t="str">
        <f t="shared" si="37"/>
        <v/>
      </c>
    </row>
    <row r="558" spans="1:11" s="87" customFormat="1" ht="29.5" customHeight="1" x14ac:dyDescent="0.3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0.1</v>
      </c>
      <c r="I558" s="55">
        <f t="shared" si="39"/>
        <v>2.23</v>
      </c>
      <c r="J558" s="49" t="s">
        <v>575</v>
      </c>
      <c r="K558" s="50" t="str">
        <f t="shared" si="37"/>
        <v/>
      </c>
    </row>
    <row r="559" spans="1:11" s="87" customFormat="1" ht="29.5" customHeight="1" x14ac:dyDescent="0.3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0.1</v>
      </c>
      <c r="I559" s="55">
        <f t="shared" si="39"/>
        <v>3.32</v>
      </c>
      <c r="J559" s="49" t="s">
        <v>575</v>
      </c>
      <c r="K559" s="50" t="str">
        <f t="shared" si="37"/>
        <v/>
      </c>
    </row>
    <row r="560" spans="1:11" s="51" customFormat="1" ht="29.5" customHeight="1" x14ac:dyDescent="0.3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0.1</v>
      </c>
      <c r="I560" s="55">
        <f t="shared" si="39"/>
        <v>0.35</v>
      </c>
      <c r="J560" s="49" t="s">
        <v>576</v>
      </c>
      <c r="K560" s="50" t="str">
        <f t="shared" si="37"/>
        <v/>
      </c>
    </row>
    <row r="561" spans="1:11" s="51" customFormat="1" ht="29.5" customHeight="1" x14ac:dyDescent="0.3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22</v>
      </c>
      <c r="I561" s="55">
        <f t="shared" si="39"/>
        <v>141.68</v>
      </c>
      <c r="J561" s="49" t="s">
        <v>576</v>
      </c>
      <c r="K561" s="50" t="str">
        <f t="shared" si="37"/>
        <v/>
      </c>
    </row>
    <row r="562" spans="1:11" s="51" customFormat="1" ht="29.5" customHeight="1" x14ac:dyDescent="0.3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67</v>
      </c>
      <c r="I562" s="55">
        <f t="shared" si="39"/>
        <v>235.17</v>
      </c>
      <c r="J562" s="49" t="s">
        <v>576</v>
      </c>
      <c r="K562" s="50" t="str">
        <f t="shared" si="37"/>
        <v/>
      </c>
    </row>
    <row r="563" spans="1:11" s="51" customFormat="1" ht="29.5" customHeight="1" x14ac:dyDescent="0.3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</v>
      </c>
      <c r="G563" s="54">
        <v>6.44</v>
      </c>
      <c r="H563" s="129">
        <v>1293</v>
      </c>
      <c r="I563" s="55">
        <f t="shared" si="39"/>
        <v>7758</v>
      </c>
      <c r="J563" s="49" t="s">
        <v>576</v>
      </c>
      <c r="K563" s="50" t="str">
        <f t="shared" si="37"/>
        <v/>
      </c>
    </row>
    <row r="564" spans="1:11" s="51" customFormat="1" ht="29.5" customHeight="1" x14ac:dyDescent="0.3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916</v>
      </c>
      <c r="I564" s="55">
        <f t="shared" si="39"/>
        <v>8573.76</v>
      </c>
      <c r="J564" s="49" t="s">
        <v>576</v>
      </c>
      <c r="K564" s="50" t="str">
        <f t="shared" si="37"/>
        <v/>
      </c>
    </row>
    <row r="565" spans="1:11" s="51" customFormat="1" ht="29.5" customHeight="1" x14ac:dyDescent="0.35">
      <c r="A565" s="26">
        <v>521</v>
      </c>
      <c r="B565" s="52" t="s">
        <v>172</v>
      </c>
      <c r="C565" s="52" t="s">
        <v>474</v>
      </c>
      <c r="D565" s="52" t="s">
        <v>668</v>
      </c>
      <c r="E565" s="53" t="s">
        <v>2</v>
      </c>
      <c r="F565" s="46">
        <v>14.92</v>
      </c>
      <c r="G565" s="54">
        <v>14.92</v>
      </c>
      <c r="H565" s="129">
        <v>500</v>
      </c>
      <c r="I565" s="55">
        <f t="shared" si="39"/>
        <v>7460</v>
      </c>
      <c r="J565" s="49" t="s">
        <v>576</v>
      </c>
      <c r="K565" s="50" t="str">
        <f t="shared" si="37"/>
        <v/>
      </c>
    </row>
    <row r="566" spans="1:11" s="51" customFormat="1" ht="29.5" customHeight="1" x14ac:dyDescent="0.35">
      <c r="A566" s="26">
        <v>522</v>
      </c>
      <c r="B566" s="52" t="s">
        <v>172</v>
      </c>
      <c r="C566" s="52" t="s">
        <v>474</v>
      </c>
      <c r="D566" s="52" t="s">
        <v>636</v>
      </c>
      <c r="E566" s="53" t="s">
        <v>2</v>
      </c>
      <c r="F566" s="46">
        <v>20</v>
      </c>
      <c r="G566" s="54">
        <v>20.48</v>
      </c>
      <c r="H566" s="129">
        <v>2041</v>
      </c>
      <c r="I566" s="55">
        <f t="shared" si="39"/>
        <v>40820</v>
      </c>
      <c r="J566" s="49" t="s">
        <v>576</v>
      </c>
      <c r="K566" s="50" t="str">
        <f t="shared" si="37"/>
        <v/>
      </c>
    </row>
    <row r="567" spans="1:11" s="51" customFormat="1" ht="29.5" customHeight="1" x14ac:dyDescent="0.35">
      <c r="A567" s="26">
        <v>523</v>
      </c>
      <c r="B567" s="52" t="s">
        <v>172</v>
      </c>
      <c r="C567" s="52" t="s">
        <v>474</v>
      </c>
      <c r="D567" s="52" t="s">
        <v>637</v>
      </c>
      <c r="E567" s="53" t="s">
        <v>2</v>
      </c>
      <c r="F567" s="46">
        <v>24</v>
      </c>
      <c r="G567" s="54">
        <v>25.35</v>
      </c>
      <c r="H567" s="129">
        <v>803</v>
      </c>
      <c r="I567" s="55">
        <f t="shared" si="39"/>
        <v>19272</v>
      </c>
      <c r="J567" s="49" t="s">
        <v>576</v>
      </c>
      <c r="K567" s="50" t="str">
        <f t="shared" si="37"/>
        <v/>
      </c>
    </row>
    <row r="568" spans="1:11" s="51" customFormat="1" ht="29.5" customHeight="1" x14ac:dyDescent="0.35">
      <c r="A568" s="26">
        <v>524</v>
      </c>
      <c r="B568" s="52" t="s">
        <v>172</v>
      </c>
      <c r="C568" s="52" t="s">
        <v>474</v>
      </c>
      <c r="D568" s="52" t="s">
        <v>176</v>
      </c>
      <c r="E568" s="53" t="s">
        <v>2</v>
      </c>
      <c r="F568" s="46">
        <v>4.29</v>
      </c>
      <c r="G568" s="54">
        <v>4.29</v>
      </c>
      <c r="H568" s="129">
        <v>304</v>
      </c>
      <c r="I568" s="55">
        <f t="shared" si="39"/>
        <v>1304.1600000000001</v>
      </c>
      <c r="J568" s="49" t="s">
        <v>576</v>
      </c>
      <c r="K568" s="50" t="str">
        <f t="shared" si="37"/>
        <v/>
      </c>
    </row>
    <row r="569" spans="1:11" s="51" customFormat="1" ht="29.5" customHeight="1" x14ac:dyDescent="0.35">
      <c r="A569" s="26">
        <v>525</v>
      </c>
      <c r="B569" s="52" t="s">
        <v>172</v>
      </c>
      <c r="C569" s="52" t="s">
        <v>474</v>
      </c>
      <c r="D569" s="52" t="s">
        <v>177</v>
      </c>
      <c r="E569" s="53" t="s">
        <v>2</v>
      </c>
      <c r="F569" s="46">
        <v>9.17</v>
      </c>
      <c r="G569" s="54">
        <v>9.17</v>
      </c>
      <c r="H569" s="129">
        <v>0.1</v>
      </c>
      <c r="I569" s="55">
        <f t="shared" si="39"/>
        <v>0.92</v>
      </c>
      <c r="J569" s="49" t="s">
        <v>576</v>
      </c>
      <c r="K569" s="50" t="str">
        <f t="shared" si="37"/>
        <v/>
      </c>
    </row>
    <row r="570" spans="1:11" s="51" customFormat="1" ht="29.5" customHeight="1" x14ac:dyDescent="0.35">
      <c r="A570" s="26">
        <v>526</v>
      </c>
      <c r="B570" s="52" t="s">
        <v>172</v>
      </c>
      <c r="C570" s="52" t="s">
        <v>474</v>
      </c>
      <c r="D570" s="52" t="s">
        <v>178</v>
      </c>
      <c r="E570" s="53" t="s">
        <v>2</v>
      </c>
      <c r="F570" s="46">
        <v>15.41</v>
      </c>
      <c r="G570" s="54">
        <v>15.41</v>
      </c>
      <c r="H570" s="129">
        <v>0.1</v>
      </c>
      <c r="I570" s="55">
        <f t="shared" si="39"/>
        <v>1.54</v>
      </c>
      <c r="J570" s="49" t="s">
        <v>577</v>
      </c>
      <c r="K570" s="50" t="str">
        <f t="shared" si="37"/>
        <v/>
      </c>
    </row>
    <row r="571" spans="1:11" s="51" customFormat="1" ht="29.5" customHeight="1" x14ac:dyDescent="0.35">
      <c r="A571" s="26">
        <v>527</v>
      </c>
      <c r="B571" s="52" t="s">
        <v>172</v>
      </c>
      <c r="C571" s="52" t="s">
        <v>474</v>
      </c>
      <c r="D571" s="52" t="s">
        <v>179</v>
      </c>
      <c r="E571" s="53" t="s">
        <v>2</v>
      </c>
      <c r="F571" s="46">
        <v>30.23</v>
      </c>
      <c r="G571" s="54">
        <v>30.23</v>
      </c>
      <c r="H571" s="129">
        <v>0.1</v>
      </c>
      <c r="I571" s="55">
        <f t="shared" si="39"/>
        <v>3.02</v>
      </c>
      <c r="J571" s="49" t="s">
        <v>577</v>
      </c>
      <c r="K571" s="50" t="str">
        <f t="shared" si="37"/>
        <v/>
      </c>
    </row>
    <row r="572" spans="1:11" s="51" customFormat="1" ht="29.5" customHeight="1" x14ac:dyDescent="0.35">
      <c r="A572" s="26">
        <v>528</v>
      </c>
      <c r="B572" s="52" t="s">
        <v>172</v>
      </c>
      <c r="C572" s="52" t="s">
        <v>474</v>
      </c>
      <c r="D572" s="52" t="s">
        <v>180</v>
      </c>
      <c r="E572" s="53" t="s">
        <v>2</v>
      </c>
      <c r="F572" s="46">
        <v>18.72</v>
      </c>
      <c r="G572" s="54">
        <v>18.72</v>
      </c>
      <c r="H572" s="129">
        <v>0.1</v>
      </c>
      <c r="I572" s="55">
        <f t="shared" si="39"/>
        <v>1.87</v>
      </c>
      <c r="J572" s="49" t="s">
        <v>577</v>
      </c>
      <c r="K572" s="50" t="str">
        <f t="shared" si="37"/>
        <v/>
      </c>
    </row>
    <row r="573" spans="1:11" s="51" customFormat="1" ht="29.5" customHeight="1" x14ac:dyDescent="0.35">
      <c r="A573" s="26">
        <v>529</v>
      </c>
      <c r="B573" s="52" t="s">
        <v>172</v>
      </c>
      <c r="C573" s="52" t="s">
        <v>474</v>
      </c>
      <c r="D573" s="52" t="s">
        <v>181</v>
      </c>
      <c r="E573" s="53" t="s">
        <v>2</v>
      </c>
      <c r="F573" s="46">
        <v>37.44</v>
      </c>
      <c r="G573" s="54">
        <v>37.44</v>
      </c>
      <c r="H573" s="129">
        <v>0.1</v>
      </c>
      <c r="I573" s="55">
        <f t="shared" si="39"/>
        <v>3.74</v>
      </c>
      <c r="J573" s="49" t="s">
        <v>577</v>
      </c>
      <c r="K573" s="50" t="str">
        <f t="shared" si="37"/>
        <v/>
      </c>
    </row>
    <row r="574" spans="1:11" s="51" customFormat="1" ht="29.5" customHeight="1" x14ac:dyDescent="0.35">
      <c r="A574" s="26">
        <v>530</v>
      </c>
      <c r="B574" s="52" t="s">
        <v>172</v>
      </c>
      <c r="C574" s="52" t="s">
        <v>474</v>
      </c>
      <c r="D574" s="52" t="s">
        <v>182</v>
      </c>
      <c r="E574" s="53" t="s">
        <v>2</v>
      </c>
      <c r="F574" s="46">
        <v>71.180000000000007</v>
      </c>
      <c r="G574" s="54">
        <v>71.180000000000007</v>
      </c>
      <c r="H574" s="129">
        <v>0.1</v>
      </c>
      <c r="I574" s="55">
        <f t="shared" si="39"/>
        <v>7.12</v>
      </c>
      <c r="J574" s="49" t="s">
        <v>577</v>
      </c>
      <c r="K574" s="50" t="str">
        <f t="shared" si="37"/>
        <v/>
      </c>
    </row>
    <row r="575" spans="1:11" s="51" customFormat="1" ht="29.5" customHeight="1" x14ac:dyDescent="0.35">
      <c r="A575" s="26">
        <v>531</v>
      </c>
      <c r="B575" s="52" t="s">
        <v>172</v>
      </c>
      <c r="C575" s="52" t="s">
        <v>474</v>
      </c>
      <c r="D575" s="52" t="s">
        <v>183</v>
      </c>
      <c r="E575" s="53" t="s">
        <v>2</v>
      </c>
      <c r="F575" s="46">
        <v>122.85</v>
      </c>
      <c r="G575" s="54">
        <v>122.85</v>
      </c>
      <c r="H575" s="129">
        <v>0.1</v>
      </c>
      <c r="I575" s="55">
        <f t="shared" si="39"/>
        <v>12.29</v>
      </c>
      <c r="J575" s="49" t="s">
        <v>577</v>
      </c>
      <c r="K575" s="50" t="str">
        <f t="shared" si="37"/>
        <v/>
      </c>
    </row>
    <row r="576" spans="1:11" s="51" customFormat="1" ht="29.5" customHeight="1" x14ac:dyDescent="0.35">
      <c r="A576" s="26">
        <v>532</v>
      </c>
      <c r="B576" s="52" t="s">
        <v>172</v>
      </c>
      <c r="C576" s="52" t="s">
        <v>474</v>
      </c>
      <c r="D576" s="52" t="s">
        <v>184</v>
      </c>
      <c r="E576" s="53" t="s">
        <v>2</v>
      </c>
      <c r="F576" s="46">
        <v>234</v>
      </c>
      <c r="G576" s="54">
        <v>234</v>
      </c>
      <c r="H576" s="129">
        <v>1</v>
      </c>
      <c r="I576" s="55">
        <f t="shared" si="39"/>
        <v>234</v>
      </c>
      <c r="J576" s="49" t="s">
        <v>577</v>
      </c>
      <c r="K576" s="50" t="str">
        <f t="shared" si="37"/>
        <v/>
      </c>
    </row>
    <row r="577" spans="1:11" s="51" customFormat="1" ht="29.5" customHeight="1" x14ac:dyDescent="0.35">
      <c r="A577" s="26">
        <v>533</v>
      </c>
      <c r="B577" s="52" t="s">
        <v>172</v>
      </c>
      <c r="C577" s="52" t="s">
        <v>474</v>
      </c>
      <c r="D577" s="52" t="s">
        <v>185</v>
      </c>
      <c r="E577" s="53" t="s">
        <v>2</v>
      </c>
      <c r="F577" s="46">
        <v>23.01</v>
      </c>
      <c r="G577" s="54">
        <v>23.01</v>
      </c>
      <c r="H577" s="129">
        <v>0.1</v>
      </c>
      <c r="I577" s="55">
        <f t="shared" si="39"/>
        <v>2.2999999999999998</v>
      </c>
      <c r="J577" s="49" t="s">
        <v>577</v>
      </c>
      <c r="K577" s="50" t="str">
        <f t="shared" si="37"/>
        <v/>
      </c>
    </row>
    <row r="578" spans="1:11" s="51" customFormat="1" ht="29.5" customHeight="1" thickBot="1" x14ac:dyDescent="0.4">
      <c r="A578" s="26">
        <v>534</v>
      </c>
      <c r="B578" s="52" t="s">
        <v>172</v>
      </c>
      <c r="C578" s="52" t="s">
        <v>474</v>
      </c>
      <c r="D578" s="52" t="s">
        <v>186</v>
      </c>
      <c r="E578" s="53" t="s">
        <v>2</v>
      </c>
      <c r="F578" s="46">
        <v>46.8</v>
      </c>
      <c r="G578" s="54">
        <v>46.8</v>
      </c>
      <c r="H578" s="129">
        <v>0.1</v>
      </c>
      <c r="I578" s="55">
        <f t="shared" si="39"/>
        <v>4.68</v>
      </c>
      <c r="J578" s="49" t="s">
        <v>577</v>
      </c>
      <c r="K578" s="50" t="str">
        <f t="shared" si="37"/>
        <v/>
      </c>
    </row>
    <row r="579" spans="1:11" s="51" customFormat="1" ht="29.5" thickBot="1" x14ac:dyDescent="0.4">
      <c r="A579" s="28"/>
      <c r="B579" s="5" t="s">
        <v>205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37"/>
        <v/>
      </c>
    </row>
    <row r="580" spans="1:11" s="51" customFormat="1" ht="29.5" customHeight="1" x14ac:dyDescent="0.35">
      <c r="A580" s="26">
        <v>535</v>
      </c>
      <c r="B580" s="52" t="s">
        <v>205</v>
      </c>
      <c r="C580" s="52" t="s">
        <v>633</v>
      </c>
      <c r="D580" s="52" t="s">
        <v>250</v>
      </c>
      <c r="E580" s="53" t="s">
        <v>2</v>
      </c>
      <c r="F580" s="46">
        <v>1.47</v>
      </c>
      <c r="G580" s="54">
        <v>1.47</v>
      </c>
      <c r="H580" s="129">
        <v>31</v>
      </c>
      <c r="I580" s="55">
        <f t="shared" ref="I580:I588" si="40">H580*F580</f>
        <v>45.57</v>
      </c>
      <c r="J580" s="49" t="s">
        <v>574</v>
      </c>
      <c r="K580" s="50" t="str">
        <f t="shared" si="37"/>
        <v/>
      </c>
    </row>
    <row r="581" spans="1:11" s="51" customFormat="1" ht="29.5" customHeight="1" x14ac:dyDescent="0.35">
      <c r="A581" s="26">
        <v>536</v>
      </c>
      <c r="B581" s="52" t="s">
        <v>205</v>
      </c>
      <c r="C581" s="52" t="s">
        <v>633</v>
      </c>
      <c r="D581" s="52" t="s">
        <v>251</v>
      </c>
      <c r="E581" s="53" t="s">
        <v>2</v>
      </c>
      <c r="F581" s="46">
        <v>2.25</v>
      </c>
      <c r="G581" s="54">
        <v>2.25</v>
      </c>
      <c r="H581" s="129">
        <v>26</v>
      </c>
      <c r="I581" s="55">
        <f t="shared" si="40"/>
        <v>58.5</v>
      </c>
      <c r="J581" s="49" t="s">
        <v>574</v>
      </c>
      <c r="K581" s="50" t="str">
        <f t="shared" si="37"/>
        <v/>
      </c>
    </row>
    <row r="582" spans="1:11" s="51" customFormat="1" ht="29.5" customHeight="1" x14ac:dyDescent="0.35">
      <c r="A582" s="26">
        <v>537</v>
      </c>
      <c r="B582" s="52" t="s">
        <v>205</v>
      </c>
      <c r="C582" s="52" t="s">
        <v>633</v>
      </c>
      <c r="D582" s="52" t="s">
        <v>252</v>
      </c>
      <c r="E582" s="53" t="s">
        <v>2</v>
      </c>
      <c r="F582" s="46">
        <v>3</v>
      </c>
      <c r="G582" s="54">
        <v>3.08</v>
      </c>
      <c r="H582" s="129">
        <v>231</v>
      </c>
      <c r="I582" s="55">
        <f t="shared" si="40"/>
        <v>693</v>
      </c>
      <c r="J582" s="49" t="s">
        <v>574</v>
      </c>
      <c r="K582" s="50" t="str">
        <f t="shared" si="37"/>
        <v/>
      </c>
    </row>
    <row r="583" spans="1:11" s="51" customFormat="1" ht="29.5" customHeight="1" x14ac:dyDescent="0.35">
      <c r="A583" s="26">
        <v>538</v>
      </c>
      <c r="B583" s="52" t="s">
        <v>205</v>
      </c>
      <c r="C583" s="52" t="s">
        <v>633</v>
      </c>
      <c r="D583" s="52" t="s">
        <v>253</v>
      </c>
      <c r="E583" s="53" t="s">
        <v>2</v>
      </c>
      <c r="F583" s="46">
        <v>5.37</v>
      </c>
      <c r="G583" s="54">
        <v>5.37</v>
      </c>
      <c r="H583" s="129">
        <v>0.1</v>
      </c>
      <c r="I583" s="55">
        <f t="shared" si="40"/>
        <v>0.54</v>
      </c>
      <c r="J583" s="49" t="s">
        <v>574</v>
      </c>
      <c r="K583" s="50" t="str">
        <f t="shared" si="37"/>
        <v/>
      </c>
    </row>
    <row r="584" spans="1:11" s="51" customFormat="1" ht="29.5" customHeight="1" x14ac:dyDescent="0.35">
      <c r="A584" s="26">
        <v>539</v>
      </c>
      <c r="B584" s="52" t="s">
        <v>205</v>
      </c>
      <c r="C584" s="52" t="s">
        <v>633</v>
      </c>
      <c r="D584" s="52" t="s">
        <v>255</v>
      </c>
      <c r="E584" s="53" t="s">
        <v>2</v>
      </c>
      <c r="F584" s="46">
        <v>1.64</v>
      </c>
      <c r="G584" s="54">
        <v>1.64</v>
      </c>
      <c r="H584" s="129">
        <v>301</v>
      </c>
      <c r="I584" s="55">
        <f t="shared" si="40"/>
        <v>493.64</v>
      </c>
      <c r="J584" s="49" t="s">
        <v>574</v>
      </c>
      <c r="K584" s="50" t="str">
        <f t="shared" si="37"/>
        <v/>
      </c>
    </row>
    <row r="585" spans="1:11" s="51" customFormat="1" ht="29.5" customHeight="1" x14ac:dyDescent="0.35">
      <c r="A585" s="26">
        <v>540</v>
      </c>
      <c r="B585" s="52" t="s">
        <v>205</v>
      </c>
      <c r="C585" s="52" t="s">
        <v>633</v>
      </c>
      <c r="D585" s="52" t="s">
        <v>256</v>
      </c>
      <c r="E585" s="53" t="s">
        <v>2</v>
      </c>
      <c r="F585" s="46">
        <v>2.39</v>
      </c>
      <c r="G585" s="54">
        <v>2.39</v>
      </c>
      <c r="H585" s="129">
        <v>744</v>
      </c>
      <c r="I585" s="55">
        <f t="shared" si="40"/>
        <v>1778.16</v>
      </c>
      <c r="J585" s="49" t="s">
        <v>574</v>
      </c>
      <c r="K585" s="50" t="str">
        <f t="shared" si="37"/>
        <v/>
      </c>
    </row>
    <row r="586" spans="1:11" s="51" customFormat="1" ht="29.5" customHeight="1" x14ac:dyDescent="0.35">
      <c r="A586" s="26">
        <v>541</v>
      </c>
      <c r="B586" s="52" t="s">
        <v>205</v>
      </c>
      <c r="C586" s="52" t="s">
        <v>633</v>
      </c>
      <c r="D586" s="52" t="s">
        <v>257</v>
      </c>
      <c r="E586" s="53" t="s">
        <v>2</v>
      </c>
      <c r="F586" s="46">
        <v>3.47</v>
      </c>
      <c r="G586" s="54">
        <v>3.47</v>
      </c>
      <c r="H586" s="129">
        <v>3352</v>
      </c>
      <c r="I586" s="55">
        <f t="shared" si="40"/>
        <v>11631.44</v>
      </c>
      <c r="J586" s="49" t="s">
        <v>574</v>
      </c>
      <c r="K586" s="50" t="str">
        <f t="shared" si="37"/>
        <v/>
      </c>
    </row>
    <row r="587" spans="1:11" s="51" customFormat="1" ht="29.5" customHeight="1" x14ac:dyDescent="0.35">
      <c r="A587" s="26">
        <v>542</v>
      </c>
      <c r="B587" s="52" t="s">
        <v>205</v>
      </c>
      <c r="C587" s="52" t="s">
        <v>633</v>
      </c>
      <c r="D587" s="52" t="s">
        <v>258</v>
      </c>
      <c r="E587" s="53" t="s">
        <v>2</v>
      </c>
      <c r="F587" s="46">
        <v>5.25</v>
      </c>
      <c r="G587" s="54">
        <v>5.25</v>
      </c>
      <c r="H587" s="129">
        <v>0.1</v>
      </c>
      <c r="I587" s="55">
        <f t="shared" si="40"/>
        <v>0.53</v>
      </c>
      <c r="J587" s="49" t="s">
        <v>574</v>
      </c>
      <c r="K587" s="50" t="str">
        <f t="shared" si="37"/>
        <v/>
      </c>
    </row>
    <row r="588" spans="1:11" s="51" customFormat="1" ht="29.5" customHeight="1" thickBot="1" x14ac:dyDescent="0.4">
      <c r="A588" s="26">
        <v>543</v>
      </c>
      <c r="B588" s="52" t="s">
        <v>205</v>
      </c>
      <c r="C588" s="52" t="s">
        <v>633</v>
      </c>
      <c r="D588" s="52" t="s">
        <v>259</v>
      </c>
      <c r="E588" s="53" t="s">
        <v>2</v>
      </c>
      <c r="F588" s="46">
        <v>6.38</v>
      </c>
      <c r="G588" s="54">
        <v>6.38</v>
      </c>
      <c r="H588" s="129">
        <v>0.1</v>
      </c>
      <c r="I588" s="55">
        <f t="shared" si="40"/>
        <v>0.64</v>
      </c>
      <c r="J588" s="49" t="s">
        <v>574</v>
      </c>
      <c r="K588" s="50" t="str">
        <f t="shared" ref="K588:K626" si="41">IF(AND(ISNUMBER(F588),ISNUMBER(FIND(",",F588)),LEN(F588)-LEN(SUBSTITUTE(F588,",",""))=1),IF(LEN(RIGHT(F588,LEN(F588)-FIND(",",F588)))&gt;2,ROW(),""),"")</f>
        <v/>
      </c>
    </row>
    <row r="589" spans="1:11" s="51" customFormat="1" ht="16.5" thickBot="1" x14ac:dyDescent="0.4">
      <c r="A589" s="28"/>
      <c r="B589" s="5" t="s">
        <v>210</v>
      </c>
      <c r="C589" s="61"/>
      <c r="D589" s="61"/>
      <c r="E589" s="62"/>
      <c r="F589" s="63"/>
      <c r="G589" s="63"/>
      <c r="H589" s="131"/>
      <c r="I589" s="42"/>
      <c r="J589" s="43"/>
      <c r="K589" s="50" t="str">
        <f t="shared" si="41"/>
        <v/>
      </c>
    </row>
    <row r="590" spans="1:11" s="51" customFormat="1" ht="15" customHeight="1" thickBot="1" x14ac:dyDescent="0.4">
      <c r="A590" s="26">
        <v>544</v>
      </c>
      <c r="B590" s="52" t="s">
        <v>210</v>
      </c>
      <c r="C590" s="52" t="s">
        <v>211</v>
      </c>
      <c r="D590" s="52"/>
      <c r="E590" s="53" t="s">
        <v>3</v>
      </c>
      <c r="F590" s="46">
        <v>5850</v>
      </c>
      <c r="G590" s="54">
        <v>5850</v>
      </c>
      <c r="H590" s="129">
        <v>0.1</v>
      </c>
      <c r="I590" s="55">
        <f>H590*F590</f>
        <v>585</v>
      </c>
      <c r="J590" s="49" t="s">
        <v>574</v>
      </c>
      <c r="K590" s="50" t="str">
        <f t="shared" si="41"/>
        <v/>
      </c>
    </row>
    <row r="591" spans="1:11" s="51" customFormat="1" ht="29.5" thickBot="1" x14ac:dyDescent="0.4">
      <c r="A591" s="28"/>
      <c r="B591" s="5" t="s">
        <v>212</v>
      </c>
      <c r="C591" s="61"/>
      <c r="D591" s="61"/>
      <c r="E591" s="62"/>
      <c r="F591" s="63"/>
      <c r="G591" s="63"/>
      <c r="H591" s="131"/>
      <c r="I591" s="42"/>
      <c r="J591" s="43"/>
      <c r="K591" s="50" t="str">
        <f t="shared" si="41"/>
        <v/>
      </c>
    </row>
    <row r="592" spans="1:11" s="51" customFormat="1" ht="29.5" customHeight="1" thickBot="1" x14ac:dyDescent="0.4">
      <c r="A592" s="26">
        <v>545</v>
      </c>
      <c r="B592" s="52" t="s">
        <v>212</v>
      </c>
      <c r="C592" s="52" t="s">
        <v>213</v>
      </c>
      <c r="D592" s="52"/>
      <c r="E592" s="53" t="s">
        <v>1</v>
      </c>
      <c r="F592" s="46">
        <v>390</v>
      </c>
      <c r="G592" s="54">
        <v>390</v>
      </c>
      <c r="H592" s="129">
        <v>0.1</v>
      </c>
      <c r="I592" s="55">
        <f>H592*F592</f>
        <v>39</v>
      </c>
      <c r="J592" s="49" t="s">
        <v>574</v>
      </c>
      <c r="K592" s="50" t="str">
        <f t="shared" si="41"/>
        <v/>
      </c>
    </row>
    <row r="593" spans="1:11" s="51" customFormat="1" ht="16.5" thickBot="1" x14ac:dyDescent="0.4">
      <c r="A593" s="28"/>
      <c r="B593" s="5" t="s">
        <v>227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5" customHeight="1" x14ac:dyDescent="0.35">
      <c r="A594" s="26">
        <v>546</v>
      </c>
      <c r="B594" s="52" t="s">
        <v>227</v>
      </c>
      <c r="C594" s="52" t="s">
        <v>228</v>
      </c>
      <c r="D594" s="52"/>
      <c r="E594" s="53" t="s">
        <v>2</v>
      </c>
      <c r="F594" s="46">
        <v>1.95</v>
      </c>
      <c r="G594" s="54">
        <v>1.95</v>
      </c>
      <c r="H594" s="129">
        <v>0.1</v>
      </c>
      <c r="I594" s="55">
        <f>H594*F594</f>
        <v>0.2</v>
      </c>
      <c r="J594" s="49" t="s">
        <v>574</v>
      </c>
      <c r="K594" s="50" t="str">
        <f t="shared" si="41"/>
        <v/>
      </c>
    </row>
    <row r="595" spans="1:11" s="51" customFormat="1" ht="15" customHeight="1" thickBot="1" x14ac:dyDescent="0.4">
      <c r="A595" s="26">
        <v>547</v>
      </c>
      <c r="B595" s="52" t="s">
        <v>227</v>
      </c>
      <c r="C595" s="52" t="s">
        <v>229</v>
      </c>
      <c r="D595" s="52"/>
      <c r="E595" s="53" t="s">
        <v>2</v>
      </c>
      <c r="F595" s="46">
        <v>2.4500000000000002</v>
      </c>
      <c r="G595" s="54">
        <v>2.4500000000000002</v>
      </c>
      <c r="H595" s="129">
        <v>0.1</v>
      </c>
      <c r="I595" s="55">
        <f>H595*F595</f>
        <v>0.25</v>
      </c>
      <c r="J595" s="49" t="s">
        <v>574</v>
      </c>
      <c r="K595" s="50" t="str">
        <f t="shared" si="41"/>
        <v/>
      </c>
    </row>
    <row r="596" spans="1:11" s="51" customFormat="1" ht="16.5" thickBot="1" x14ac:dyDescent="0.4">
      <c r="A596" s="28"/>
      <c r="B596" s="5" t="s">
        <v>214</v>
      </c>
      <c r="C596" s="61"/>
      <c r="D596" s="61"/>
      <c r="E596" s="62"/>
      <c r="F596" s="63"/>
      <c r="G596" s="63"/>
      <c r="H596" s="131"/>
      <c r="I596" s="42"/>
      <c r="J596" s="43"/>
      <c r="K596" s="50" t="str">
        <f t="shared" si="41"/>
        <v/>
      </c>
    </row>
    <row r="597" spans="1:11" s="51" customFormat="1" ht="44.15" customHeight="1" x14ac:dyDescent="0.35">
      <c r="A597" s="26">
        <v>548</v>
      </c>
      <c r="B597" s="52" t="s">
        <v>214</v>
      </c>
      <c r="C597" s="52" t="s">
        <v>363</v>
      </c>
      <c r="D597" s="52"/>
      <c r="E597" s="53" t="s">
        <v>1</v>
      </c>
      <c r="F597" s="46">
        <v>12000</v>
      </c>
      <c r="G597" s="54">
        <v>14235</v>
      </c>
      <c r="H597" s="129">
        <v>0.1</v>
      </c>
      <c r="I597" s="55">
        <f>H597*F597</f>
        <v>1200</v>
      </c>
      <c r="J597" s="49" t="s">
        <v>574</v>
      </c>
      <c r="K597" s="50" t="str">
        <f t="shared" si="41"/>
        <v/>
      </c>
    </row>
    <row r="598" spans="1:11" s="51" customFormat="1" ht="44.15" customHeight="1" x14ac:dyDescent="0.35">
      <c r="A598" s="26">
        <v>549</v>
      </c>
      <c r="B598" s="52" t="s">
        <v>214</v>
      </c>
      <c r="C598" s="52" t="s">
        <v>627</v>
      </c>
      <c r="D598" s="52"/>
      <c r="E598" s="53" t="s">
        <v>1</v>
      </c>
      <c r="F598" s="46">
        <v>65000</v>
      </c>
      <c r="G598" s="54">
        <v>69225</v>
      </c>
      <c r="H598" s="129">
        <v>0.1</v>
      </c>
      <c r="I598" s="55">
        <f>H598*F598</f>
        <v>6500</v>
      </c>
      <c r="J598" s="49" t="s">
        <v>574</v>
      </c>
      <c r="K598" s="50" t="str">
        <f t="shared" si="41"/>
        <v/>
      </c>
    </row>
    <row r="599" spans="1:11" s="51" customFormat="1" ht="44.15" customHeight="1" x14ac:dyDescent="0.35">
      <c r="A599" s="26">
        <v>550</v>
      </c>
      <c r="B599" s="52" t="s">
        <v>214</v>
      </c>
      <c r="C599" s="52" t="s">
        <v>364</v>
      </c>
      <c r="D599" s="52"/>
      <c r="E599" s="53" t="s">
        <v>1</v>
      </c>
      <c r="F599" s="46">
        <v>30000</v>
      </c>
      <c r="G599" s="54">
        <v>38025</v>
      </c>
      <c r="H599" s="129">
        <v>0.1</v>
      </c>
      <c r="I599" s="55">
        <f>H599*F599</f>
        <v>3000</v>
      </c>
      <c r="J599" s="49" t="s">
        <v>574</v>
      </c>
      <c r="K599" s="50" t="str">
        <f t="shared" si="41"/>
        <v/>
      </c>
    </row>
    <row r="600" spans="1:11" s="51" customFormat="1" ht="44.15" customHeight="1" x14ac:dyDescent="0.35">
      <c r="A600" s="26">
        <v>551</v>
      </c>
      <c r="B600" s="52" t="s">
        <v>214</v>
      </c>
      <c r="C600" s="52" t="s">
        <v>365</v>
      </c>
      <c r="D600" s="52"/>
      <c r="E600" s="53" t="s">
        <v>1</v>
      </c>
      <c r="F600" s="46">
        <v>40000</v>
      </c>
      <c r="G600" s="54">
        <v>43875</v>
      </c>
      <c r="H600" s="129">
        <v>0.1</v>
      </c>
      <c r="I600" s="55">
        <f>H600*F600</f>
        <v>4000</v>
      </c>
      <c r="J600" s="49" t="s">
        <v>574</v>
      </c>
      <c r="K600" s="50" t="str">
        <f t="shared" si="41"/>
        <v/>
      </c>
    </row>
    <row r="601" spans="1:11" s="51" customFormat="1" ht="44.15" customHeight="1" thickBot="1" x14ac:dyDescent="0.4">
      <c r="A601" s="26">
        <v>552</v>
      </c>
      <c r="B601" s="52" t="s">
        <v>214</v>
      </c>
      <c r="C601" s="52" t="s">
        <v>366</v>
      </c>
      <c r="D601" s="52"/>
      <c r="E601" s="53" t="s">
        <v>1</v>
      </c>
      <c r="F601" s="46">
        <v>40000</v>
      </c>
      <c r="G601" s="54">
        <v>43875</v>
      </c>
      <c r="H601" s="129">
        <v>0.1</v>
      </c>
      <c r="I601" s="55">
        <f>H601*F601</f>
        <v>4000</v>
      </c>
      <c r="J601" s="49" t="s">
        <v>574</v>
      </c>
      <c r="K601" s="50" t="str">
        <f t="shared" si="41"/>
        <v/>
      </c>
    </row>
    <row r="602" spans="1:11" s="51" customFormat="1" ht="16.5" thickBot="1" x14ac:dyDescent="0.4">
      <c r="A602" s="28"/>
      <c r="B602" s="5" t="s">
        <v>290</v>
      </c>
      <c r="C602" s="61"/>
      <c r="D602" s="61"/>
      <c r="E602" s="62"/>
      <c r="F602" s="63"/>
      <c r="G602" s="63"/>
      <c r="H602" s="131"/>
      <c r="I602" s="42"/>
      <c r="J602" s="43"/>
      <c r="K602" s="50" t="str">
        <f t="shared" si="41"/>
        <v/>
      </c>
    </row>
    <row r="603" spans="1:11" s="51" customFormat="1" ht="29.5" customHeight="1" x14ac:dyDescent="0.35">
      <c r="A603" s="26">
        <v>553</v>
      </c>
      <c r="B603" s="52" t="s">
        <v>290</v>
      </c>
      <c r="C603" s="52" t="s">
        <v>291</v>
      </c>
      <c r="D603" s="52" t="s">
        <v>293</v>
      </c>
      <c r="E603" s="53" t="s">
        <v>1</v>
      </c>
      <c r="F603" s="46">
        <v>8775</v>
      </c>
      <c r="G603" s="54">
        <v>8775</v>
      </c>
      <c r="H603" s="129">
        <v>0.1</v>
      </c>
      <c r="I603" s="55">
        <f>H603*F603</f>
        <v>877.5</v>
      </c>
      <c r="J603" s="49" t="s">
        <v>574</v>
      </c>
      <c r="K603" s="50" t="str">
        <f t="shared" si="41"/>
        <v/>
      </c>
    </row>
    <row r="604" spans="1:11" s="51" customFormat="1" ht="29.5" customHeight="1" thickBot="1" x14ac:dyDescent="0.4">
      <c r="A604" s="26">
        <v>554</v>
      </c>
      <c r="B604" s="52" t="s">
        <v>290</v>
      </c>
      <c r="C604" s="52" t="s">
        <v>292</v>
      </c>
      <c r="D604" s="52" t="s">
        <v>294</v>
      </c>
      <c r="E604" s="53" t="s">
        <v>1</v>
      </c>
      <c r="F604" s="46">
        <v>5070</v>
      </c>
      <c r="G604" s="54">
        <v>5070</v>
      </c>
      <c r="H604" s="129">
        <v>0.1</v>
      </c>
      <c r="I604" s="55">
        <f>H604*F604</f>
        <v>507</v>
      </c>
      <c r="J604" s="49" t="s">
        <v>574</v>
      </c>
      <c r="K604" s="50" t="str">
        <f t="shared" si="41"/>
        <v/>
      </c>
    </row>
    <row r="605" spans="1:11" s="51" customFormat="1" ht="16.5" thickBot="1" x14ac:dyDescent="0.4">
      <c r="A605" s="28"/>
      <c r="B605" s="5" t="s">
        <v>493</v>
      </c>
      <c r="C605" s="61"/>
      <c r="D605" s="61"/>
      <c r="E605" s="62"/>
      <c r="F605" s="63"/>
      <c r="G605" s="63"/>
      <c r="H605" s="131"/>
      <c r="I605" s="42"/>
      <c r="J605" s="43"/>
      <c r="K605" s="50" t="str">
        <f t="shared" si="41"/>
        <v/>
      </c>
    </row>
    <row r="606" spans="1:11" s="51" customFormat="1" ht="15" customHeight="1" thickBot="1" x14ac:dyDescent="0.4">
      <c r="A606" s="26">
        <v>555</v>
      </c>
      <c r="B606" s="52" t="s">
        <v>493</v>
      </c>
      <c r="C606" s="52" t="s">
        <v>490</v>
      </c>
      <c r="D606" s="52"/>
      <c r="E606" s="53" t="s">
        <v>1</v>
      </c>
      <c r="F606" s="46">
        <v>3900</v>
      </c>
      <c r="G606" s="54">
        <v>3900</v>
      </c>
      <c r="H606" s="129">
        <v>0.1</v>
      </c>
      <c r="I606" s="55">
        <f>H606*F606</f>
        <v>390</v>
      </c>
      <c r="J606" s="49" t="s">
        <v>574</v>
      </c>
      <c r="K606" s="50" t="str">
        <f t="shared" si="41"/>
        <v/>
      </c>
    </row>
    <row r="607" spans="1:11" s="51" customFormat="1" ht="16.5" thickBot="1" x14ac:dyDescent="0.4">
      <c r="A607" s="28"/>
      <c r="B607" s="5" t="s">
        <v>494</v>
      </c>
      <c r="C607" s="61"/>
      <c r="D607" s="61"/>
      <c r="E607" s="62"/>
      <c r="F607" s="63"/>
      <c r="G607" s="63"/>
      <c r="H607" s="131"/>
      <c r="I607" s="42"/>
      <c r="J607" s="43"/>
      <c r="K607" s="50" t="str">
        <f t="shared" si="41"/>
        <v/>
      </c>
    </row>
    <row r="608" spans="1:11" s="51" customFormat="1" ht="15" customHeight="1" x14ac:dyDescent="0.35">
      <c r="A608" s="26">
        <v>556</v>
      </c>
      <c r="B608" s="52" t="s">
        <v>494</v>
      </c>
      <c r="C608" s="52" t="s">
        <v>491</v>
      </c>
      <c r="D608" s="52" t="s">
        <v>632</v>
      </c>
      <c r="E608" s="53" t="s">
        <v>3</v>
      </c>
      <c r="F608" s="46">
        <v>2145</v>
      </c>
      <c r="G608" s="54">
        <v>2145</v>
      </c>
      <c r="H608" s="129">
        <v>0.1</v>
      </c>
      <c r="I608" s="55">
        <f>H608*F608</f>
        <v>214.5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4">
      <c r="A609" s="26">
        <v>557</v>
      </c>
      <c r="B609" s="52" t="s">
        <v>494</v>
      </c>
      <c r="C609" s="52" t="s">
        <v>492</v>
      </c>
      <c r="D609" s="52"/>
      <c r="E609" s="53" t="s">
        <v>3</v>
      </c>
      <c r="F609" s="46">
        <v>2632.5</v>
      </c>
      <c r="G609" s="54">
        <v>2632.5</v>
      </c>
      <c r="H609" s="129">
        <v>0.1</v>
      </c>
      <c r="I609" s="55">
        <f>H609*F609</f>
        <v>263.25</v>
      </c>
      <c r="J609" s="49" t="s">
        <v>574</v>
      </c>
      <c r="K609" s="50" t="str">
        <f t="shared" si="41"/>
        <v/>
      </c>
    </row>
    <row r="610" spans="1:11" s="51" customFormat="1" ht="15" customHeight="1" thickBot="1" x14ac:dyDescent="0.4">
      <c r="A610" s="28"/>
      <c r="B610" s="5" t="s">
        <v>499</v>
      </c>
      <c r="C610" s="61"/>
      <c r="D610" s="61"/>
      <c r="E610" s="62"/>
      <c r="F610" s="63"/>
      <c r="G610" s="63"/>
      <c r="H610" s="131"/>
      <c r="I610" s="42"/>
      <c r="J610" s="43"/>
      <c r="K610" s="50" t="str">
        <f t="shared" si="41"/>
        <v/>
      </c>
    </row>
    <row r="611" spans="1:11" s="51" customFormat="1" ht="15" customHeight="1" x14ac:dyDescent="0.35">
      <c r="A611" s="26">
        <v>558</v>
      </c>
      <c r="B611" s="99" t="s">
        <v>499</v>
      </c>
      <c r="C611" s="52" t="s">
        <v>507</v>
      </c>
      <c r="D611" s="52"/>
      <c r="E611" s="100" t="s">
        <v>1</v>
      </c>
      <c r="F611" s="46">
        <v>70.2</v>
      </c>
      <c r="G611" s="93">
        <v>70.2</v>
      </c>
      <c r="H611" s="129">
        <v>0.1</v>
      </c>
      <c r="I611" s="55">
        <f>H611*F611</f>
        <v>7.02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4">
      <c r="A612" s="30">
        <v>559</v>
      </c>
      <c r="B612" s="101" t="s">
        <v>499</v>
      </c>
      <c r="C612" s="101" t="s">
        <v>508</v>
      </c>
      <c r="D612" s="101"/>
      <c r="E612" s="102" t="s">
        <v>1</v>
      </c>
      <c r="F612" s="46">
        <v>124.8</v>
      </c>
      <c r="G612" s="97">
        <v>124.8</v>
      </c>
      <c r="H612" s="133">
        <v>0.1</v>
      </c>
      <c r="I612" s="55">
        <f>H612*F612</f>
        <v>12.48</v>
      </c>
      <c r="J612" s="49" t="s">
        <v>574</v>
      </c>
      <c r="K612" s="50" t="str">
        <f t="shared" si="41"/>
        <v/>
      </c>
    </row>
    <row r="613" spans="1:11" s="51" customFormat="1" ht="15" customHeight="1" thickBot="1" x14ac:dyDescent="0.4">
      <c r="A613" s="28"/>
      <c r="B613" s="5" t="s">
        <v>516</v>
      </c>
      <c r="C613" s="61"/>
      <c r="D613" s="61"/>
      <c r="E613" s="62"/>
      <c r="F613" s="63"/>
      <c r="G613" s="63"/>
      <c r="H613" s="131"/>
      <c r="I613" s="42"/>
      <c r="J613" s="43"/>
      <c r="K613" s="50" t="str">
        <f t="shared" si="41"/>
        <v/>
      </c>
    </row>
    <row r="614" spans="1:11" s="51" customFormat="1" ht="44" thickBot="1" x14ac:dyDescent="0.4">
      <c r="A614" s="29">
        <v>560</v>
      </c>
      <c r="B614" s="73" t="s">
        <v>516</v>
      </c>
      <c r="C614" s="73" t="s">
        <v>517</v>
      </c>
      <c r="D614" s="73" t="s">
        <v>85</v>
      </c>
      <c r="E614" s="74" t="s">
        <v>1</v>
      </c>
      <c r="F614" s="46">
        <v>97.5</v>
      </c>
      <c r="G614" s="76">
        <v>97.5</v>
      </c>
      <c r="H614" s="132">
        <v>0.1</v>
      </c>
      <c r="I614" s="103">
        <f>H614*F614</f>
        <v>9.75</v>
      </c>
      <c r="J614" s="104" t="s">
        <v>574</v>
      </c>
      <c r="K614" s="50" t="str">
        <f t="shared" si="41"/>
        <v/>
      </c>
    </row>
    <row r="615" spans="1:11" s="51" customFormat="1" ht="44" thickBot="1" x14ac:dyDescent="0.4">
      <c r="A615" s="26">
        <v>561</v>
      </c>
      <c r="B615" s="99" t="s">
        <v>516</v>
      </c>
      <c r="C615" s="52" t="s">
        <v>517</v>
      </c>
      <c r="D615" s="52" t="s">
        <v>88</v>
      </c>
      <c r="E615" s="100" t="s">
        <v>1</v>
      </c>
      <c r="F615" s="46">
        <v>117</v>
      </c>
      <c r="G615" s="93">
        <v>117</v>
      </c>
      <c r="H615" s="129">
        <v>0.1</v>
      </c>
      <c r="I615" s="105">
        <f>H615*F615</f>
        <v>11.7</v>
      </c>
      <c r="J615" s="106" t="s">
        <v>574</v>
      </c>
      <c r="K615" s="50" t="str">
        <f t="shared" si="41"/>
        <v/>
      </c>
    </row>
    <row r="616" spans="1:11" s="51" customFormat="1" ht="44" thickBot="1" x14ac:dyDescent="0.4">
      <c r="A616" s="27">
        <v>562</v>
      </c>
      <c r="B616" s="107" t="s">
        <v>516</v>
      </c>
      <c r="C616" s="107" t="s">
        <v>517</v>
      </c>
      <c r="D616" s="107" t="s">
        <v>91</v>
      </c>
      <c r="E616" s="108" t="s">
        <v>1</v>
      </c>
      <c r="F616" s="46">
        <v>195</v>
      </c>
      <c r="G616" s="109">
        <v>195</v>
      </c>
      <c r="H616" s="130">
        <v>0.1</v>
      </c>
      <c r="I616" s="110">
        <f>H616*F616</f>
        <v>19.5</v>
      </c>
      <c r="J616" s="111" t="s">
        <v>574</v>
      </c>
      <c r="K616" s="50" t="str">
        <f t="shared" si="41"/>
        <v/>
      </c>
    </row>
    <row r="617" spans="1:11" s="51" customFormat="1" ht="44" thickBot="1" x14ac:dyDescent="0.4">
      <c r="A617" s="26">
        <v>563</v>
      </c>
      <c r="B617" s="52" t="s">
        <v>516</v>
      </c>
      <c r="C617" s="52" t="s">
        <v>582</v>
      </c>
      <c r="D617" s="52" t="s">
        <v>583</v>
      </c>
      <c r="E617" s="100" t="s">
        <v>1</v>
      </c>
      <c r="F617" s="46">
        <v>28.28</v>
      </c>
      <c r="G617" s="93">
        <v>28.28</v>
      </c>
      <c r="H617" s="129">
        <v>0.1</v>
      </c>
      <c r="I617" s="110">
        <f>H617*F617</f>
        <v>2.83</v>
      </c>
      <c r="J617" s="111" t="s">
        <v>574</v>
      </c>
      <c r="K617" s="50" t="str">
        <f t="shared" si="41"/>
        <v/>
      </c>
    </row>
    <row r="618" spans="1:11" s="51" customFormat="1" ht="44" thickBot="1" x14ac:dyDescent="0.4">
      <c r="A618" s="27">
        <v>564</v>
      </c>
      <c r="B618" s="99" t="s">
        <v>516</v>
      </c>
      <c r="C618" s="52" t="s">
        <v>582</v>
      </c>
      <c r="D618" s="52" t="s">
        <v>584</v>
      </c>
      <c r="E618" s="100" t="s">
        <v>1</v>
      </c>
      <c r="F618" s="46">
        <v>32.18</v>
      </c>
      <c r="G618" s="93">
        <v>32.18</v>
      </c>
      <c r="H618" s="129">
        <v>0.1</v>
      </c>
      <c r="I618" s="105">
        <f>H618*F618</f>
        <v>3.22</v>
      </c>
      <c r="J618" s="112" t="s">
        <v>574</v>
      </c>
      <c r="K618" s="50" t="str">
        <f t="shared" si="41"/>
        <v/>
      </c>
    </row>
    <row r="619" spans="1:11" s="51" customFormat="1" ht="15" customHeight="1" thickBot="1" x14ac:dyDescent="0.4">
      <c r="A619" s="28"/>
      <c r="B619" s="5" t="s">
        <v>516</v>
      </c>
      <c r="C619" s="61"/>
      <c r="D619" s="61"/>
      <c r="E619" s="62"/>
      <c r="F619" s="63"/>
      <c r="G619" s="63"/>
      <c r="H619" s="131"/>
      <c r="I619" s="42"/>
      <c r="J619" s="43"/>
      <c r="K619" s="50" t="str">
        <f t="shared" si="41"/>
        <v/>
      </c>
    </row>
    <row r="620" spans="1:11" s="51" customFormat="1" ht="16" x14ac:dyDescent="0.35">
      <c r="A620" s="33">
        <v>565</v>
      </c>
      <c r="B620" s="17" t="s">
        <v>587</v>
      </c>
      <c r="C620" s="17" t="s">
        <v>585</v>
      </c>
      <c r="D620" s="17" t="s">
        <v>588</v>
      </c>
      <c r="E620" s="18" t="s">
        <v>1</v>
      </c>
      <c r="F620" s="46">
        <v>9.75</v>
      </c>
      <c r="G620" s="54">
        <v>9.75</v>
      </c>
      <c r="H620" s="129">
        <v>0.1</v>
      </c>
      <c r="I620" s="105">
        <f>H620*F620</f>
        <v>0.98</v>
      </c>
      <c r="J620" s="104" t="s">
        <v>574</v>
      </c>
      <c r="K620" s="50" t="str">
        <f t="shared" si="41"/>
        <v/>
      </c>
    </row>
    <row r="621" spans="1:11" s="51" customFormat="1" ht="16" x14ac:dyDescent="0.35">
      <c r="A621" s="33">
        <v>566</v>
      </c>
      <c r="B621" s="17" t="s">
        <v>587</v>
      </c>
      <c r="C621" s="17" t="s">
        <v>586</v>
      </c>
      <c r="D621" s="17" t="s">
        <v>589</v>
      </c>
      <c r="E621" s="18" t="s">
        <v>1</v>
      </c>
      <c r="F621" s="46">
        <v>35.1</v>
      </c>
      <c r="G621" s="54">
        <v>35.1</v>
      </c>
      <c r="H621" s="129">
        <v>0.1</v>
      </c>
      <c r="I621" s="105">
        <f>H621*F621</f>
        <v>3.51</v>
      </c>
      <c r="J621" s="111" t="s">
        <v>574</v>
      </c>
      <c r="K621" s="50" t="str">
        <f t="shared" si="41"/>
        <v/>
      </c>
    </row>
    <row r="622" spans="1:11" s="51" customFormat="1" ht="16" x14ac:dyDescent="0.35">
      <c r="A622" s="33">
        <v>567</v>
      </c>
      <c r="B622" s="17" t="s">
        <v>587</v>
      </c>
      <c r="C622" s="17" t="s">
        <v>586</v>
      </c>
      <c r="D622" s="17" t="s">
        <v>590</v>
      </c>
      <c r="E622" s="18" t="s">
        <v>1</v>
      </c>
      <c r="F622" s="46">
        <v>50.7</v>
      </c>
      <c r="G622" s="54">
        <v>50.7</v>
      </c>
      <c r="H622" s="129">
        <v>0.1</v>
      </c>
      <c r="I622" s="105">
        <f>H622*F622</f>
        <v>5.07</v>
      </c>
      <c r="J622" s="111" t="s">
        <v>574</v>
      </c>
      <c r="K622" s="50" t="str">
        <f t="shared" si="41"/>
        <v/>
      </c>
    </row>
    <row r="623" spans="1:11" s="51" customFormat="1" ht="16.5" thickBot="1" x14ac:dyDescent="0.4">
      <c r="A623" s="33">
        <v>568</v>
      </c>
      <c r="B623" s="17" t="s">
        <v>587</v>
      </c>
      <c r="C623" s="17" t="s">
        <v>631</v>
      </c>
      <c r="D623" s="17" t="s">
        <v>591</v>
      </c>
      <c r="E623" s="18" t="s">
        <v>1</v>
      </c>
      <c r="F623" s="46">
        <v>58.5</v>
      </c>
      <c r="G623" s="54">
        <v>58.5</v>
      </c>
      <c r="H623" s="129">
        <v>0.1</v>
      </c>
      <c r="I623" s="105">
        <f>H623*F623</f>
        <v>5.85</v>
      </c>
      <c r="J623" s="111" t="s">
        <v>574</v>
      </c>
      <c r="K623" s="50" t="str">
        <f t="shared" si="41"/>
        <v/>
      </c>
    </row>
    <row r="624" spans="1:11" s="51" customFormat="1" ht="15" customHeight="1" thickBot="1" x14ac:dyDescent="0.4">
      <c r="A624" s="28"/>
      <c r="B624" s="5" t="s">
        <v>592</v>
      </c>
      <c r="C624" s="61"/>
      <c r="D624" s="61"/>
      <c r="E624" s="62"/>
      <c r="F624" s="63"/>
      <c r="G624" s="63"/>
      <c r="H624" s="131"/>
      <c r="I624" s="41"/>
      <c r="J624" s="125"/>
      <c r="K624" s="50" t="str">
        <f t="shared" si="41"/>
        <v/>
      </c>
    </row>
    <row r="625" spans="1:11" s="51" customFormat="1" ht="16" x14ac:dyDescent="0.35">
      <c r="A625" s="34">
        <v>569</v>
      </c>
      <c r="B625" s="19" t="s">
        <v>592</v>
      </c>
      <c r="C625" s="19" t="s">
        <v>593</v>
      </c>
      <c r="D625" s="19" t="s">
        <v>594</v>
      </c>
      <c r="E625" s="20" t="s">
        <v>1</v>
      </c>
      <c r="F625" s="75">
        <v>75.08</v>
      </c>
      <c r="G625" s="76">
        <v>75.08</v>
      </c>
      <c r="H625" s="132">
        <v>0.1</v>
      </c>
      <c r="I625" s="103">
        <f>H625*F625</f>
        <v>7.51</v>
      </c>
      <c r="J625" s="104" t="s">
        <v>574</v>
      </c>
      <c r="K625" s="50" t="str">
        <f t="shared" si="41"/>
        <v/>
      </c>
    </row>
    <row r="626" spans="1:11" s="51" customFormat="1" ht="16.5" thickBot="1" x14ac:dyDescent="0.4">
      <c r="A626" s="35">
        <v>570</v>
      </c>
      <c r="B626" s="21" t="s">
        <v>592</v>
      </c>
      <c r="C626" s="21" t="s">
        <v>595</v>
      </c>
      <c r="D626" s="21" t="s">
        <v>596</v>
      </c>
      <c r="E626" s="22" t="s">
        <v>1</v>
      </c>
      <c r="F626" s="80">
        <v>46.8</v>
      </c>
      <c r="G626" s="81">
        <v>46.8</v>
      </c>
      <c r="H626" s="133">
        <v>0.1</v>
      </c>
      <c r="I626" s="124">
        <f>H626*F626</f>
        <v>4.68</v>
      </c>
      <c r="J626" s="112" t="s">
        <v>574</v>
      </c>
      <c r="K626" s="50" t="str">
        <f t="shared" si="41"/>
        <v/>
      </c>
    </row>
    <row r="627" spans="1:11" ht="15" thickBot="1" x14ac:dyDescent="0.4">
      <c r="H627" s="1" t="s">
        <v>495</v>
      </c>
      <c r="I627" s="8">
        <f>SUM(I9:I626)</f>
        <v>671139.38</v>
      </c>
    </row>
    <row r="628" spans="1:11" ht="16" x14ac:dyDescent="0.35">
      <c r="F628" s="23"/>
    </row>
    <row r="629" spans="1:11" ht="16" x14ac:dyDescent="0.35">
      <c r="B629" s="2"/>
      <c r="C629" s="3"/>
      <c r="D629" s="3"/>
      <c r="F629" s="115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35">
      <c r="A630" s="154" t="s">
        <v>513</v>
      </c>
      <c r="B630" s="154"/>
      <c r="C630" s="24"/>
      <c r="D630" s="24"/>
      <c r="E630" s="87"/>
      <c r="F630" s="87"/>
      <c r="G630" s="87"/>
      <c r="H630" s="87"/>
      <c r="I630" s="87"/>
    </row>
    <row r="631" spans="1:11" x14ac:dyDescent="0.35">
      <c r="A631" s="146" t="s">
        <v>514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x14ac:dyDescent="0.35">
      <c r="A632" s="146" t="s">
        <v>515</v>
      </c>
      <c r="B632" s="146"/>
      <c r="C632" s="146"/>
      <c r="D632" s="146"/>
      <c r="E632" s="146"/>
      <c r="F632" s="146"/>
      <c r="G632" s="146"/>
      <c r="H632" s="146"/>
      <c r="I632" s="146"/>
    </row>
    <row r="633" spans="1:11" s="123" customFormat="1" x14ac:dyDescent="0.35">
      <c r="A633" s="119" t="s">
        <v>518</v>
      </c>
      <c r="B633" s="120"/>
      <c r="C633" s="121"/>
      <c r="D633" s="120"/>
      <c r="E633" s="122"/>
      <c r="F633" s="120"/>
      <c r="G633" s="122"/>
      <c r="H633" s="120"/>
      <c r="I633" s="120"/>
    </row>
    <row r="634" spans="1:11" x14ac:dyDescent="0.35">
      <c r="A634" s="36"/>
    </row>
    <row r="637" spans="1:11" x14ac:dyDescent="0.35">
      <c r="A637" s="145"/>
      <c r="B637" s="145"/>
      <c r="C637" s="24"/>
      <c r="D637" s="24"/>
      <c r="E637" s="87"/>
      <c r="F637" s="87"/>
      <c r="G637" s="87"/>
      <c r="H637" s="87"/>
    </row>
    <row r="638" spans="1:11" x14ac:dyDescent="0.35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35">
      <c r="A639" s="144"/>
      <c r="B639" s="144"/>
      <c r="C639" s="144"/>
      <c r="D639" s="144"/>
      <c r="E639" s="144"/>
      <c r="F639" s="144"/>
      <c r="G639" s="144"/>
      <c r="H639" s="144"/>
    </row>
    <row r="640" spans="1:11" x14ac:dyDescent="0.35">
      <c r="A640" s="36"/>
      <c r="B640" s="87"/>
      <c r="C640" s="116"/>
      <c r="D640" s="87"/>
      <c r="E640" s="39"/>
      <c r="F640" s="87"/>
      <c r="G640" s="39"/>
      <c r="H640" s="87"/>
    </row>
    <row r="641" spans="1:8" x14ac:dyDescent="0.35">
      <c r="A641" s="36"/>
      <c r="B641" s="87"/>
      <c r="C641" s="116"/>
      <c r="D641" s="87"/>
      <c r="E641" s="39"/>
      <c r="F641" s="87"/>
      <c r="G641" s="39"/>
      <c r="H641" s="87"/>
    </row>
  </sheetData>
  <sheetProtection algorithmName="SHA-512" hashValue="wG9e6FUroM1hgfMRboK+LSO9tkDGoKSXdAfe/2R5QzsSQ/DheNUM5LG+9RXqwMqrhuCYhpndGqS94b+y3A+UMg==" saltValue="/Di7esi2wJfSts6GPjVw/Q==" spinCount="100000" sheet="1" objects="1" scenarios="1"/>
  <autoFilter ref="A7:K627" xr:uid="{EF9B305C-B853-42C2-99F5-70453E47A29B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2023-09-12T10:18:45Z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