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ikasbarsys/Desktop/Vilniaus vandenys/"/>
    </mc:Choice>
  </mc:AlternateContent>
  <xr:revisionPtr revIDLastSave="0" documentId="13_ncr:1_{D529F68F-B92A-AD4F-AE2C-BA7C817CACE4}" xr6:coauthVersionLast="47" xr6:coauthVersionMax="47" xr10:uidLastSave="{00000000-0000-0000-0000-000000000000}"/>
  <bookViews>
    <workbookView xWindow="3160" yWindow="740" windowWidth="26060" windowHeight="17100" xr2:uid="{3659807D-7CF5-449D-BAA2-6DF2C3845209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7" i="1"/>
  <c r="F22" i="1" l="1"/>
  <c r="F23" i="1" s="1"/>
  <c r="F24" i="1" l="1"/>
</calcChain>
</file>

<file path=xl/sharedStrings.xml><?xml version="1.0" encoding="utf-8"?>
<sst xmlns="http://schemas.openxmlformats.org/spreadsheetml/2006/main" count="38" uniqueCount="29">
  <si>
    <t>II pirkimo objekto dalis - Vilniaus rajonas</t>
  </si>
  <si>
    <t>Teritorijų šienavimas:</t>
  </si>
  <si>
    <t>Eil. Nr.</t>
  </si>
  <si>
    <t>Paslaugos pavadinimas</t>
  </si>
  <si>
    <t>Mato vnt.</t>
  </si>
  <si>
    <t>Preliminarus šienaujamos teritorijos plotas ha. per 2 sezonus</t>
  </si>
  <si>
    <t>Įkainis už 1 mato vnt., Eur. be PVM</t>
  </si>
  <si>
    <t>Kaina Eur. be PVM</t>
  </si>
  <si>
    <t>6 (4x5)</t>
  </si>
  <si>
    <t>Teritorijų šienavimas</t>
  </si>
  <si>
    <t>ha</t>
  </si>
  <si>
    <t>Kitos teritorijų priežiūros paslaugos:</t>
  </si>
  <si>
    <t>Preliminarus teritorijų priežiūros paslaugų kiekis 24 mėn.</t>
  </si>
  <si>
    <t>Medžių nuo 20 iki 60 cm. skersmens* pjovimas dirbant nuo žemės, išvežant medieną utilizavimui</t>
  </si>
  <si>
    <t>vnt.</t>
  </si>
  <si>
    <t>Medžių nuo 20 iki 60 cm. skersmens* pjovimas dirbant nuo bokštelio arba aukštalipio pagalba, išvežant medieną</t>
  </si>
  <si>
    <t>Krūmynų (iki 50 mm. skersmens) iškirtimas, išvežant medieną utilizavimui</t>
  </si>
  <si>
    <t>m²</t>
  </si>
  <si>
    <t>Krūmynų, jaunuolynų, peraugusios žolės frezavimas</t>
  </si>
  <si>
    <t>ha.</t>
  </si>
  <si>
    <t>Kritusių lapų rinkimas ir išvežimas utilizavimui</t>
  </si>
  <si>
    <t>Augalinis gruntas ir jo užvežimas į objektus**</t>
  </si>
  <si>
    <t>m³</t>
  </si>
  <si>
    <t>Prezentacinių teritorijų šienavimas (surenkant žolę) pagal atskirą skubų užsakymą</t>
  </si>
  <si>
    <t>*Medžio skersmuo matuojamas nuo žemės 1,3 m. aukštyje.</t>
  </si>
  <si>
    <t>**Į augalinio grunto užvežimo į objektus kainą turi būti įskaičiuota grunto kaina ir grunto pakrovimo, atvežimo kaštai.</t>
  </si>
  <si>
    <t>Iš viso pasiūlymo kaina Eur. be PVM:</t>
  </si>
  <si>
    <t>PVM:</t>
  </si>
  <si>
    <t>Iš viso pasiūlymo kaina Eur.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</si>
</sst>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2" fontId="0" fillId="0" borderId="1" xfId="0" applyNumberFormat="1" applyBorder="1"/>
    <xf numFmtId="2" fontId="0" fillId="0" borderId="1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B570-EFDB-4C45-A4D2-D962A73893BD}">
  <dimension ref="A2:F24"/>
  <sheetViews>
    <sheetView tabSelected="1" topLeftCell="A5" workbookViewId="0">
      <selection activeCell="K16" sqref="K16"/>
    </sheetView>
  </sheetViews>
  <sheetFormatPr baseColWidth="10" defaultColWidth="8.83203125" defaultRowHeight="15" x14ac:dyDescent="0.2"/>
  <cols>
    <col min="1" max="1" width="3.33203125" customWidth="1"/>
    <col min="2" max="2" width="55.1640625" customWidth="1"/>
    <col min="3" max="3" width="5.5" customWidth="1"/>
    <col min="4" max="4" width="13.5" customWidth="1"/>
    <col min="5" max="5" width="10.5" customWidth="1"/>
    <col min="6" max="6" width="11" customWidth="1"/>
    <col min="7" max="7" width="8.6640625" customWidth="1"/>
  </cols>
  <sheetData>
    <row r="2" spans="1:6" ht="19" x14ac:dyDescent="0.25">
      <c r="B2" s="14" t="s">
        <v>0</v>
      </c>
      <c r="C2" s="14"/>
      <c r="D2" s="14"/>
      <c r="E2" s="14"/>
      <c r="F2" s="14"/>
    </row>
    <row r="4" spans="1:6" x14ac:dyDescent="0.2">
      <c r="B4" s="1" t="s">
        <v>1</v>
      </c>
    </row>
    <row r="5" spans="1:6" ht="80.5" customHeight="1" x14ac:dyDescent="0.2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 t="s">
        <v>8</v>
      </c>
    </row>
    <row r="7" spans="1:6" x14ac:dyDescent="0.2">
      <c r="A7" s="4">
        <v>1</v>
      </c>
      <c r="B7" s="5" t="s">
        <v>9</v>
      </c>
      <c r="C7" s="4" t="s">
        <v>10</v>
      </c>
      <c r="D7" s="4">
        <v>142</v>
      </c>
      <c r="E7" s="11">
        <v>119</v>
      </c>
      <c r="F7" s="10">
        <f>D7*E7</f>
        <v>16898</v>
      </c>
    </row>
    <row r="9" spans="1:6" x14ac:dyDescent="0.2">
      <c r="B9" s="1" t="s">
        <v>11</v>
      </c>
    </row>
    <row r="10" spans="1:6" ht="80" x14ac:dyDescent="0.2">
      <c r="A10" s="2" t="s">
        <v>2</v>
      </c>
      <c r="B10" s="2" t="s">
        <v>3</v>
      </c>
      <c r="C10" s="2" t="s">
        <v>4</v>
      </c>
      <c r="D10" s="2" t="s">
        <v>12</v>
      </c>
      <c r="E10" s="2" t="s">
        <v>6</v>
      </c>
      <c r="F10" s="2" t="s">
        <v>7</v>
      </c>
    </row>
    <row r="11" spans="1:6" x14ac:dyDescent="0.2">
      <c r="A11" s="6">
        <v>1</v>
      </c>
      <c r="B11" s="6">
        <v>2</v>
      </c>
      <c r="C11" s="6">
        <v>3</v>
      </c>
      <c r="D11" s="6">
        <v>4</v>
      </c>
      <c r="E11" s="3">
        <v>5</v>
      </c>
      <c r="F11" s="3" t="s">
        <v>8</v>
      </c>
    </row>
    <row r="12" spans="1:6" ht="32" x14ac:dyDescent="0.2">
      <c r="A12" s="7">
        <v>1</v>
      </c>
      <c r="B12" s="8" t="s">
        <v>13</v>
      </c>
      <c r="C12" s="7" t="s">
        <v>14</v>
      </c>
      <c r="D12" s="7">
        <v>1</v>
      </c>
      <c r="E12" s="12">
        <v>90</v>
      </c>
      <c r="F12" s="10">
        <f t="shared" ref="F12:F18" si="0">D12*E12</f>
        <v>90</v>
      </c>
    </row>
    <row r="13" spans="1:6" ht="32" x14ac:dyDescent="0.2">
      <c r="A13" s="7">
        <v>2</v>
      </c>
      <c r="B13" s="8" t="s">
        <v>15</v>
      </c>
      <c r="C13" s="7" t="s">
        <v>14</v>
      </c>
      <c r="D13" s="7">
        <v>1</v>
      </c>
      <c r="E13" s="12">
        <v>150</v>
      </c>
      <c r="F13" s="10">
        <f t="shared" si="0"/>
        <v>150</v>
      </c>
    </row>
    <row r="14" spans="1:6" ht="32" x14ac:dyDescent="0.2">
      <c r="A14" s="7">
        <v>3</v>
      </c>
      <c r="B14" s="8" t="s">
        <v>16</v>
      </c>
      <c r="C14" s="7" t="s">
        <v>17</v>
      </c>
      <c r="D14" s="7">
        <v>2</v>
      </c>
      <c r="E14" s="12">
        <v>1</v>
      </c>
      <c r="F14" s="10">
        <f t="shared" si="0"/>
        <v>2</v>
      </c>
    </row>
    <row r="15" spans="1:6" ht="16" x14ac:dyDescent="0.2">
      <c r="A15" s="7">
        <v>4</v>
      </c>
      <c r="B15" s="8" t="s">
        <v>18</v>
      </c>
      <c r="C15" s="7" t="s">
        <v>19</v>
      </c>
      <c r="D15" s="7">
        <v>1</v>
      </c>
      <c r="E15" s="12">
        <v>640</v>
      </c>
      <c r="F15" s="10">
        <f t="shared" si="0"/>
        <v>640</v>
      </c>
    </row>
    <row r="16" spans="1:6" ht="16" x14ac:dyDescent="0.2">
      <c r="A16" s="7">
        <v>5</v>
      </c>
      <c r="B16" s="8" t="s">
        <v>20</v>
      </c>
      <c r="C16" s="7" t="s">
        <v>19</v>
      </c>
      <c r="D16" s="7">
        <v>1</v>
      </c>
      <c r="E16" s="12">
        <v>295</v>
      </c>
      <c r="F16" s="10">
        <f t="shared" si="0"/>
        <v>295</v>
      </c>
    </row>
    <row r="17" spans="1:6" ht="16" x14ac:dyDescent="0.2">
      <c r="A17" s="7">
        <v>6</v>
      </c>
      <c r="B17" s="8" t="s">
        <v>21</v>
      </c>
      <c r="C17" s="7" t="s">
        <v>22</v>
      </c>
      <c r="D17" s="7">
        <v>2</v>
      </c>
      <c r="E17" s="12">
        <v>19.8</v>
      </c>
      <c r="F17" s="10">
        <f t="shared" si="0"/>
        <v>39.6</v>
      </c>
    </row>
    <row r="18" spans="1:6" ht="32" x14ac:dyDescent="0.2">
      <c r="A18" s="7">
        <v>7</v>
      </c>
      <c r="B18" s="8" t="s">
        <v>23</v>
      </c>
      <c r="C18" s="7" t="s">
        <v>19</v>
      </c>
      <c r="D18" s="7">
        <v>1</v>
      </c>
      <c r="E18" s="12">
        <v>134</v>
      </c>
      <c r="F18" s="10">
        <f t="shared" si="0"/>
        <v>134</v>
      </c>
    </row>
    <row r="19" spans="1:6" ht="16" x14ac:dyDescent="0.2">
      <c r="B19" s="9" t="s">
        <v>24</v>
      </c>
    </row>
    <row r="20" spans="1:6" ht="19" customHeight="1" x14ac:dyDescent="0.2">
      <c r="B20" s="15" t="s">
        <v>25</v>
      </c>
      <c r="C20" s="15"/>
      <c r="D20" s="15"/>
      <c r="E20" s="15"/>
      <c r="F20" s="15"/>
    </row>
    <row r="22" spans="1:6" x14ac:dyDescent="0.2">
      <c r="A22" s="13" t="s">
        <v>26</v>
      </c>
      <c r="B22" s="13"/>
      <c r="C22" s="13"/>
      <c r="D22" s="13"/>
      <c r="E22" s="13"/>
      <c r="F22" s="10">
        <f>F7+F12+F13+F14+F15+F16+F17+F18</f>
        <v>18248.599999999999</v>
      </c>
    </row>
    <row r="23" spans="1:6" x14ac:dyDescent="0.2">
      <c r="A23" s="13" t="s">
        <v>27</v>
      </c>
      <c r="B23" s="13"/>
      <c r="C23" s="13"/>
      <c r="D23" s="13"/>
      <c r="E23" s="13"/>
      <c r="F23" s="11">
        <f>SUM(F22)*0.21</f>
        <v>3832.2059999999997</v>
      </c>
    </row>
    <row r="24" spans="1:6" x14ac:dyDescent="0.2">
      <c r="A24" s="13" t="s">
        <v>28</v>
      </c>
      <c r="B24" s="13"/>
      <c r="C24" s="13"/>
      <c r="D24" s="13"/>
      <c r="E24" s="13"/>
      <c r="F24" s="10">
        <f>SUM(F22:F23)</f>
        <v>22080.805999999997</v>
      </c>
    </row>
  </sheetData>
  <sheetProtection algorithmName="SHA-512" hashValue="HA63agAsloOSxC7DqQAWUTGdv9+zqkFxtgoCXBilbZEEJh14sOmKPCKuOLGA5oMEGRcpS7E9knDisIC4ryakNw==" saltValue="yZUE9sgfVbHurda4BpWdxA==" spinCount="100000" sheet="1" objects="1" scenarios="1"/>
  <mergeCells count="5">
    <mergeCell ref="A22:E22"/>
    <mergeCell ref="A23:E23"/>
    <mergeCell ref="A24:E24"/>
    <mergeCell ref="B2:F2"/>
    <mergeCell ref="B20:F20"/>
  </mergeCells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Algimantas Makaravičius</dc:creator>
  <cp:lastModifiedBy>B15544</cp:lastModifiedBy>
  <cp:lastPrinted>2024-09-02T06:25:35Z</cp:lastPrinted>
  <dcterms:created xsi:type="dcterms:W3CDTF">2023-01-25T13:17:34Z</dcterms:created>
  <dcterms:modified xsi:type="dcterms:W3CDTF">2024-10-24T10:43:02Z</dcterms:modified>
</cp:coreProperties>
</file>