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b28803\Desktop\Prikimai 2022\Pastatų techninė priežiūra 2022\"/>
    </mc:Choice>
  </mc:AlternateContent>
  <bookViews>
    <workbookView xWindow="0" yWindow="0" windowWidth="28800" windowHeight="12435"/>
  </bookViews>
  <sheets>
    <sheet name="LP nuosavybė" sheetId="9" r:id="rId1"/>
  </sheets>
  <definedNames>
    <definedName name="_xlnm._FilterDatabase" localSheetId="0" hidden="1">'LP nuosavybė'!$A$1:$M$341</definedName>
  </definedNames>
  <calcPr calcId="152510"/>
</workbook>
</file>

<file path=xl/calcChain.xml><?xml version="1.0" encoding="utf-8"?>
<calcChain xmlns="http://schemas.openxmlformats.org/spreadsheetml/2006/main">
  <c r="M341" i="9" l="1"/>
  <c r="M37" i="9"/>
</calcChain>
</file>

<file path=xl/sharedStrings.xml><?xml version="1.0" encoding="utf-8"?>
<sst xmlns="http://schemas.openxmlformats.org/spreadsheetml/2006/main" count="3189" uniqueCount="1216">
  <si>
    <t>Eil. Nr.</t>
  </si>
  <si>
    <t>Savivaldybė</t>
  </si>
  <si>
    <t>UPP pavadinimai</t>
  </si>
  <si>
    <t>UPP statusas</t>
  </si>
  <si>
    <t>Adresas</t>
  </si>
  <si>
    <t>Kodas 01</t>
  </si>
  <si>
    <t>Kodas 02</t>
  </si>
  <si>
    <t>Unikalus numeris</t>
  </si>
  <si>
    <t>Objekto pavadinimas</t>
  </si>
  <si>
    <t>Paskirtis</t>
  </si>
  <si>
    <t>Žymėjimas plane</t>
  </si>
  <si>
    <t>Bendras objekto plotas, m2</t>
  </si>
  <si>
    <t>Bendras LP priklausantis patalpų plotas, m2</t>
  </si>
  <si>
    <t xml:space="preserve">Alytaus m. </t>
  </si>
  <si>
    <t>Alytaus 3-ias paštas</t>
  </si>
  <si>
    <t>Uždarytas</t>
  </si>
  <si>
    <t>Topolių g. 2, Alytus</t>
  </si>
  <si>
    <t>PBTEKSPS</t>
  </si>
  <si>
    <t>LPPB500108</t>
  </si>
  <si>
    <t>1197-7004-5013</t>
  </si>
  <si>
    <t>Parduotuvė</t>
  </si>
  <si>
    <t>Prekybos</t>
  </si>
  <si>
    <t>1E2p</t>
  </si>
  <si>
    <t>Alytaus centrinis paštas</t>
  </si>
  <si>
    <t>Paštas veikia</t>
  </si>
  <si>
    <t>Jotvingių g. 2, Alytus</t>
  </si>
  <si>
    <t>1196-0001-7016</t>
  </si>
  <si>
    <t>Įstaiga</t>
  </si>
  <si>
    <t>Administracinė</t>
  </si>
  <si>
    <t>1B2p</t>
  </si>
  <si>
    <t>1196-0001-7027</t>
  </si>
  <si>
    <t>2B3p</t>
  </si>
  <si>
    <t>Nenaudojamas</t>
  </si>
  <si>
    <t>4400-2273-9551</t>
  </si>
  <si>
    <t>Garažas</t>
  </si>
  <si>
    <t>Garažų</t>
  </si>
  <si>
    <t>6G1p</t>
  </si>
  <si>
    <t>Pulko g. 12A, Alytus</t>
  </si>
  <si>
    <t>VACPP</t>
  </si>
  <si>
    <t>LPAAAMAM</t>
  </si>
  <si>
    <t>1196-0001-7049</t>
  </si>
  <si>
    <t>5G1p</t>
  </si>
  <si>
    <t>4400-2273-9508</t>
  </si>
  <si>
    <t>7G1p</t>
  </si>
  <si>
    <t>Naujoji g. 74, Alytus</t>
  </si>
  <si>
    <t>1197-3004-8016:0043</t>
  </si>
  <si>
    <t>Paštas  Nr.1c-1, 1c-2, 1c-3, 1c-4, 1c-5, 1c-6, 1c-7, 1c-8</t>
  </si>
  <si>
    <t>1c-1</t>
  </si>
  <si>
    <t>Druskininkų sav.</t>
  </si>
  <si>
    <t>Leipalingio paštas</t>
  </si>
  <si>
    <t>Merkinės g. 3, Leipalingis, Druskininkų sav.</t>
  </si>
  <si>
    <t>LPAADMLP</t>
  </si>
  <si>
    <t>5996-5012-7016</t>
  </si>
  <si>
    <t>Parduotuvė - kavinė</t>
  </si>
  <si>
    <t xml:space="preserve">Alytaus r. </t>
  </si>
  <si>
    <t>Punios paštas</t>
  </si>
  <si>
    <t>ML pastovėjimo vieta</t>
  </si>
  <si>
    <t>Kauno g. 3, Punios k., Alytaus r. sav.</t>
  </si>
  <si>
    <t>LPAAARPN</t>
  </si>
  <si>
    <t>3398-5015-7010</t>
  </si>
  <si>
    <t>Administracinis</t>
  </si>
  <si>
    <t>Daugų paštas</t>
  </si>
  <si>
    <t>Sofijos Smetonienės g. 3, Daugai, Alytaus r. sav.</t>
  </si>
  <si>
    <t>3397-0000-4015</t>
  </si>
  <si>
    <t>Miroslavo paštas</t>
  </si>
  <si>
    <t>Dainavos g. 7-1, Miroslavo k., Alytaus r. sav.</t>
  </si>
  <si>
    <t>LPAAARMR</t>
  </si>
  <si>
    <t>4400-5090-6097:2492</t>
  </si>
  <si>
    <t>Negyvenamoji patalpa - Kultūros paskirties patalpa</t>
  </si>
  <si>
    <t>Kultūros</t>
  </si>
  <si>
    <t>Vytauto g. 42, Nemunaitis, Alytaus r. sav.</t>
  </si>
  <si>
    <t>LPAAARNM</t>
  </si>
  <si>
    <t>3398-5012-0019</t>
  </si>
  <si>
    <t>Kultūros namai</t>
  </si>
  <si>
    <t>1C2p</t>
  </si>
  <si>
    <t>Simno paštas</t>
  </si>
  <si>
    <t>Vytauto g. 28, Simnas, Alytaus r. sav.</t>
  </si>
  <si>
    <t>LPAAARSM</t>
  </si>
  <si>
    <t>3399-3000-5011</t>
  </si>
  <si>
    <t>Administracinis pastatas</t>
  </si>
  <si>
    <t xml:space="preserve">Varėnos r. </t>
  </si>
  <si>
    <t>Panočių paštas</t>
  </si>
  <si>
    <t>Kaniavos k., Varėnos r. sav.</t>
  </si>
  <si>
    <t>3897-0003-6019</t>
  </si>
  <si>
    <t>Ryšių skyrius</t>
  </si>
  <si>
    <t>3897-0003-6028</t>
  </si>
  <si>
    <t>Ūkinis pastatas</t>
  </si>
  <si>
    <t>Pagalbinio ūkio</t>
  </si>
  <si>
    <t>2I1m</t>
  </si>
  <si>
    <t>Varėnos paštas</t>
  </si>
  <si>
    <t>Vytauto g. 21, Varėna</t>
  </si>
  <si>
    <t>LPAAVRVR</t>
  </si>
  <si>
    <t>3896-4001-1010</t>
  </si>
  <si>
    <t>3896-4001-1021</t>
  </si>
  <si>
    <t>2B2p</t>
  </si>
  <si>
    <t>Valkininkų paštas</t>
  </si>
  <si>
    <t>Vilniaus g. 66, Valkininkai, Varėnos r. sav.</t>
  </si>
  <si>
    <t>LPAAVRVA</t>
  </si>
  <si>
    <t>3896-1011-8017:0001</t>
  </si>
  <si>
    <t>Žilinų paštas</t>
  </si>
  <si>
    <t>Sodų g. 1, Žilinų k., Varėnos r. sav.</t>
  </si>
  <si>
    <t>LPAAVRZL</t>
  </si>
  <si>
    <t>3898-5003-2012:0003</t>
  </si>
  <si>
    <t>Paštas</t>
  </si>
  <si>
    <t>Merkinės paštas</t>
  </si>
  <si>
    <t>Nemunaičio g. 7, Merkinė, Varėnos r. sav.</t>
  </si>
  <si>
    <t>LPAAVRMR</t>
  </si>
  <si>
    <t>3896-0017-2018:0004</t>
  </si>
  <si>
    <t>Pašto patalpos</t>
  </si>
  <si>
    <t>4</t>
  </si>
  <si>
    <t xml:space="preserve">Lazdijų r. </t>
  </si>
  <si>
    <t>Šlavantų paštas</t>
  </si>
  <si>
    <t>Morkavo g. 29, Avižienių k., Lazdijų r. sav.</t>
  </si>
  <si>
    <t>LPAALRSL</t>
  </si>
  <si>
    <t>5997-3012-2013</t>
  </si>
  <si>
    <t>Lazdijų paštas</t>
  </si>
  <si>
    <t>Vilniaus g. 19, Lazdijai</t>
  </si>
  <si>
    <t>LPAALRLZ</t>
  </si>
  <si>
    <t>5999-5000-3017</t>
  </si>
  <si>
    <t>Telekomunikacijų tarnyba</t>
  </si>
  <si>
    <t>1B3p</t>
  </si>
  <si>
    <t>Seirijų paštas</t>
  </si>
  <si>
    <t>Vytauto g. 44, Seirijai, Lazdijų r. sav.</t>
  </si>
  <si>
    <t>LPAALRSR</t>
  </si>
  <si>
    <t>5998-0007-8017</t>
  </si>
  <si>
    <t>Šeštokų paštas</t>
  </si>
  <si>
    <t>Dzūkų g. 7, Šeštokai, Lazdijų r. sav.</t>
  </si>
  <si>
    <t>LPAALRSS</t>
  </si>
  <si>
    <t>5996-7010-8019</t>
  </si>
  <si>
    <t>Šventežerio paštas</t>
  </si>
  <si>
    <t>Šventežeris, Lazdijų r. sav.</t>
  </si>
  <si>
    <t>LPAALRSV</t>
  </si>
  <si>
    <t>5994-8013-8016</t>
  </si>
  <si>
    <t>1B1m</t>
  </si>
  <si>
    <t>5994-8013-8027</t>
  </si>
  <si>
    <t xml:space="preserve">Vilniaus m. </t>
  </si>
  <si>
    <t>Vilniaus 40-asis paštas</t>
  </si>
  <si>
    <t>Antakalnio g. 75, Vilnius</t>
  </si>
  <si>
    <t>1096-6000-9018:0102</t>
  </si>
  <si>
    <t>Vilniaus 43-iasis paštas</t>
  </si>
  <si>
    <t>Architektų g. 19, Vilnius</t>
  </si>
  <si>
    <t>LPVAVM43</t>
  </si>
  <si>
    <t>1097-1000-6029:0003</t>
  </si>
  <si>
    <t>Paslaugų</t>
  </si>
  <si>
    <t>Architektų g. 152, Vilnius</t>
  </si>
  <si>
    <t>LPVAVM49</t>
  </si>
  <si>
    <t>1097-4001-3014:0014</t>
  </si>
  <si>
    <t>15v</t>
  </si>
  <si>
    <t>Vilniaus 1-ojo pašto antrasis poskyris (1/2)</t>
  </si>
  <si>
    <t>Aušros Vartų g. 18, Vilnius</t>
  </si>
  <si>
    <t>LPVAVM0102</t>
  </si>
  <si>
    <t>4400-0765-1478:6614</t>
  </si>
  <si>
    <t>24</t>
  </si>
  <si>
    <t>Vilniaus 38-asis paštas</t>
  </si>
  <si>
    <t>Dariaus ir Girėno g. 8, Vilnius</t>
  </si>
  <si>
    <t>1097-5001-5013:0112</t>
  </si>
  <si>
    <t>Vilniaus 41-asis paštas</t>
  </si>
  <si>
    <t>Gerovės g. 29, Vilnius</t>
  </si>
  <si>
    <t>1098-7006-3013:0005</t>
  </si>
  <si>
    <t>Eišiškių pl. 26-101, Vilnius</t>
  </si>
  <si>
    <t>LPPB500106</t>
  </si>
  <si>
    <t>1096-0008-0019:0035</t>
  </si>
  <si>
    <t>Administracinės patalpos</t>
  </si>
  <si>
    <t>Vilniaus Jeruzalės siuntų centras</t>
  </si>
  <si>
    <t>Naudojamas</t>
  </si>
  <si>
    <t>Jeruzalės g. 14, Vilnius</t>
  </si>
  <si>
    <t>1099-3031-7003</t>
  </si>
  <si>
    <t>1B1p</t>
  </si>
  <si>
    <t>Vilniaus 42-asis paštas</t>
  </si>
  <si>
    <t>Kalvarijų g. 121, Vilnius</t>
  </si>
  <si>
    <t>1095-3003-3017:0029</t>
  </si>
  <si>
    <t>4400-0151-9431:8285</t>
  </si>
  <si>
    <t>Neįrengta pastogė</t>
  </si>
  <si>
    <t>Kita</t>
  </si>
  <si>
    <t>Vilniaus 7-asis paštas</t>
  </si>
  <si>
    <t>Krivių g. 4, Vilnius</t>
  </si>
  <si>
    <t>LPVAVM07</t>
  </si>
  <si>
    <t>1094-0498-9011:0004</t>
  </si>
  <si>
    <t>Vilniaus 28-asis paštas</t>
  </si>
  <si>
    <t>Pašto g. 6, Vilnius</t>
  </si>
  <si>
    <t>LPVAVM28</t>
  </si>
  <si>
    <t>1094-0277-6010:0001</t>
  </si>
  <si>
    <t>Salininkų paštas</t>
  </si>
  <si>
    <t>Pupinės g. 7, Vilnius</t>
  </si>
  <si>
    <t>4197-9013-5013:0087</t>
  </si>
  <si>
    <t>Negyvenamosios patalpos</t>
  </si>
  <si>
    <t>Vilniaus 30-asis paštas</t>
  </si>
  <si>
    <t>Tyzenhauzų g. 4, Vilnius</t>
  </si>
  <si>
    <t>1098-1010-9014:0067</t>
  </si>
  <si>
    <t>Vilniaus 53-iasis paštas</t>
  </si>
  <si>
    <t>Vaduvos g. 5-1, Vilnius</t>
  </si>
  <si>
    <t>1095-8024-6019:0019</t>
  </si>
  <si>
    <t>1</t>
  </si>
  <si>
    <t>Vilniaus 20-asis paštas</t>
  </si>
  <si>
    <t>Vandens g. 31, Vilnius</t>
  </si>
  <si>
    <t>LPVAVM20</t>
  </si>
  <si>
    <t>1094-0421-3018</t>
  </si>
  <si>
    <t>Vilniaus 1-asis paštas</t>
  </si>
  <si>
    <t>Vokiečių g. 7-13, Vilnius</t>
  </si>
  <si>
    <t>4400-2456-9428:6312</t>
  </si>
  <si>
    <t xml:space="preserve">Vilniaus r. </t>
  </si>
  <si>
    <t>Galgių paštas</t>
  </si>
  <si>
    <t>Centrinė g. 34, Galgių k., Vilniaus r. sav.</t>
  </si>
  <si>
    <t>LPVAVRGL</t>
  </si>
  <si>
    <t>4198-8021-8018</t>
  </si>
  <si>
    <t>paštas</t>
  </si>
  <si>
    <t>4400-0278-8738</t>
  </si>
  <si>
    <t>Ūkio pastatas</t>
  </si>
  <si>
    <t>2I1p</t>
  </si>
  <si>
    <t>Eitminiškių paštas</t>
  </si>
  <si>
    <t xml:space="preserve">Eitminiškių k., Vilniaus r. sav. </t>
  </si>
  <si>
    <t>4194-0335-3010</t>
  </si>
  <si>
    <t>4194-0335-3021</t>
  </si>
  <si>
    <t>2I1ž</t>
  </si>
  <si>
    <t>Kalvelių paštas</t>
  </si>
  <si>
    <t>Mokyklos g. 3, Kalvelių k., Vilniaus r. sav.</t>
  </si>
  <si>
    <t>LPVAVRKL</t>
  </si>
  <si>
    <t>4197-1020-2013</t>
  </si>
  <si>
    <t>4197-1020-2024</t>
  </si>
  <si>
    <t>2G1p</t>
  </si>
  <si>
    <t>Mickūnų paštas</t>
  </si>
  <si>
    <t xml:space="preserve">Mickūnai, Vilniaus r. sav. </t>
  </si>
  <si>
    <t>LPVAVRMC</t>
  </si>
  <si>
    <t>4194-0331-7014</t>
  </si>
  <si>
    <t>4194-0331-7036</t>
  </si>
  <si>
    <t>Pagirių paštas, Vilniaus r. sav.</t>
  </si>
  <si>
    <t>Šiltnamių g. 21, Pagirių k., Vilniaus r. sav.</t>
  </si>
  <si>
    <t>LPVAVRPG</t>
  </si>
  <si>
    <t>4197-5025-9016</t>
  </si>
  <si>
    <t>Ryšių mazgas</t>
  </si>
  <si>
    <t>Nemenčinės paštas</t>
  </si>
  <si>
    <t>Švenčionių g. 18, Nemenčinė, Vilniaus r. sav.</t>
  </si>
  <si>
    <t>LPVAVRNC</t>
  </si>
  <si>
    <t>4196-1019-0018:0002</t>
  </si>
  <si>
    <t>2</t>
  </si>
  <si>
    <t>Švenčionių g. 18A, Nemenčinė, Vilniaus r. sav.</t>
  </si>
  <si>
    <t>4199-7027-3020:0007</t>
  </si>
  <si>
    <t>7v</t>
  </si>
  <si>
    <t>Elektrėnų sav.</t>
  </si>
  <si>
    <t>Vievio paštas</t>
  </si>
  <si>
    <t>Vilniaus g. 55A, Vievis, Elektrėnų sav.</t>
  </si>
  <si>
    <t>LPVAEMVI</t>
  </si>
  <si>
    <t>4400-1838-7796</t>
  </si>
  <si>
    <t>1B1/b</t>
  </si>
  <si>
    <t>Jagelonių paštas</t>
  </si>
  <si>
    <t>Vytauto g. 9, Jagėlonių k., Elektrėnų sav.</t>
  </si>
  <si>
    <t>4996-9002-9010</t>
  </si>
  <si>
    <t>4996-9002-9021</t>
  </si>
  <si>
    <t>Elektrėnų paštas</t>
  </si>
  <si>
    <t>Trakų g. 4A, Elektrėnai</t>
  </si>
  <si>
    <t>LPVAEMEL</t>
  </si>
  <si>
    <t>4400-1664-4861</t>
  </si>
  <si>
    <t xml:space="preserve">Trakų r. </t>
  </si>
  <si>
    <t>Aukštadvario paštas</t>
  </si>
  <si>
    <t>Vilniaus g. 52, Aukštadvaris, Trakų r. sav.</t>
  </si>
  <si>
    <t>LPVATRAK</t>
  </si>
  <si>
    <t>7994-0131-8018</t>
  </si>
  <si>
    <t>7994-0131-8029</t>
  </si>
  <si>
    <t>Malkinė</t>
  </si>
  <si>
    <t>Trakų paštas</t>
  </si>
  <si>
    <t>Vytauto g. 22, Trakai</t>
  </si>
  <si>
    <t>LPVATRTR</t>
  </si>
  <si>
    <t>7996-2000-1010:0003</t>
  </si>
  <si>
    <t>Pašto patalpos pažymėtos R-29 iki R-51, 1-15 iki 1-21, 1-27 iki</t>
  </si>
  <si>
    <t>7996-2000-1021</t>
  </si>
  <si>
    <t>Sandėlis</t>
  </si>
  <si>
    <t>Sandėliavimo</t>
  </si>
  <si>
    <t>2F1p</t>
  </si>
  <si>
    <t>Lentvario paštas</t>
  </si>
  <si>
    <t>Geležinkelio g. 40, Lentvaris, Trakų r. sav.</t>
  </si>
  <si>
    <t>LPVATRLN</t>
  </si>
  <si>
    <t>7996-5018-8015:0002</t>
  </si>
  <si>
    <t>Pašto patalpos pažymėtos 1-1 iki 1-11, 1-15 iki 1-17</t>
  </si>
  <si>
    <t>2v</t>
  </si>
  <si>
    <t xml:space="preserve">Ukmergės r. </t>
  </si>
  <si>
    <t>Lėno g. 19A, Lėno k., Ukmergės r. sav.</t>
  </si>
  <si>
    <t>8198-8007-7011</t>
  </si>
  <si>
    <t>1B1b</t>
  </si>
  <si>
    <t>Ukmergės 2-asis paštas</t>
  </si>
  <si>
    <t>Vilniaus g. 90A, Ukmergė</t>
  </si>
  <si>
    <t>LPVAURUK02</t>
  </si>
  <si>
    <t>8198-5000-1030</t>
  </si>
  <si>
    <t>2B1p</t>
  </si>
  <si>
    <t>Ukmergės paštas</t>
  </si>
  <si>
    <t>Kauno g. 11, Ukmergė</t>
  </si>
  <si>
    <t>LPVAURUK</t>
  </si>
  <si>
    <t>8197-7000-7018</t>
  </si>
  <si>
    <t>1B4p</t>
  </si>
  <si>
    <t xml:space="preserve">Šalčininkų r. </t>
  </si>
  <si>
    <t>Šalčininkų paštas</t>
  </si>
  <si>
    <t>Vilniaus g. 61, Šalčininkai</t>
  </si>
  <si>
    <t>LPVASRSL</t>
  </si>
  <si>
    <t>8597-2017-3016:0002</t>
  </si>
  <si>
    <t>Eišiškių paštas</t>
  </si>
  <si>
    <t>Gegužės a. 18, Eišiškės, Šalčininkų r. sav.</t>
  </si>
  <si>
    <t>LPVASRES</t>
  </si>
  <si>
    <t>8596-4001-1012:0003</t>
  </si>
  <si>
    <t>3v</t>
  </si>
  <si>
    <t>Poškonių paštas</t>
  </si>
  <si>
    <t>Poškonių k., Šalčininkų r. sav.</t>
  </si>
  <si>
    <t>LPVASRPS</t>
  </si>
  <si>
    <t>8599-5004-2011</t>
  </si>
  <si>
    <t>1L1ž</t>
  </si>
  <si>
    <t xml:space="preserve">Švenčionių r. </t>
  </si>
  <si>
    <t>Pabradės paštas</t>
  </si>
  <si>
    <t>Pašto g. 13, Pabradė, Švenčionių r. sav.</t>
  </si>
  <si>
    <t>LPVANRPB</t>
  </si>
  <si>
    <t>8696-6000-8016:0002</t>
  </si>
  <si>
    <t>8696-6000-8027</t>
  </si>
  <si>
    <t>Švenčionių paštas</t>
  </si>
  <si>
    <t>Vilniaus g. 18, Švenčionys</t>
  </si>
  <si>
    <t>LPVANRSS</t>
  </si>
  <si>
    <t>8696-4001-5011:0002</t>
  </si>
  <si>
    <t>8696-4001-5022:0002</t>
  </si>
  <si>
    <t>Garažo patalpos</t>
  </si>
  <si>
    <t>Švenčionėlių paštas</t>
  </si>
  <si>
    <t>Švenčionių g. 2, Švenčionėliai, Švenčionių r. sav.</t>
  </si>
  <si>
    <t>LPVANRSN</t>
  </si>
  <si>
    <t>8698-8011-1010:0002</t>
  </si>
  <si>
    <t>Vidutinės paštas</t>
  </si>
  <si>
    <t>Klubo g. 4-1, Vidutinės k., Švenčionių r. sav.</t>
  </si>
  <si>
    <t>LPVANRVD</t>
  </si>
  <si>
    <t>8697-6012-8019:0001</t>
  </si>
  <si>
    <t>1v</t>
  </si>
  <si>
    <t xml:space="preserve">Širvintų r. </t>
  </si>
  <si>
    <t>Širvintų paštas</t>
  </si>
  <si>
    <t>I. Šeiniaus g. 6, Širvintos</t>
  </si>
  <si>
    <t>LPVAPRSR</t>
  </si>
  <si>
    <t>8996-1000-9018</t>
  </si>
  <si>
    <t>8996-1000-9029</t>
  </si>
  <si>
    <t>8996-1000-9030</t>
  </si>
  <si>
    <t>3G1p</t>
  </si>
  <si>
    <t>8996-1000-9042</t>
  </si>
  <si>
    <t>4G1p</t>
  </si>
  <si>
    <t>8996-1000-9050</t>
  </si>
  <si>
    <t>Kernavės paštas</t>
  </si>
  <si>
    <t>Kerniaus g. 3, Kernavė, Širvintų r. sav.</t>
  </si>
  <si>
    <t>LPVAPRKR</t>
  </si>
  <si>
    <t>8999-2004-7013</t>
  </si>
  <si>
    <t>8999-2004-7024</t>
  </si>
  <si>
    <t>2I1b</t>
  </si>
  <si>
    <t>8999-2004-7035</t>
  </si>
  <si>
    <t>3I1b</t>
  </si>
  <si>
    <t>8999-2004-7046</t>
  </si>
  <si>
    <t>4I1b</t>
  </si>
  <si>
    <t>Birštono sav.</t>
  </si>
  <si>
    <t>Birštono paštas</t>
  </si>
  <si>
    <t>S. Dariaus ir S. Girėno g. 14-3, Birštonas</t>
  </si>
  <si>
    <t>KACPP</t>
  </si>
  <si>
    <t>LPKABMBR</t>
  </si>
  <si>
    <t>1297-3000-1011:0005</t>
  </si>
  <si>
    <t>1-3</t>
  </si>
  <si>
    <t xml:space="preserve">Kauno m. </t>
  </si>
  <si>
    <t>Drobės g. 11, Kaunas</t>
  </si>
  <si>
    <t>1993-0008-0013</t>
  </si>
  <si>
    <t>1993-0008-0035</t>
  </si>
  <si>
    <t>3F1p</t>
  </si>
  <si>
    <t>1993-0008-0046</t>
  </si>
  <si>
    <t>Kauno 31-asis paštas</t>
  </si>
  <si>
    <t>Kovo 11-osios g. 20, Kaunas</t>
  </si>
  <si>
    <t>LPKAKM31</t>
  </si>
  <si>
    <t>1997-1003-3018</t>
  </si>
  <si>
    <t>Buitinio aptarnavimo pastatas</t>
  </si>
  <si>
    <t>1C2pb</t>
  </si>
  <si>
    <t>Kauno centrinis paštas</t>
  </si>
  <si>
    <t>Laisvės al. 102, Kaunas</t>
  </si>
  <si>
    <t>LPKA03CS</t>
  </si>
  <si>
    <t>1993-4013-7026</t>
  </si>
  <si>
    <t>1B6p</t>
  </si>
  <si>
    <t>1993-4013-7048</t>
  </si>
  <si>
    <t>4I1p</t>
  </si>
  <si>
    <t>1993-4013-7059</t>
  </si>
  <si>
    <t>5I1p</t>
  </si>
  <si>
    <t>1993-4013-7068</t>
  </si>
  <si>
    <t>6I1p</t>
  </si>
  <si>
    <t>1993-4013-7104</t>
  </si>
  <si>
    <t>Praėjimo postas</t>
  </si>
  <si>
    <t>12I1m</t>
  </si>
  <si>
    <t>1993-4013-7126</t>
  </si>
  <si>
    <t>15I1p</t>
  </si>
  <si>
    <t>Laisvės al. 102A, Kaunas</t>
  </si>
  <si>
    <t>1993-4013-7037:0033</t>
  </si>
  <si>
    <t>Valgykla</t>
  </si>
  <si>
    <t>Maitinimo</t>
  </si>
  <si>
    <t>1-1</t>
  </si>
  <si>
    <t>Kauno 23-iasis paštas</t>
  </si>
  <si>
    <t>Pašto g. 1, Kaunas</t>
  </si>
  <si>
    <t>LPKAKM23</t>
  </si>
  <si>
    <t>1990-0017-3015:0003</t>
  </si>
  <si>
    <t>Kauno 43-iasis paštas</t>
  </si>
  <si>
    <t>P. Lukšio g. 58-1, Kaunas</t>
  </si>
  <si>
    <t>LPKAKM43</t>
  </si>
  <si>
    <t>1997-8007-4024:0008</t>
  </si>
  <si>
    <t>3-3</t>
  </si>
  <si>
    <t>Kauno 21-asis paštas</t>
  </si>
  <si>
    <t>Raudondvario pl. 184, Kaunas</t>
  </si>
  <si>
    <t>1995-8044-5018:0051</t>
  </si>
  <si>
    <t>22-1</t>
  </si>
  <si>
    <t>Kauno 14-asis paštas</t>
  </si>
  <si>
    <t>R. Kalantos g. 55-16, Kaunas</t>
  </si>
  <si>
    <t>LPKAKM14</t>
  </si>
  <si>
    <t>1996-0015-6014:0005</t>
  </si>
  <si>
    <t>16-1</t>
  </si>
  <si>
    <t>Kauno 9-asis paštas</t>
  </si>
  <si>
    <t>Savanorių pr. 214, Kaunas</t>
  </si>
  <si>
    <t>LPKAKM09</t>
  </si>
  <si>
    <t>1997-7009-7015:0007</t>
  </si>
  <si>
    <t>1-83</t>
  </si>
  <si>
    <t>Kauno 42-asis paštas</t>
  </si>
  <si>
    <t>Savanorių pr. 377, Kaunas</t>
  </si>
  <si>
    <t>LPKAKM42</t>
  </si>
  <si>
    <t>1998-8010-7019:0011</t>
  </si>
  <si>
    <t>2-1</t>
  </si>
  <si>
    <t>Kauno 18-asis paštas</t>
  </si>
  <si>
    <t>Veiverių g. 35A, Kaunas</t>
  </si>
  <si>
    <t>LPKAKM18</t>
  </si>
  <si>
    <t>4400-0276-0989</t>
  </si>
  <si>
    <t>Kauno 28-asis paštas</t>
  </si>
  <si>
    <t>Vydūno al. 63, Kaunas</t>
  </si>
  <si>
    <t>1992-8033-5015:0002</t>
  </si>
  <si>
    <t>Kauno 28-ojo pašto 1 poskyris</t>
  </si>
  <si>
    <t>Vytauto pr. 21, Kaunas</t>
  </si>
  <si>
    <t>1993-2049-8011:0005</t>
  </si>
  <si>
    <t>Įstaigos patalpos</t>
  </si>
  <si>
    <t>2b-1</t>
  </si>
  <si>
    <t>4400-3054-3501:3134</t>
  </si>
  <si>
    <t>Neįrengta palėpė</t>
  </si>
  <si>
    <t>Kauno 41-asis paštas</t>
  </si>
  <si>
    <t>V. Krėvės pr. 97A, Kaunas</t>
  </si>
  <si>
    <t>LPKAKM41</t>
  </si>
  <si>
    <t>1997-6008-8011:0017</t>
  </si>
  <si>
    <t>5-1</t>
  </si>
  <si>
    <t xml:space="preserve">Jonavos r. </t>
  </si>
  <si>
    <t>Jonavos 4-asis paštas</t>
  </si>
  <si>
    <t>Chemikų g. 35-3, Jonava</t>
  </si>
  <si>
    <t>4698-3000-8017:0044</t>
  </si>
  <si>
    <t>3</t>
  </si>
  <si>
    <t>Jonavos paštas</t>
  </si>
  <si>
    <t>Žeimių g. 11, Jonava</t>
  </si>
  <si>
    <t>LPKAJRJN</t>
  </si>
  <si>
    <t>4697-0004-0018:0001</t>
  </si>
  <si>
    <t>4697-0004-0029:0001</t>
  </si>
  <si>
    <t>Garažas (boksas)</t>
  </si>
  <si>
    <t>G-1</t>
  </si>
  <si>
    <t>Žeimių paštas</t>
  </si>
  <si>
    <t>Kauno g. 43, Žeimiai, Jonavos r. sav.</t>
  </si>
  <si>
    <t>LPKAJRZM</t>
  </si>
  <si>
    <t>4697-3003-5010:0002</t>
  </si>
  <si>
    <t>Ruklos paštas</t>
  </si>
  <si>
    <t>Ruklio g. 14,  Rukla, Jonavos r. sav.</t>
  </si>
  <si>
    <t>LPKAJRRK</t>
  </si>
  <si>
    <t>4697-1008-1016:0008</t>
  </si>
  <si>
    <t xml:space="preserve">Kaišiadorių r. </t>
  </si>
  <si>
    <t>Kaišiadorių paštas</t>
  </si>
  <si>
    <t>Gedimino g. 61, Kaišiadorys</t>
  </si>
  <si>
    <t>LPKASRKS</t>
  </si>
  <si>
    <t>4997-5001-0013:0002</t>
  </si>
  <si>
    <t>Įstaiga - paštas</t>
  </si>
  <si>
    <t>Gedimino g. 59, Kaišiadorys</t>
  </si>
  <si>
    <t>4996-2000-4076</t>
  </si>
  <si>
    <t>Pravieniškių paštas</t>
  </si>
  <si>
    <t>Pravieniškių g. 22, Pravieniškių II k., Kaišiadorių r. sav.</t>
  </si>
  <si>
    <t>LPKASRPR</t>
  </si>
  <si>
    <t>4996-7004-1016</t>
  </si>
  <si>
    <t>4996-7004-1027</t>
  </si>
  <si>
    <t>Žiežmarių paštas</t>
  </si>
  <si>
    <t>Žaslių g. 5, Žiežmariai, Kaišiadorių r. sav.</t>
  </si>
  <si>
    <t>LPKASRZM</t>
  </si>
  <si>
    <t>4999-2001-8018:0002</t>
  </si>
  <si>
    <t>Telefono stoties patalpos</t>
  </si>
  <si>
    <t xml:space="preserve">Kauno r. </t>
  </si>
  <si>
    <t>Domeikavos paštas</t>
  </si>
  <si>
    <t>Bažnyčios g. 4-2, Domeikavos k., Kauno r. sav.</t>
  </si>
  <si>
    <t>LPKAKRDO</t>
  </si>
  <si>
    <t>4400-0487-5845:7890</t>
  </si>
  <si>
    <t>113</t>
  </si>
  <si>
    <t>Samylų paštas</t>
  </si>
  <si>
    <t>J. Biliūno g. 22, Šlienavos k., Kauno r. sav.</t>
  </si>
  <si>
    <t>LPKAKRSM</t>
  </si>
  <si>
    <t>5295-6014-6010:0001</t>
  </si>
  <si>
    <t>Babtų paštas</t>
  </si>
  <si>
    <t>Kauno g. 10-12,  Babtai, Kauno r. sav.</t>
  </si>
  <si>
    <t>LPKAKRBB</t>
  </si>
  <si>
    <t>5296-9024-1015:0017</t>
  </si>
  <si>
    <t>12</t>
  </si>
  <si>
    <t>Zapyškio paštas</t>
  </si>
  <si>
    <t>Šviesos g. 18, Kluoniškių k., Kauno r. sav.</t>
  </si>
  <si>
    <t>LPKAKRZP</t>
  </si>
  <si>
    <t>5297-6022-1012:0002</t>
  </si>
  <si>
    <t>141</t>
  </si>
  <si>
    <t>Neveronių paštas</t>
  </si>
  <si>
    <t>Šiltnamių g. 1, Neveronių k., Kauno r. sav.</t>
  </si>
  <si>
    <t>LPKAKRNV</t>
  </si>
  <si>
    <t>5298-1014-6010:0018</t>
  </si>
  <si>
    <t>18</t>
  </si>
  <si>
    <t>Vilkijos paštas</t>
  </si>
  <si>
    <t>Vytauto g. 1, Vilkija, Kauno r. sav.</t>
  </si>
  <si>
    <t>LPKAKRVL</t>
  </si>
  <si>
    <t>5294-3000-2012</t>
  </si>
  <si>
    <t>Ryšių centras</t>
  </si>
  <si>
    <t>Garliavos paštas</t>
  </si>
  <si>
    <t>Vytauto g. 60-1, Garliava, Kauno r. sav.</t>
  </si>
  <si>
    <t>LPKAKRGA</t>
  </si>
  <si>
    <t>5297-7005-8018:0002</t>
  </si>
  <si>
    <t>Vytauto g. 60, Garliava, Kauno r. sav.</t>
  </si>
  <si>
    <t>5297-7005-8029</t>
  </si>
  <si>
    <t>Mastaičių paštas</t>
  </si>
  <si>
    <t>Žiedo g. 2, Mastaičių k., Kauno r. sav.</t>
  </si>
  <si>
    <t>LPKAKRMS</t>
  </si>
  <si>
    <t>5298-9004-5018:0002</t>
  </si>
  <si>
    <t>1-2</t>
  </si>
  <si>
    <t xml:space="preserve">Kėdainių r. </t>
  </si>
  <si>
    <t>Labūnavos paštas</t>
  </si>
  <si>
    <t>Barupės g. 11, Labūnavos k., Kėdainių r. sav.</t>
  </si>
  <si>
    <t>LPKADRLB</t>
  </si>
  <si>
    <t>5398-0021-2013</t>
  </si>
  <si>
    <t>1H1p</t>
  </si>
  <si>
    <t>Kėdainių paštas</t>
  </si>
  <si>
    <t>J. Basanavičiaus g. 59, Kėdainiai</t>
  </si>
  <si>
    <t>LPKADRKD</t>
  </si>
  <si>
    <t>5395-7000-3011</t>
  </si>
  <si>
    <t>5395-7000-3022</t>
  </si>
  <si>
    <t>5395-7000-3033</t>
  </si>
  <si>
    <t>Kalno g. 7, Surviliškis, Kėdainių r. sav.</t>
  </si>
  <si>
    <t>LPKADRSR</t>
  </si>
  <si>
    <t>5392-6003-2010</t>
  </si>
  <si>
    <t>Gyvenamas namas</t>
  </si>
  <si>
    <t>Gyvenamoji (vieno buto pastatai)</t>
  </si>
  <si>
    <t>1A1m</t>
  </si>
  <si>
    <t>5392-6003-2020</t>
  </si>
  <si>
    <t>5392-6003-2031</t>
  </si>
  <si>
    <t>3I1p</t>
  </si>
  <si>
    <t>5392-6003-2042</t>
  </si>
  <si>
    <t>4I1ž</t>
  </si>
  <si>
    <t xml:space="preserve">Prienų r. </t>
  </si>
  <si>
    <t>Prienų paštas</t>
  </si>
  <si>
    <t>J. Brundzos g. 1, Prienai</t>
  </si>
  <si>
    <t>LPKAPRPR</t>
  </si>
  <si>
    <t>6995-6000-3019</t>
  </si>
  <si>
    <t>Balbieriškio paštas</t>
  </si>
  <si>
    <t>Vilniaus g. 128, Balbieriškis, Prienų r. sav.</t>
  </si>
  <si>
    <t>LPKAPRBL</t>
  </si>
  <si>
    <t>6993-1001-1012</t>
  </si>
  <si>
    <t>6993-1001-1034</t>
  </si>
  <si>
    <t>3I1m</t>
  </si>
  <si>
    <t>Jiezno paštas</t>
  </si>
  <si>
    <t>Vytauto g. 34-5, Jieznas, Prienų r. sav.</t>
  </si>
  <si>
    <t>LPKAPRJZ</t>
  </si>
  <si>
    <t>4400-3046-9460:2423</t>
  </si>
  <si>
    <t>1-16, 1-17, 1-18, 1-19, 1-20, 1-21</t>
  </si>
  <si>
    <t xml:space="preserve">Raseinių r. </t>
  </si>
  <si>
    <t>Viduklės paštas</t>
  </si>
  <si>
    <t>Kęstučio g. 1A-3, Viduklė, Raseinių r. sav.</t>
  </si>
  <si>
    <t>LPKARRVD</t>
  </si>
  <si>
    <t>7297-1006-3013:0003</t>
  </si>
  <si>
    <t>Paupio k., Raseinių r. sav.</t>
  </si>
  <si>
    <t>7292-5001-7010</t>
  </si>
  <si>
    <t>7292-5001-7020</t>
  </si>
  <si>
    <t>Kluonas</t>
  </si>
  <si>
    <t>7292-5001-7031</t>
  </si>
  <si>
    <t>Tvartas</t>
  </si>
  <si>
    <t>7292-5001-7042</t>
  </si>
  <si>
    <t>4I1m</t>
  </si>
  <si>
    <t>Betygalos paštas</t>
  </si>
  <si>
    <t>Sporto g. 1, Betygala, Raseinių r. sav.</t>
  </si>
  <si>
    <t>LPKARRBT</t>
  </si>
  <si>
    <t>7296-9007-2012</t>
  </si>
  <si>
    <t>Ariogalos paštas</t>
  </si>
  <si>
    <t>Vytauto g. 102, Ariogala, Raseinių r. sav.</t>
  </si>
  <si>
    <t>LPKARRAR</t>
  </si>
  <si>
    <t>7296-0004-9018</t>
  </si>
  <si>
    <t>7296-0004-9038</t>
  </si>
  <si>
    <t>7296-0004-9061</t>
  </si>
  <si>
    <t>Kiemo rūsys</t>
  </si>
  <si>
    <t>Marijampolės sav.</t>
  </si>
  <si>
    <t>Marijampolės centrinio pašto antrasis poskyris (CP/2)</t>
  </si>
  <si>
    <t>Kęstučio g. 5, Marijampolė</t>
  </si>
  <si>
    <t>LPPB500103</t>
  </si>
  <si>
    <t>1898-9004-2014</t>
  </si>
  <si>
    <t>1B2/p</t>
  </si>
  <si>
    <t>4400-1487-4820</t>
  </si>
  <si>
    <t>2G1/p</t>
  </si>
  <si>
    <t>1899-4010-0010</t>
  </si>
  <si>
    <t>Bankas</t>
  </si>
  <si>
    <t>1B1/p</t>
  </si>
  <si>
    <t>Gudelių paštas</t>
  </si>
  <si>
    <t>Gudelių k., Marijampolės sav.</t>
  </si>
  <si>
    <t>LPMAMMGD</t>
  </si>
  <si>
    <t>5196-7013-7018:0002</t>
  </si>
  <si>
    <t xml:space="preserve">Vilkaviškio r. </t>
  </si>
  <si>
    <t>Vilkaviškio paštas</t>
  </si>
  <si>
    <t>J. Basanavičiaus a. 11, Vilkaviškis</t>
  </si>
  <si>
    <t>LPMAMMCP</t>
  </si>
  <si>
    <t>3999-6000-3010:0003</t>
  </si>
  <si>
    <t>Kalvarijos sav.</t>
  </si>
  <si>
    <t>Kalvarijos paštas</t>
  </si>
  <si>
    <t>Laisvės g. 1, Kalvarija</t>
  </si>
  <si>
    <t>LPMAKMKL</t>
  </si>
  <si>
    <t>5197-4009-9018</t>
  </si>
  <si>
    <t>5197-4009-9029</t>
  </si>
  <si>
    <t>5197-4009-9038</t>
  </si>
  <si>
    <t>3I1/p</t>
  </si>
  <si>
    <t>Kazlų Rūdos sav.</t>
  </si>
  <si>
    <t>Bagotosios paštas</t>
  </si>
  <si>
    <t>Bagotosios k., Kazlų Rūdos sav.</t>
  </si>
  <si>
    <t>LPMARMBG</t>
  </si>
  <si>
    <t>5197-4004-6011:0002</t>
  </si>
  <si>
    <t>Kontora, ofisas</t>
  </si>
  <si>
    <t>Kazlų Rūdos paštas</t>
  </si>
  <si>
    <t>J. Basanavičiaus g. 6A, Kazlų Rūda</t>
  </si>
  <si>
    <t>LPMARMKR</t>
  </si>
  <si>
    <t>5198-7000-2010</t>
  </si>
  <si>
    <t xml:space="preserve">Šakių r. </t>
  </si>
  <si>
    <t>Šakių paštas</t>
  </si>
  <si>
    <t>Bažnyčios g. 12, Šakiai</t>
  </si>
  <si>
    <t>LPMASRSK</t>
  </si>
  <si>
    <t>8498-6000-1017</t>
  </si>
  <si>
    <t>1B3/p</t>
  </si>
  <si>
    <t>8498-6004-2021</t>
  </si>
  <si>
    <t>Gelgaudiškio paštas</t>
  </si>
  <si>
    <t>Taikos g. 76C, Gelgaudiškis, Šakių r. sav.</t>
  </si>
  <si>
    <t>LPMASRGG</t>
  </si>
  <si>
    <t>8495-9004-6013:0003</t>
  </si>
  <si>
    <t>Lukšių paštas</t>
  </si>
  <si>
    <t>A. Tatarės g. 33, Lukšiai, Šakių r. sav.</t>
  </si>
  <si>
    <t>LPMASRLK</t>
  </si>
  <si>
    <t>8496-9003-7018:0003</t>
  </si>
  <si>
    <t>8496-9003-7029:0001</t>
  </si>
  <si>
    <t>Ūkio patalpos</t>
  </si>
  <si>
    <t>Sudargo paštas</t>
  </si>
  <si>
    <t>Kalno g. 3, Sudargo k., Šakių r. sav.</t>
  </si>
  <si>
    <t>LPMASRSD</t>
  </si>
  <si>
    <t>8497-9016-2010</t>
  </si>
  <si>
    <t>1H1/ž</t>
  </si>
  <si>
    <t>Plokščių paštas</t>
  </si>
  <si>
    <t>Plokščių k., Šakių r. sav.</t>
  </si>
  <si>
    <t>LPMASRPK</t>
  </si>
  <si>
    <t>8493-2006-2010</t>
  </si>
  <si>
    <t>1B1/m</t>
  </si>
  <si>
    <t>8493-2006-2021</t>
  </si>
  <si>
    <t>2I1/m</t>
  </si>
  <si>
    <t xml:space="preserve">Klaipėdos m. </t>
  </si>
  <si>
    <t>Aukštoji g. 13, Klaipėda</t>
  </si>
  <si>
    <t>2184-7000-2012:0002</t>
  </si>
  <si>
    <t>1-10</t>
  </si>
  <si>
    <t>Klaipėdos 16-asis paštas</t>
  </si>
  <si>
    <t>Laukininkų g. 15A, Klaipėda</t>
  </si>
  <si>
    <t>KLACPP</t>
  </si>
  <si>
    <t>LPLALMRM</t>
  </si>
  <si>
    <t>4400-0372-7313:5203</t>
  </si>
  <si>
    <t>Klaipėdos centrinis paštas</t>
  </si>
  <si>
    <t>Liepų g. 16, Klaipėda</t>
  </si>
  <si>
    <t>LPLALMCP</t>
  </si>
  <si>
    <t>2187-0000-3043</t>
  </si>
  <si>
    <t>Centrinis paštas</t>
  </si>
  <si>
    <t>2187-0000-3021</t>
  </si>
  <si>
    <t>3B1p</t>
  </si>
  <si>
    <t>2187-0000-3032</t>
  </si>
  <si>
    <t>Telegrafas-paštas</t>
  </si>
  <si>
    <t>2187-0000-3065</t>
  </si>
  <si>
    <t>9B2p</t>
  </si>
  <si>
    <t>Liepų g. 16A, Klaipėda</t>
  </si>
  <si>
    <t>2195-4001-6012</t>
  </si>
  <si>
    <t>Autobazė</t>
  </si>
  <si>
    <t>Svajonės g. 26, Klaipėda</t>
  </si>
  <si>
    <t>LPPB500102</t>
  </si>
  <si>
    <t>2197-4006-3018</t>
  </si>
  <si>
    <t>2197-4006-3020</t>
  </si>
  <si>
    <t>Gamybinis pastatas</t>
  </si>
  <si>
    <t>Gamybos, pramonės</t>
  </si>
  <si>
    <t>2P1p</t>
  </si>
  <si>
    <t>2197-4006-3031</t>
  </si>
  <si>
    <t>Gamybinės dirbtuvės</t>
  </si>
  <si>
    <t>3P1p</t>
  </si>
  <si>
    <t>Klaipėdos 10-asis paštas</t>
  </si>
  <si>
    <t>Taikos pr. 101A, Klaipėda</t>
  </si>
  <si>
    <t>LPLALM10</t>
  </si>
  <si>
    <t>2197-7002-5032:0001</t>
  </si>
  <si>
    <t>3-1</t>
  </si>
  <si>
    <t>Klaipėdos 15-asis paštas</t>
  </si>
  <si>
    <t>Perkeltas</t>
  </si>
  <si>
    <t>Taikos pr. 119, Klaipėda</t>
  </si>
  <si>
    <t>LPLALM15</t>
  </si>
  <si>
    <t>2198-3003-2011:0001</t>
  </si>
  <si>
    <t>1-40</t>
  </si>
  <si>
    <t>Klaipėdos 14-asis paštas</t>
  </si>
  <si>
    <t>Vingio g. 16B-3, Klaipėda</t>
  </si>
  <si>
    <t>LPLALM14</t>
  </si>
  <si>
    <t>4400-2403-4175:9101</t>
  </si>
  <si>
    <t xml:space="preserve">Palangos m. </t>
  </si>
  <si>
    <t>Palangos 1-asis paštas</t>
  </si>
  <si>
    <t>Klaipėdos pl. 62A, Palanga</t>
  </si>
  <si>
    <t>LPLAPMPL01</t>
  </si>
  <si>
    <t>2598-5000-4011:0002</t>
  </si>
  <si>
    <t xml:space="preserve">Klaipėdos r. </t>
  </si>
  <si>
    <t>Dovilų paštas</t>
  </si>
  <si>
    <t>Klaipėdos g. 17, Dovilai, Klaipėdos r. sav.</t>
  </si>
  <si>
    <t>LPLALRDV</t>
  </si>
  <si>
    <t>5593-0003-0017</t>
  </si>
  <si>
    <t>Gargždų paštas</t>
  </si>
  <si>
    <t>Kvietinių g. 4, Gargždai, Klaipėdos r. sav.</t>
  </si>
  <si>
    <t>LPLALRGR</t>
  </si>
  <si>
    <t>5596-9001-3024</t>
  </si>
  <si>
    <t>Paštas su parduotuve</t>
  </si>
  <si>
    <t>Turgaus g. 1, Priekulė, Klaipėdos r. sav.</t>
  </si>
  <si>
    <t>LPLALRPR</t>
  </si>
  <si>
    <t>5592-0000-7016:0002</t>
  </si>
  <si>
    <t>5592-0000-7038</t>
  </si>
  <si>
    <t xml:space="preserve">Kretingos r. </t>
  </si>
  <si>
    <t>Rotušės a. 7, Kretinga</t>
  </si>
  <si>
    <t>LPLAKRKR</t>
  </si>
  <si>
    <t>5696-0002-9030</t>
  </si>
  <si>
    <t>Kretingos paštas</t>
  </si>
  <si>
    <t>Rotušės a. 10A, Kretinga</t>
  </si>
  <si>
    <t>5698-2001-2015:0001</t>
  </si>
  <si>
    <t xml:space="preserve">Skuodo r. </t>
  </si>
  <si>
    <t>Skuodo paštas</t>
  </si>
  <si>
    <t>Gedimino g. 6, Skuodas</t>
  </si>
  <si>
    <t>LPLASRSK</t>
  </si>
  <si>
    <t>7596-6001-2015</t>
  </si>
  <si>
    <t>Aleksandrijos paštas</t>
  </si>
  <si>
    <t>Liepų g. 1, Aleksandrijos k., Skuodo r. sav.</t>
  </si>
  <si>
    <t>LPLASRAL</t>
  </si>
  <si>
    <t>7597-4013-5011</t>
  </si>
  <si>
    <t>M. Gimbutienės g. 39, Kaukolikų k., Skuodo r. sav.</t>
  </si>
  <si>
    <t>7596-4001-8011</t>
  </si>
  <si>
    <t>1B1ž</t>
  </si>
  <si>
    <t>7596-4001-8022</t>
  </si>
  <si>
    <t>7596-4001-8033</t>
  </si>
  <si>
    <t>7596-4001-8044</t>
  </si>
  <si>
    <t>7596-4001-8055</t>
  </si>
  <si>
    <t>Daržinė</t>
  </si>
  <si>
    <t>5I1m</t>
  </si>
  <si>
    <t>7596-4001-8066</t>
  </si>
  <si>
    <t>6I1m</t>
  </si>
  <si>
    <t>Gėsalų paštas</t>
  </si>
  <si>
    <t>Mokyklos g. 4, Gėsalų k., Skuodo r. sav.</t>
  </si>
  <si>
    <t>LPLASRGS</t>
  </si>
  <si>
    <t>7599-1003-8012</t>
  </si>
  <si>
    <t>Vaikų darželis</t>
  </si>
  <si>
    <t>Mokslo</t>
  </si>
  <si>
    <t>1C1b</t>
  </si>
  <si>
    <t>Notėnų paštas</t>
  </si>
  <si>
    <t>Notėnų k., Skuodo r. sav.</t>
  </si>
  <si>
    <t>LPLASRNT</t>
  </si>
  <si>
    <t>7596-5009-4018</t>
  </si>
  <si>
    <t>Gyvenamasis namas</t>
  </si>
  <si>
    <t>1A1p</t>
  </si>
  <si>
    <t>7596-5009-4020</t>
  </si>
  <si>
    <t>7596-5009-4030</t>
  </si>
  <si>
    <t>7596-5009-4041</t>
  </si>
  <si>
    <t>7596-5009-4052</t>
  </si>
  <si>
    <t>Mosėdžio paštas</t>
  </si>
  <si>
    <t>Skuodo g. 1, Mosėdis, Skuodo r. sav.</t>
  </si>
  <si>
    <t>LPLASRMS</t>
  </si>
  <si>
    <t>7596-4002-2013</t>
  </si>
  <si>
    <t>7596-4002-2024</t>
  </si>
  <si>
    <t>Barstyčių paštas</t>
  </si>
  <si>
    <t>Skuodo g. 2, Barstyčiai, Skuodo r. sav.</t>
  </si>
  <si>
    <t>LPLASRBR</t>
  </si>
  <si>
    <t>7597-9007-7019</t>
  </si>
  <si>
    <t>Šačių g. 5, Nausėdų k., Skuodo r. sav.</t>
  </si>
  <si>
    <t>7596-0008-5030:0009</t>
  </si>
  <si>
    <t>Vižančių paštas</t>
  </si>
  <si>
    <t>Tilto g. 20, Vižančių k., Skuodo r. sav.</t>
  </si>
  <si>
    <t>LPLASRVZ</t>
  </si>
  <si>
    <t>7599-0001-1012</t>
  </si>
  <si>
    <t>1C1p</t>
  </si>
  <si>
    <t>7599-0001-1023</t>
  </si>
  <si>
    <t>7599-0001-1034</t>
  </si>
  <si>
    <t>7599-0001-1045</t>
  </si>
  <si>
    <t>Viralinė</t>
  </si>
  <si>
    <t>7599-0001-1056</t>
  </si>
  <si>
    <t>Vaižganto g. 4A-72, Skuodas</t>
  </si>
  <si>
    <t>7597-6013-4023:0021</t>
  </si>
  <si>
    <t>Garažas(boksas ) Nr.72, garažų kooperatyvas "Vairas"</t>
  </si>
  <si>
    <t xml:space="preserve">Šilutės r. </t>
  </si>
  <si>
    <t>Švėkšnos paštas</t>
  </si>
  <si>
    <t>Liepų a. 21, Švėkšna, Šilutės r. sav.</t>
  </si>
  <si>
    <t>LPLATRSV</t>
  </si>
  <si>
    <t>8899-2015-7014</t>
  </si>
  <si>
    <t>Šilutės paštas</t>
  </si>
  <si>
    <t>Lietuvininkų g. 23, Šilutė</t>
  </si>
  <si>
    <t>LPLATRSI</t>
  </si>
  <si>
    <t>8890-7000-4024</t>
  </si>
  <si>
    <t>8890-7000-4013</t>
  </si>
  <si>
    <t>Pagėgių sav.</t>
  </si>
  <si>
    <t>Pagėgių paštas</t>
  </si>
  <si>
    <t>Vilniaus g. 26, Pagėgiai</t>
  </si>
  <si>
    <t>LPTAPMPG</t>
  </si>
  <si>
    <t>8899-3003-9014:0004</t>
  </si>
  <si>
    <t xml:space="preserve">Tauragės r. </t>
  </si>
  <si>
    <t>Žygaičių paštas</t>
  </si>
  <si>
    <t>Žygaičių g. 26-1, Žygaičiai, Tauragės r. sav.</t>
  </si>
  <si>
    <t>LPTAZG</t>
  </si>
  <si>
    <t>7797-2015-8012:0001</t>
  </si>
  <si>
    <t>Skaudvilės paštas</t>
  </si>
  <si>
    <t>Vilniaus g. 8, Skaudvilė, Tauragės r. sav.</t>
  </si>
  <si>
    <t>LPTASK</t>
  </si>
  <si>
    <t>7793-4001-6016:0003</t>
  </si>
  <si>
    <t>7793-4001-6031</t>
  </si>
  <si>
    <t>Tauragės centrinis paštas</t>
  </si>
  <si>
    <t xml:space="preserve">S. Dariaus ir S. Girėno g. 16, Tauragė </t>
  </si>
  <si>
    <t>LPTATMCP</t>
  </si>
  <si>
    <t>7783-0000-1017</t>
  </si>
  <si>
    <t>7796-3000-7017</t>
  </si>
  <si>
    <t>11B2p</t>
  </si>
  <si>
    <t>7796-3000-7042</t>
  </si>
  <si>
    <t>9F1p</t>
  </si>
  <si>
    <t>7796-3000-7028:0004</t>
  </si>
  <si>
    <t>7796-3000-7028:0007</t>
  </si>
  <si>
    <t>7796-3000-7028:0008</t>
  </si>
  <si>
    <t>Tauragės 1-asis paštas</t>
  </si>
  <si>
    <t>J. Tumo-Vaižganto g. 126-3, Tauragė</t>
  </si>
  <si>
    <t>LPTATM01</t>
  </si>
  <si>
    <t>7798-2003-9014:0104</t>
  </si>
  <si>
    <t xml:space="preserve">Šilalės r. </t>
  </si>
  <si>
    <t>Didkiemio paštas</t>
  </si>
  <si>
    <t>Žvejų g. 5, Didkiemio k., Šilalės r. sav.</t>
  </si>
  <si>
    <t>LPTASRDD</t>
  </si>
  <si>
    <t>8792-4000-9013</t>
  </si>
  <si>
    <t>8792-4000-9024</t>
  </si>
  <si>
    <t xml:space="preserve">Jurbarko r. </t>
  </si>
  <si>
    <t>Jurbarko paštas</t>
  </si>
  <si>
    <t>Dariaus ir Girėno g. 72, Jurbarkas</t>
  </si>
  <si>
    <t>LPTAJRJR</t>
  </si>
  <si>
    <t>9498-1000-1017</t>
  </si>
  <si>
    <t>1B4b</t>
  </si>
  <si>
    <t>9498-1000-1028</t>
  </si>
  <si>
    <t>Dirbtuvės</t>
  </si>
  <si>
    <t>9498-1000-1039</t>
  </si>
  <si>
    <t>9498-1000-1040</t>
  </si>
  <si>
    <t>4G2p</t>
  </si>
  <si>
    <t>Stakių paštas</t>
  </si>
  <si>
    <t>Mokyklos g. 10, Stakių k., Jurbarko r. sav.</t>
  </si>
  <si>
    <t>LPTAJRST</t>
  </si>
  <si>
    <t>9496-9005-1017</t>
  </si>
  <si>
    <t>Vadžgirio paštas</t>
  </si>
  <si>
    <t>J. Dargužo g. 28, Vadžgirys, Jurbarko r. sav.</t>
  </si>
  <si>
    <t>LPTAJRVD</t>
  </si>
  <si>
    <t>9498-9003-9018</t>
  </si>
  <si>
    <t>Klausučių paštas</t>
  </si>
  <si>
    <t>A. Daugėlos g. 1-5, Klausučių k., Jurbarko r. sav.</t>
  </si>
  <si>
    <t>LPTAJRKL</t>
  </si>
  <si>
    <t>9497-7007-6012:0006</t>
  </si>
  <si>
    <t>5</t>
  </si>
  <si>
    <t>Jurbarkų paštas</t>
  </si>
  <si>
    <t>Mokytojų g. 3, Jurbarkų k., Jurbarko r. sav.</t>
  </si>
  <si>
    <t>LPTAJRJB</t>
  </si>
  <si>
    <t>9498-9012-6017</t>
  </si>
  <si>
    <t>Panevėžio m.</t>
  </si>
  <si>
    <t>Panevėžio 4-asis paštas</t>
  </si>
  <si>
    <t>Dariaus ir Girėno g. 8, Panevėžys</t>
  </si>
  <si>
    <t>PACPP</t>
  </si>
  <si>
    <t>LPPAPM04</t>
  </si>
  <si>
    <t>2798-0001-7013</t>
  </si>
  <si>
    <t>1B2b</t>
  </si>
  <si>
    <t>Panevėžio centrinis paštas</t>
  </si>
  <si>
    <t>Respublikos g. 60, Panevėžys</t>
  </si>
  <si>
    <t>LPPAPMCP</t>
  </si>
  <si>
    <t>2796-0008-6016</t>
  </si>
  <si>
    <t>2796-0008-6027</t>
  </si>
  <si>
    <t>Stotis</t>
  </si>
  <si>
    <t>2H1p</t>
  </si>
  <si>
    <t>2796-0008-6038</t>
  </si>
  <si>
    <t>Siurblinė</t>
  </si>
  <si>
    <t>2796-0008-6054</t>
  </si>
  <si>
    <t>5I1b</t>
  </si>
  <si>
    <t>Panevėžio 6-asis paštas</t>
  </si>
  <si>
    <t>Rožių g. 25, Panevėžys</t>
  </si>
  <si>
    <t>LPPAPM06</t>
  </si>
  <si>
    <t>2796-7003-0017</t>
  </si>
  <si>
    <t>Panevėžio 2-asis paštas</t>
  </si>
  <si>
    <t>Aukštaičių g. 4, Panevėžys</t>
  </si>
  <si>
    <t>LPPAPM02</t>
  </si>
  <si>
    <t>2797-0000-5020:0009</t>
  </si>
  <si>
    <t>7</t>
  </si>
  <si>
    <t>Panevėžio 1-asis paštas</t>
  </si>
  <si>
    <t>Žemaičių g. 21, Panevėžys</t>
  </si>
  <si>
    <t>LPPAPM01</t>
  </si>
  <si>
    <t>2797-0007-1015:0052</t>
  </si>
  <si>
    <t>Ryšių skyrius (patalpa Nr.51)</t>
  </si>
  <si>
    <t>51</t>
  </si>
  <si>
    <t xml:space="preserve">Biržų r. </t>
  </si>
  <si>
    <t>Malūno g. 9, Biržai</t>
  </si>
  <si>
    <t>LPPABRBR</t>
  </si>
  <si>
    <t>3690-9000-1044</t>
  </si>
  <si>
    <t>Biržų g. 3, Nemunėlio Radviliškis, Biržų r. sav.</t>
  </si>
  <si>
    <t>LPPABRNR</t>
  </si>
  <si>
    <t>3698-8013-5018</t>
  </si>
  <si>
    <t xml:space="preserve">Kupiškio r. </t>
  </si>
  <si>
    <t>Dvaro g. 4A, Adomynės k., Kupiškio r. sav.</t>
  </si>
  <si>
    <t>5796-0003-5018</t>
  </si>
  <si>
    <t>Kupiškio paštas</t>
  </si>
  <si>
    <t>Gedimino g. 27-2, Kupiškis</t>
  </si>
  <si>
    <t>LPPAKRKU</t>
  </si>
  <si>
    <t>5798-6000-1012:0002</t>
  </si>
  <si>
    <t>Gedimino g. 27, Kupiškis</t>
  </si>
  <si>
    <t>5798-6000-1026</t>
  </si>
  <si>
    <t>5798-6000-1030</t>
  </si>
  <si>
    <t>3I1g</t>
  </si>
  <si>
    <t>5798-6000-1012:0001</t>
  </si>
  <si>
    <t>Rūsys</t>
  </si>
  <si>
    <t>Kita (pagalbinio ūkio)</t>
  </si>
  <si>
    <t>Subačiaus paštas</t>
  </si>
  <si>
    <t>Biržų g. 19-2, Subačius, Kupiškio r. sav.</t>
  </si>
  <si>
    <t>LPPAKRSC</t>
  </si>
  <si>
    <t>5799-2002-2017:0002</t>
  </si>
  <si>
    <t>Administracinės patalpos su gyvenamuoju butu</t>
  </si>
  <si>
    <t xml:space="preserve">Panevėžio r. </t>
  </si>
  <si>
    <t>Dembavos paštas</t>
  </si>
  <si>
    <t>Liepų g. 4A, Dembavos k., Panevėžio r. sav.</t>
  </si>
  <si>
    <t>LPPAPRDM</t>
  </si>
  <si>
    <t>6698-5006-9014</t>
  </si>
  <si>
    <t>Paįstrio</t>
  </si>
  <si>
    <t>Gegužinės g. 28A, Paįstrio k., Panevėžio r. sav.</t>
  </si>
  <si>
    <t>LPPAPRPS</t>
  </si>
  <si>
    <t>6699-0015-6013:0002</t>
  </si>
  <si>
    <t>Paštas (patalpa Nr.1)</t>
  </si>
  <si>
    <t>Tiltagalių paštas</t>
  </si>
  <si>
    <t>Paežerio g. 2, Tiltagalių k., Panevėžio r. sav.</t>
  </si>
  <si>
    <t>LPPAPRTT</t>
  </si>
  <si>
    <t>6697-7003-0011</t>
  </si>
  <si>
    <t>Velžio paštas</t>
  </si>
  <si>
    <t>Žemdirbių g. 20-9, Velžio k., Panevėžio r. sav.</t>
  </si>
  <si>
    <t>LPPAPRVL</t>
  </si>
  <si>
    <t>6698-4014-0015:0020</t>
  </si>
  <si>
    <t>9</t>
  </si>
  <si>
    <t xml:space="preserve">Pasvalio r. </t>
  </si>
  <si>
    <t>Pasvalio paštas</t>
  </si>
  <si>
    <t>Vilniaus g. 3, Pasvalys</t>
  </si>
  <si>
    <t>LPPASRPS</t>
  </si>
  <si>
    <t>6798-7005-8018</t>
  </si>
  <si>
    <t>Paštas-telefono stotis</t>
  </si>
  <si>
    <t>6798-7005-8031</t>
  </si>
  <si>
    <t>6798-7005-8042</t>
  </si>
  <si>
    <t xml:space="preserve">Rokiškio r. </t>
  </si>
  <si>
    <t>Pandėlio paštas</t>
  </si>
  <si>
    <t>Parko g. 1, Pandėlys, Rokiškio r. sav.</t>
  </si>
  <si>
    <t>LPPARRRD</t>
  </si>
  <si>
    <t>7393-0004-9010:0004</t>
  </si>
  <si>
    <t>Vaistinė</t>
  </si>
  <si>
    <t>6</t>
  </si>
  <si>
    <t>Taikos g. 23, Aleksandravėlės k., Rokiškio r. sav.</t>
  </si>
  <si>
    <t>7396-0015-8014</t>
  </si>
  <si>
    <t>Kamajų paštas</t>
  </si>
  <si>
    <t>Vilniaus g. 4, Kamajai, Rokiškio r. sav.</t>
  </si>
  <si>
    <t>LPPARRKM</t>
  </si>
  <si>
    <t>7396-6007-4017</t>
  </si>
  <si>
    <t>Stoties g. 4, Panemunėlio glž. st., Rokiškio r. sav.</t>
  </si>
  <si>
    <t>7396-2011-7019</t>
  </si>
  <si>
    <t>Beržų g. 4, Suvainiškis, Rokiškio r. sav.</t>
  </si>
  <si>
    <t>7392-6006-0017</t>
  </si>
  <si>
    <t>Gyvenamoji (trijų ir daugiau butų - daugiabučiai pastatai)</t>
  </si>
  <si>
    <t>Melioratorių g. 8A, Kavoliškio k., Rokiškio r. sav.</t>
  </si>
  <si>
    <t>LPPARRKV</t>
  </si>
  <si>
    <t>7398-6002-5018</t>
  </si>
  <si>
    <t>Prekybos centras</t>
  </si>
  <si>
    <t>Obelių paštas</t>
  </si>
  <si>
    <t>Vytauto g. 12, Obeliai, Rokiškio r. sav.</t>
  </si>
  <si>
    <t>LPPARROB</t>
  </si>
  <si>
    <t>7394-2000-2011</t>
  </si>
  <si>
    <t>1B2m</t>
  </si>
  <si>
    <t>7394-2000-2022</t>
  </si>
  <si>
    <t>7394-2000-2033</t>
  </si>
  <si>
    <t>Rokiškio paštas</t>
  </si>
  <si>
    <t>Respublikos g. 92, Rokiškis</t>
  </si>
  <si>
    <t>LPPARRRK</t>
  </si>
  <si>
    <t>7397-2002-7012</t>
  </si>
  <si>
    <t>Visagino sav.</t>
  </si>
  <si>
    <t>Visagino paštas</t>
  </si>
  <si>
    <t>Parko g. 7-1, Visaginas</t>
  </si>
  <si>
    <t>LPUAVMVS</t>
  </si>
  <si>
    <t>3098-2002-2012:0003</t>
  </si>
  <si>
    <t>Visagino 1-asis paštas</t>
  </si>
  <si>
    <t>Taikos pr. 80A, Visaginas</t>
  </si>
  <si>
    <t>LPUAVMVS01</t>
  </si>
  <si>
    <t>3099-4000-5010:0003</t>
  </si>
  <si>
    <t>Anykščių r.</t>
  </si>
  <si>
    <t>Anykščių paštas</t>
  </si>
  <si>
    <t>J. Biliūno g. 5, Anykščiai</t>
  </si>
  <si>
    <t>LPUAARAN</t>
  </si>
  <si>
    <t>4400-0030-3866:1710</t>
  </si>
  <si>
    <t>3496-6000-1038</t>
  </si>
  <si>
    <t>Ilgoji g. 2-2, Leliūnų k., Anykščių r. sav.</t>
  </si>
  <si>
    <t>LPUAARLL</t>
  </si>
  <si>
    <t>4400-0429-0788:9475</t>
  </si>
  <si>
    <t>Svėdasų paštas</t>
  </si>
  <si>
    <t>J. Tumo-Vaižganto g. 16A, Svėdasai, Anykščių r. sav.</t>
  </si>
  <si>
    <t>LPUAARSV</t>
  </si>
  <si>
    <t>3498-0018-1017</t>
  </si>
  <si>
    <t>J. Biliūno g. 44, Debeikiai, Anykščių r. sav.</t>
  </si>
  <si>
    <t>LPUAARDK</t>
  </si>
  <si>
    <t>4400-0067-1610</t>
  </si>
  <si>
    <t>Troškūnų paštas</t>
  </si>
  <si>
    <t>K. Inčiuros g. 1, Troškūnai, Anykščių r. sav.</t>
  </si>
  <si>
    <t>LPUAARTS</t>
  </si>
  <si>
    <t>3489-4000-1015</t>
  </si>
  <si>
    <t>Vaitkūnų g. 26-5, Vaitkūnų k., Anykščių r. sav.</t>
  </si>
  <si>
    <t>3497-4011-8016:0006</t>
  </si>
  <si>
    <t>S. Ylos g. 6-9, Staškūniškio k., Anykščių r. sav.</t>
  </si>
  <si>
    <t>3496-3009-3019:0006</t>
  </si>
  <si>
    <t xml:space="preserve">Ignalinos r. </t>
  </si>
  <si>
    <t>Ignalinos paštas</t>
  </si>
  <si>
    <t>Laisvės g. 64, Ignalina</t>
  </si>
  <si>
    <t>LPUAIRIG</t>
  </si>
  <si>
    <t>4596-2001-6016:0001</t>
  </si>
  <si>
    <t>Garažų g. 1-3, Ignalina</t>
  </si>
  <si>
    <t>4596-4001-9050:0003</t>
  </si>
  <si>
    <t>Garažas (boksas) Nr. 3</t>
  </si>
  <si>
    <t>Garažų g. 1-4, Ignalina</t>
  </si>
  <si>
    <t>4596-4001-9050:0004</t>
  </si>
  <si>
    <t>Garažas (boksas) Nr. 4</t>
  </si>
  <si>
    <t>Dūkšto paštas</t>
  </si>
  <si>
    <t>Aušros g. 1, Dūkštas, Ignalinos r. sav.</t>
  </si>
  <si>
    <t>LPUAIRDU</t>
  </si>
  <si>
    <t>4598-6003-6012</t>
  </si>
  <si>
    <t>Didžiasalio paštas</t>
  </si>
  <si>
    <t>Salos g. 9, Didžiasalio k., Ignalinos r. sav.</t>
  </si>
  <si>
    <t>LPUAIRDD</t>
  </si>
  <si>
    <t>4598-3004-3014</t>
  </si>
  <si>
    <t>Naujojo Daugėliškio paštas</t>
  </si>
  <si>
    <t>Jaunimo g. 20, Naujojo Daugėliškio k., Ignalinos r. sav.</t>
  </si>
  <si>
    <t>LPUAIRND</t>
  </si>
  <si>
    <t>4598-6008-2016</t>
  </si>
  <si>
    <t>Tverečiaus paštas</t>
  </si>
  <si>
    <t>Č. Kudabos g. 27, Tverečius, Ignalinos r. sav.</t>
  </si>
  <si>
    <t>LPUAIRTV</t>
  </si>
  <si>
    <t>4596-9005-8017</t>
  </si>
  <si>
    <t xml:space="preserve">Molėtų r. </t>
  </si>
  <si>
    <t>Molėtų paštas</t>
  </si>
  <si>
    <t>Vilniaus g. 43-1, Molėtai</t>
  </si>
  <si>
    <t>LPUAMRML</t>
  </si>
  <si>
    <t>4400-2993-8407:5804</t>
  </si>
  <si>
    <t>Negyvenamoji patalpa - Administracinė patalpa Nr.1</t>
  </si>
  <si>
    <t>Vilniaus g. 43, Molėtai</t>
  </si>
  <si>
    <t>6296-7000-5052</t>
  </si>
  <si>
    <t>Sodo g. 2-6, Videniškių k., Molėtų r. sav.</t>
  </si>
  <si>
    <t>LPUAMRVD</t>
  </si>
  <si>
    <t>6297-7006-3018:0006</t>
  </si>
  <si>
    <t xml:space="preserve">Utenos r. </t>
  </si>
  <si>
    <t>Utenos centrinis paštas</t>
  </si>
  <si>
    <t>J. Basanavičiaus g. 59, Utena</t>
  </si>
  <si>
    <t>LPUAUMCP</t>
  </si>
  <si>
    <t>8297-9000-1012</t>
  </si>
  <si>
    <t>8297-9000-1034:0005</t>
  </si>
  <si>
    <t>Garažas Nr. 5 pastate 4G1b</t>
  </si>
  <si>
    <t>8297-9000-1034:0006</t>
  </si>
  <si>
    <t>Garažas Nr. 6 pastate 4G1b</t>
  </si>
  <si>
    <t>Utenos 2-asis paštas</t>
  </si>
  <si>
    <t>Taikos g. 6, Utena</t>
  </si>
  <si>
    <t>8298-7001-6011:0001</t>
  </si>
  <si>
    <t>Visuomeninis centras</t>
  </si>
  <si>
    <t>Užpalių paštas</t>
  </si>
  <si>
    <t>Basanavičiaus g. 1, Užpaliai, Utenos r. sav.</t>
  </si>
  <si>
    <t>LPUAUMUZ</t>
  </si>
  <si>
    <t>8299-6007-4016</t>
  </si>
  <si>
    <t xml:space="preserve">Šiaulių m. </t>
  </si>
  <si>
    <t>Šiaulių centrinis paštas</t>
  </si>
  <si>
    <t>Aušros al. 42, Šiauliai</t>
  </si>
  <si>
    <t>SACPP</t>
  </si>
  <si>
    <t>LPSASMCP</t>
  </si>
  <si>
    <t>2993-8002-7014</t>
  </si>
  <si>
    <t>2993-8002-7020</t>
  </si>
  <si>
    <t>Šiaulių MTP - 1</t>
  </si>
  <si>
    <t>Dubijos g. 42, Šiauliai</t>
  </si>
  <si>
    <t>LPPB500104</t>
  </si>
  <si>
    <t>2995-9004-2017</t>
  </si>
  <si>
    <t>2995-9004-2028</t>
  </si>
  <si>
    <t>Pagalbinis pastatas</t>
  </si>
  <si>
    <t>2H1m</t>
  </si>
  <si>
    <t>Dvaro g. 88, Šiauliai</t>
  </si>
  <si>
    <t>2998-7004-1021</t>
  </si>
  <si>
    <t>Šiaulių 5-asis paštas</t>
  </si>
  <si>
    <t>Energetikų g. 9, Šiauliai</t>
  </si>
  <si>
    <t>4400-0018-8198:1390</t>
  </si>
  <si>
    <t>Medelyno g. 7, Šiauliai</t>
  </si>
  <si>
    <t>4400-0002-9912:1187</t>
  </si>
  <si>
    <t>Paštas, patalpa Nr. 521</t>
  </si>
  <si>
    <t>521</t>
  </si>
  <si>
    <t>Šiaulių Lieporių siuntų centras (ŠLSC)</t>
  </si>
  <si>
    <t>Sevastopolio g. 19-1, Šiauliai</t>
  </si>
  <si>
    <t>LPSASMSL10</t>
  </si>
  <si>
    <t>2998-0008-3013:0001</t>
  </si>
  <si>
    <t>Paštas,patalpa Nr.1</t>
  </si>
  <si>
    <t>Šiaulių 13-asis paštas</t>
  </si>
  <si>
    <t>Spindulio g. 8, Šiauliai</t>
  </si>
  <si>
    <t>4400-0323-5238:1963</t>
  </si>
  <si>
    <t>49</t>
  </si>
  <si>
    <t>Vilniaus g. 54, Šiauliai</t>
  </si>
  <si>
    <t>2997-3011-3011</t>
  </si>
  <si>
    <t>1A5p</t>
  </si>
  <si>
    <t>Vytauto g. 42, Šiauliai</t>
  </si>
  <si>
    <t>LPSASMSL08</t>
  </si>
  <si>
    <t>4400-0003-0100:1189</t>
  </si>
  <si>
    <t>Paštas, patalpa Nr. 34</t>
  </si>
  <si>
    <t>34</t>
  </si>
  <si>
    <t xml:space="preserve">Akmenės r. </t>
  </si>
  <si>
    <t>Papilės paštas</t>
  </si>
  <si>
    <t>J. Basanavičiaus g. 22A, Papilė, Akmenės r.</t>
  </si>
  <si>
    <t>LPSAARPP</t>
  </si>
  <si>
    <t>3297-1018-7010</t>
  </si>
  <si>
    <t>Akmenės paštas</t>
  </si>
  <si>
    <t>K. Kasakausko g. 7, Akmenė</t>
  </si>
  <si>
    <t>LPSAARAK</t>
  </si>
  <si>
    <t>3295-5002-7013</t>
  </si>
  <si>
    <t>Naujosios Akmenės paštas</t>
  </si>
  <si>
    <t>L. Petravičiaus a. 3, Naujoji Akmenė</t>
  </si>
  <si>
    <t>LPSAARNA</t>
  </si>
  <si>
    <t>3297-1000-1015</t>
  </si>
  <si>
    <t>Paštas- telekomas</t>
  </si>
  <si>
    <t>3297-1000-1037</t>
  </si>
  <si>
    <t>Ventos paštas</t>
  </si>
  <si>
    <t xml:space="preserve">Žemaičių g. 39-16, Venta, Akmenės r. sav. </t>
  </si>
  <si>
    <t>LPSAARVN</t>
  </si>
  <si>
    <t>3297-4004-8017:0031</t>
  </si>
  <si>
    <t>16</t>
  </si>
  <si>
    <t xml:space="preserve">Joniškio r. </t>
  </si>
  <si>
    <t>Joniškio paštas, Joniškis</t>
  </si>
  <si>
    <t>Miesto a. 2, Joniškis</t>
  </si>
  <si>
    <t>LPSAJRJN</t>
  </si>
  <si>
    <t>4796-1003-9010</t>
  </si>
  <si>
    <t>4796-1003-9021</t>
  </si>
  <si>
    <t>4796-1003-9032</t>
  </si>
  <si>
    <t>Žagarės paštas</t>
  </si>
  <si>
    <t>Miesto a. 41, Žagarė, Joniškio r. sav.</t>
  </si>
  <si>
    <t>LPSAJRZG</t>
  </si>
  <si>
    <t>4798-5001-4013</t>
  </si>
  <si>
    <t xml:space="preserve">Kelmės r. </t>
  </si>
  <si>
    <t>Kelmės paštas</t>
  </si>
  <si>
    <t>Vytauto Didžiojo g. 86, Kelmė</t>
  </si>
  <si>
    <t>LPSAKRKL</t>
  </si>
  <si>
    <t>5496-4001-7010</t>
  </si>
  <si>
    <t>5496-4001-7021</t>
  </si>
  <si>
    <t xml:space="preserve">Pakruojo r. </t>
  </si>
  <si>
    <t>Pakruojo paštas</t>
  </si>
  <si>
    <t>Vienybės a. 2A, Pakruojis</t>
  </si>
  <si>
    <t>LPSAPRPK</t>
  </si>
  <si>
    <t>6596-8001-1015</t>
  </si>
  <si>
    <t>6596-8001-1026</t>
  </si>
  <si>
    <t xml:space="preserve">Radviliškio r. </t>
  </si>
  <si>
    <t>Radviliškio paštas</t>
  </si>
  <si>
    <t>Dariaus ir Girėno g. 16, Radviliškis</t>
  </si>
  <si>
    <t>LPSARRRD</t>
  </si>
  <si>
    <t>7191-0000-2010</t>
  </si>
  <si>
    <t>7197-4001-0019</t>
  </si>
  <si>
    <t>Šeduvos</t>
  </si>
  <si>
    <t>Laisvės a. 10, Šeduva, Radviliškio r. sav.</t>
  </si>
  <si>
    <t>LPSARRSE</t>
  </si>
  <si>
    <t>7195-1005-8016</t>
  </si>
  <si>
    <t>4400-0375-8032</t>
  </si>
  <si>
    <t xml:space="preserve">Šiaulių r. </t>
  </si>
  <si>
    <t>Bubių paštas</t>
  </si>
  <si>
    <t>Dubysos g. 4, Bubių k., Šiaulių r. sav.</t>
  </si>
  <si>
    <t>LPSASRBB</t>
  </si>
  <si>
    <t>9197-1014-0013</t>
  </si>
  <si>
    <t>Dubysos g. 4A, Bubių k., Šiaulių r. sav.</t>
  </si>
  <si>
    <t>9197-1014-0024</t>
  </si>
  <si>
    <t>Dubysos g., Bubių k., Šiaulių r. sav.</t>
  </si>
  <si>
    <t>9197-1014-0035</t>
  </si>
  <si>
    <t>A. Griciaus g. 42, Šiupylių k., Šiaulių r. sav.</t>
  </si>
  <si>
    <t>9196-8016-2018</t>
  </si>
  <si>
    <t>Mažeikių r.</t>
  </si>
  <si>
    <t>Viekšnių paštas</t>
  </si>
  <si>
    <t>Dariaus ir Girėno g. 2, Viekšniai, Mažeikių r. sav.</t>
  </si>
  <si>
    <t>LPEAMRVK</t>
  </si>
  <si>
    <t>3296-7002-6018</t>
  </si>
  <si>
    <t>1E1ž(p)</t>
  </si>
  <si>
    <t>Mažeikių paštas</t>
  </si>
  <si>
    <t>Laisvės g. 38, Mažeikiai</t>
  </si>
  <si>
    <t>LPEAMRMZ</t>
  </si>
  <si>
    <t>6192-5003-6013</t>
  </si>
  <si>
    <t>6192-5003-6024</t>
  </si>
  <si>
    <t>6192-5003-6035</t>
  </si>
  <si>
    <t>Žemaitijos g. 10-33, Mažeikiai</t>
  </si>
  <si>
    <t>LPEAMRMZ03</t>
  </si>
  <si>
    <t>6197-8003-6012:0010</t>
  </si>
  <si>
    <t>33</t>
  </si>
  <si>
    <t xml:space="preserve">Plungės r. </t>
  </si>
  <si>
    <t>Plungės paštas</t>
  </si>
  <si>
    <t>Dariaus ir Girėno g. 2, Plungė</t>
  </si>
  <si>
    <t>LPEAPRPL</t>
  </si>
  <si>
    <t>6897-7000-8115:0001</t>
  </si>
  <si>
    <t>6897-7000-8080</t>
  </si>
  <si>
    <t>6897-7000-8091</t>
  </si>
  <si>
    <t>Stalių dirbtuvės</t>
  </si>
  <si>
    <t>Alsėdžių paštas</t>
  </si>
  <si>
    <t>Draugystės g. 8, Alsėdžiai, Plungės r. sav.</t>
  </si>
  <si>
    <t>LPEAPRAS</t>
  </si>
  <si>
    <t>6892-1000-7016</t>
  </si>
  <si>
    <t>6892-1000-7049</t>
  </si>
  <si>
    <t>Šateikių paštas</t>
  </si>
  <si>
    <t>Žemaitės g. 5-2, Šateikių k., Plungės r. sav.</t>
  </si>
  <si>
    <t>LPEAPRSA</t>
  </si>
  <si>
    <t>6898-7003-1016:0002</t>
  </si>
  <si>
    <t>Taupomasis bankas</t>
  </si>
  <si>
    <t>Negyvenamoji</t>
  </si>
  <si>
    <t>Rietavo sav.</t>
  </si>
  <si>
    <t>Rietavo paštas</t>
  </si>
  <si>
    <t>Plungės g. 21, Rietavas</t>
  </si>
  <si>
    <t>LPEARMRT</t>
  </si>
  <si>
    <t>6897-5004-6019:0003</t>
  </si>
  <si>
    <t>Plungės ryšių mazgas su jame įrengtomis banko ir gyv.patalpomis</t>
  </si>
  <si>
    <t xml:space="preserve">Telšių r. </t>
  </si>
  <si>
    <t>Telšių centrinis paštas</t>
  </si>
  <si>
    <t>Sedos g. 1, Telšiai</t>
  </si>
  <si>
    <t>LPEATMCP</t>
  </si>
  <si>
    <t>7897-2008-1016</t>
  </si>
  <si>
    <t>7897-2008-1027</t>
  </si>
  <si>
    <t>7897-2008-1038</t>
  </si>
  <si>
    <t>3G1b</t>
  </si>
  <si>
    <t>Varnių paštas</t>
  </si>
  <si>
    <t>M. Valančiaus g. 1, Varniai, Telšių r. sav.</t>
  </si>
  <si>
    <t>LPEATMVR</t>
  </si>
  <si>
    <t>7893-5004-8010</t>
  </si>
  <si>
    <t>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</si>
</sst>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  <charset val="186"/>
    </font>
    <font>
      <sz val="10"/>
      <name val="Arial"/>
      <family val="2"/>
      <charset val="186"/>
    </font>
    <font>
      <sz val="10"/>
      <name val="MS Sans Serif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b/>
      <sz val="9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4" fillId="0" borderId="0"/>
    <xf numFmtId="0" fontId="1" fillId="0" borderId="0"/>
  </cellStyleXfs>
  <cellXfs count="24">
    <xf numFmtId="0" fontId="0" fillId="0" borderId="0" xfId="0"/>
    <xf numFmtId="0" fontId="5" fillId="0" borderId="1" xfId="0" applyFont="1" applyFill="1" applyBorder="1" applyAlignment="1">
      <alignment vertical="top"/>
    </xf>
    <xf numFmtId="0" fontId="8" fillId="0" borderId="0" xfId="0" applyFont="1" applyAlignment="1">
      <alignment wrapText="1"/>
    </xf>
    <xf numFmtId="0" fontId="5" fillId="0" borderId="1" xfId="2" quotePrefix="1" applyNumberFormat="1" applyFont="1" applyFill="1" applyBorder="1" applyAlignment="1">
      <alignment horizontal="left" vertical="top"/>
    </xf>
    <xf numFmtId="0" fontId="5" fillId="0" borderId="1" xfId="2" applyNumberFormat="1" applyFont="1" applyFill="1" applyBorder="1" applyAlignment="1">
      <alignment vertical="top"/>
    </xf>
    <xf numFmtId="0" fontId="5" fillId="0" borderId="1" xfId="2" quotePrefix="1" applyNumberFormat="1" applyFont="1" applyFill="1" applyBorder="1" applyAlignment="1">
      <alignment vertical="top"/>
    </xf>
    <xf numFmtId="0" fontId="5" fillId="0" borderId="1" xfId="2" applyNumberFormat="1" applyFont="1" applyFill="1" applyBorder="1" applyAlignment="1">
      <alignment horizontal="left" vertical="top"/>
    </xf>
    <xf numFmtId="4" fontId="5" fillId="0" borderId="1" xfId="2" quotePrefix="1" applyNumberFormat="1" applyFont="1" applyFill="1" applyBorder="1" applyAlignment="1">
      <alignment horizontal="right" vertical="top"/>
    </xf>
    <xf numFmtId="0" fontId="5" fillId="0" borderId="1" xfId="2" applyNumberFormat="1" applyFont="1" applyFill="1" applyBorder="1" applyAlignment="1">
      <alignment horizontal="left"/>
    </xf>
    <xf numFmtId="0" fontId="5" fillId="0" borderId="1" xfId="2" quotePrefix="1" applyNumberFormat="1" applyFont="1" applyFill="1" applyBorder="1" applyAlignment="1">
      <alignment vertical="center"/>
    </xf>
    <xf numFmtId="4" fontId="5" fillId="0" borderId="1" xfId="2" quotePrefix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vertical="center"/>
    </xf>
    <xf numFmtId="0" fontId="5" fillId="0" borderId="1" xfId="2" applyNumberFormat="1" applyFont="1" applyFill="1" applyBorder="1" applyAlignment="1"/>
    <xf numFmtId="0" fontId="5" fillId="0" borderId="1" xfId="2" quotePrefix="1" applyNumberFormat="1" applyFont="1" applyFill="1" applyBorder="1" applyAlignment="1">
      <alignment horizontal="left" vertical="center"/>
    </xf>
    <xf numFmtId="0" fontId="7" fillId="0" borderId="2" xfId="2" applyNumberFormat="1" applyFont="1" applyFill="1" applyBorder="1" applyAlignment="1">
      <alignment horizontal="center" vertical="center" wrapText="1"/>
    </xf>
    <xf numFmtId="0" fontId="7" fillId="0" borderId="3" xfId="2" applyNumberFormat="1" applyFont="1" applyFill="1" applyBorder="1" applyAlignment="1">
      <alignment horizontal="center" vertical="center" wrapText="1"/>
    </xf>
    <xf numFmtId="4" fontId="7" fillId="0" borderId="2" xfId="2" applyNumberFormat="1" applyFont="1" applyFill="1" applyBorder="1" applyAlignment="1">
      <alignment horizontal="center" vertical="center" wrapText="1"/>
    </xf>
    <xf numFmtId="2" fontId="9" fillId="0" borderId="1" xfId="2" quotePrefix="1" applyNumberFormat="1" applyFont="1" applyFill="1" applyBorder="1" applyAlignment="1">
      <alignment horizontal="right" vertical="top"/>
    </xf>
    <xf numFmtId="2" fontId="7" fillId="2" borderId="4" xfId="2" applyNumberFormat="1" applyFont="1" applyFill="1" applyBorder="1" applyAlignment="1">
      <alignment horizontal="center" vertical="center" wrapText="1"/>
    </xf>
    <xf numFmtId="2" fontId="5" fillId="0" borderId="1" xfId="2" quotePrefix="1" applyNumberFormat="1" applyFont="1" applyFill="1" applyBorder="1" applyAlignment="1">
      <alignment horizontal="right" vertical="top"/>
    </xf>
    <xf numFmtId="0" fontId="5" fillId="0" borderId="1" xfId="2" quotePrefix="1" applyNumberFormat="1" applyFont="1" applyFill="1" applyBorder="1" applyAlignment="1">
      <alignment horizontal="right" vertical="top"/>
    </xf>
    <xf numFmtId="2" fontId="5" fillId="0" borderId="1" xfId="2" quotePrefix="1" applyNumberFormat="1" applyFont="1" applyFill="1" applyBorder="1" applyAlignment="1">
      <alignment horizontal="right" vertical="center"/>
    </xf>
  </cellXfs>
  <cellStyles count="5">
    <cellStyle name="Įprastas" xfId="0" builtinId="0"/>
    <cellStyle name="Normal 2" xfId="1"/>
    <cellStyle name="Normal 3" xfId="4"/>
    <cellStyle name="Normal_Sheet1" xfId="2"/>
    <cellStyle name="Paprastas_Plotai_2009_ Panevezys" xfId="3"/>
  </cellStyles>
  <dxfs count="0"/>
  <tableStyles count="0" defaultTableStyle="TableStyleMedium2" defaultPivotStyle="PivotStyleLight16"/>
  <colors>
    <mruColors>
      <color rgb="FF0080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1"/>
  <sheetViews>
    <sheetView tabSelected="1" topLeftCell="B1" workbookViewId="0">
      <pane ySplit="1" topLeftCell="A2" activePane="bottomLeft" state="frozen"/>
      <selection pane="bottomLeft" activeCell="M341" sqref="M341"/>
    </sheetView>
  </sheetViews>
  <sheetFormatPr defaultRowHeight="12.75"/>
  <cols>
    <col min="1" max="1" width="3.85546875" customWidth="1"/>
    <col min="2" max="2" width="15.85546875" bestFit="1" customWidth="1"/>
    <col min="3" max="3" width="25.85546875" customWidth="1"/>
    <col min="4" max="4" width="19" customWidth="1"/>
    <col min="5" max="5" width="44.140625" customWidth="1"/>
    <col min="6" max="6" width="16.7109375" customWidth="1"/>
    <col min="7" max="7" width="16.5703125" customWidth="1"/>
    <col min="8" max="8" width="18.85546875" customWidth="1"/>
    <col min="9" max="9" width="28" customWidth="1"/>
    <col min="10" max="10" width="19.5703125" customWidth="1"/>
    <col min="11" max="11" width="6.7109375" customWidth="1"/>
    <col min="12" max="12" width="8.7109375" customWidth="1"/>
    <col min="13" max="13" width="11.140625" customWidth="1"/>
  </cols>
  <sheetData>
    <row r="1" spans="1:13" s="2" customFormat="1" ht="48">
      <c r="A1" s="16" t="s">
        <v>0</v>
      </c>
      <c r="B1" s="17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8" t="s">
        <v>11</v>
      </c>
      <c r="M1" s="20" t="s">
        <v>12</v>
      </c>
    </row>
    <row r="2" spans="1:13">
      <c r="A2" s="4">
        <v>1</v>
      </c>
      <c r="B2" s="5" t="s">
        <v>13</v>
      </c>
      <c r="C2" s="5" t="s">
        <v>14</v>
      </c>
      <c r="D2" s="3" t="s">
        <v>15</v>
      </c>
      <c r="E2" s="6" t="s">
        <v>16</v>
      </c>
      <c r="F2" s="6" t="s">
        <v>17</v>
      </c>
      <c r="G2" s="6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7">
        <v>672.07</v>
      </c>
      <c r="M2" s="21">
        <v>205.65</v>
      </c>
    </row>
    <row r="3" spans="1:13">
      <c r="A3" s="4">
        <v>2</v>
      </c>
      <c r="B3" s="5" t="s">
        <v>13</v>
      </c>
      <c r="C3" s="5" t="s">
        <v>23</v>
      </c>
      <c r="D3" s="6" t="s">
        <v>24</v>
      </c>
      <c r="E3" s="6" t="s">
        <v>25</v>
      </c>
      <c r="F3" s="6" t="s">
        <v>17</v>
      </c>
      <c r="G3" s="6" t="s">
        <v>18</v>
      </c>
      <c r="H3" s="5" t="s">
        <v>26</v>
      </c>
      <c r="I3" s="5" t="s">
        <v>27</v>
      </c>
      <c r="J3" s="5" t="s">
        <v>28</v>
      </c>
      <c r="K3" s="5" t="s">
        <v>29</v>
      </c>
      <c r="L3" s="7">
        <v>679.33</v>
      </c>
      <c r="M3" s="21">
        <v>679.33</v>
      </c>
    </row>
    <row r="4" spans="1:13">
      <c r="A4" s="4">
        <v>3</v>
      </c>
      <c r="B4" s="5" t="s">
        <v>13</v>
      </c>
      <c r="C4" s="5"/>
      <c r="D4" s="6" t="s">
        <v>24</v>
      </c>
      <c r="E4" s="6" t="s">
        <v>25</v>
      </c>
      <c r="F4" s="6" t="s">
        <v>17</v>
      </c>
      <c r="G4" s="6" t="s">
        <v>18</v>
      </c>
      <c r="H4" s="5" t="s">
        <v>30</v>
      </c>
      <c r="I4" s="5" t="s">
        <v>27</v>
      </c>
      <c r="J4" s="5" t="s">
        <v>28</v>
      </c>
      <c r="K4" s="5" t="s">
        <v>31</v>
      </c>
      <c r="L4" s="7">
        <v>411.78</v>
      </c>
      <c r="M4" s="21">
        <v>411.78</v>
      </c>
    </row>
    <row r="5" spans="1:13">
      <c r="A5" s="4">
        <v>4</v>
      </c>
      <c r="B5" s="5" t="s">
        <v>13</v>
      </c>
      <c r="C5" s="5"/>
      <c r="D5" s="6" t="s">
        <v>32</v>
      </c>
      <c r="E5" s="6" t="s">
        <v>25</v>
      </c>
      <c r="F5" s="6" t="s">
        <v>17</v>
      </c>
      <c r="G5" s="6" t="s">
        <v>18</v>
      </c>
      <c r="H5" s="5" t="s">
        <v>33</v>
      </c>
      <c r="I5" s="5" t="s">
        <v>34</v>
      </c>
      <c r="J5" s="5" t="s">
        <v>35</v>
      </c>
      <c r="K5" s="5" t="s">
        <v>36</v>
      </c>
      <c r="L5" s="7">
        <v>139.83000000000001</v>
      </c>
      <c r="M5" s="22">
        <v>139.83000000000001</v>
      </c>
    </row>
    <row r="6" spans="1:13">
      <c r="A6" s="4">
        <v>5</v>
      </c>
      <c r="B6" s="5" t="s">
        <v>13</v>
      </c>
      <c r="C6" s="5"/>
      <c r="D6" s="6" t="s">
        <v>32</v>
      </c>
      <c r="E6" s="6" t="s">
        <v>37</v>
      </c>
      <c r="F6" s="6" t="s">
        <v>38</v>
      </c>
      <c r="G6" s="6" t="s">
        <v>39</v>
      </c>
      <c r="H6" s="5" t="s">
        <v>40</v>
      </c>
      <c r="I6" s="5" t="s">
        <v>34</v>
      </c>
      <c r="J6" s="5" t="s">
        <v>35</v>
      </c>
      <c r="K6" s="5" t="s">
        <v>41</v>
      </c>
      <c r="L6" s="7">
        <v>177.67</v>
      </c>
      <c r="M6" s="7">
        <v>177.67</v>
      </c>
    </row>
    <row r="7" spans="1:13">
      <c r="A7" s="4">
        <v>6</v>
      </c>
      <c r="B7" s="5" t="s">
        <v>13</v>
      </c>
      <c r="C7" s="5"/>
      <c r="D7" s="6" t="s">
        <v>32</v>
      </c>
      <c r="E7" s="6" t="s">
        <v>37</v>
      </c>
      <c r="F7" s="6" t="s">
        <v>38</v>
      </c>
      <c r="G7" s="6" t="s">
        <v>39</v>
      </c>
      <c r="H7" s="5" t="s">
        <v>42</v>
      </c>
      <c r="I7" s="5" t="s">
        <v>34</v>
      </c>
      <c r="J7" s="5" t="s">
        <v>35</v>
      </c>
      <c r="K7" s="5" t="s">
        <v>43</v>
      </c>
      <c r="L7" s="7">
        <v>72.98</v>
      </c>
      <c r="M7" s="22">
        <v>72.98</v>
      </c>
    </row>
    <row r="8" spans="1:13">
      <c r="A8" s="4">
        <v>7</v>
      </c>
      <c r="B8" s="5" t="s">
        <v>13</v>
      </c>
      <c r="C8" s="5"/>
      <c r="D8" s="3" t="s">
        <v>15</v>
      </c>
      <c r="E8" s="6" t="s">
        <v>44</v>
      </c>
      <c r="F8" s="6" t="s">
        <v>17</v>
      </c>
      <c r="G8" s="6" t="s">
        <v>18</v>
      </c>
      <c r="H8" s="5" t="s">
        <v>45</v>
      </c>
      <c r="I8" s="5" t="s">
        <v>46</v>
      </c>
      <c r="J8" s="5" t="s">
        <v>28</v>
      </c>
      <c r="K8" s="5" t="s">
        <v>47</v>
      </c>
      <c r="L8" s="7">
        <v>142.94999999999999</v>
      </c>
      <c r="M8" s="21">
        <v>142.94999999999999</v>
      </c>
    </row>
    <row r="9" spans="1:13">
      <c r="A9" s="4">
        <v>8</v>
      </c>
      <c r="B9" s="5" t="s">
        <v>48</v>
      </c>
      <c r="C9" s="5" t="s">
        <v>49</v>
      </c>
      <c r="D9" s="6" t="s">
        <v>24</v>
      </c>
      <c r="E9" s="3" t="s">
        <v>50</v>
      </c>
      <c r="F9" s="6" t="s">
        <v>38</v>
      </c>
      <c r="G9" s="6" t="s">
        <v>51</v>
      </c>
      <c r="H9" s="5" t="s">
        <v>52</v>
      </c>
      <c r="I9" s="5" t="s">
        <v>53</v>
      </c>
      <c r="J9" s="5" t="s">
        <v>21</v>
      </c>
      <c r="K9" s="5" t="s">
        <v>22</v>
      </c>
      <c r="L9" s="7">
        <v>392.07</v>
      </c>
      <c r="M9" s="21">
        <v>66.651899999999998</v>
      </c>
    </row>
    <row r="10" spans="1:13">
      <c r="A10" s="4">
        <v>9</v>
      </c>
      <c r="B10" s="5" t="s">
        <v>54</v>
      </c>
      <c r="C10" s="5" t="s">
        <v>55</v>
      </c>
      <c r="D10" s="3" t="s">
        <v>56</v>
      </c>
      <c r="E10" s="3" t="s">
        <v>57</v>
      </c>
      <c r="F10" s="6" t="s">
        <v>38</v>
      </c>
      <c r="G10" s="6" t="s">
        <v>58</v>
      </c>
      <c r="H10" s="5" t="s">
        <v>59</v>
      </c>
      <c r="I10" s="5" t="s">
        <v>60</v>
      </c>
      <c r="J10" s="5" t="s">
        <v>28</v>
      </c>
      <c r="K10" s="5" t="s">
        <v>29</v>
      </c>
      <c r="L10" s="7">
        <v>3092.1</v>
      </c>
      <c r="M10" s="21">
        <v>123.684</v>
      </c>
    </row>
    <row r="11" spans="1:13">
      <c r="A11" s="4">
        <v>10</v>
      </c>
      <c r="B11" s="5" t="s">
        <v>54</v>
      </c>
      <c r="C11" s="5" t="s">
        <v>61</v>
      </c>
      <c r="D11" s="6" t="s">
        <v>24</v>
      </c>
      <c r="E11" s="6" t="s">
        <v>62</v>
      </c>
      <c r="F11" s="6"/>
      <c r="G11" s="6"/>
      <c r="H11" s="5" t="s">
        <v>63</v>
      </c>
      <c r="I11" s="5" t="s">
        <v>27</v>
      </c>
      <c r="J11" s="5" t="s">
        <v>28</v>
      </c>
      <c r="K11" s="5" t="s">
        <v>29</v>
      </c>
      <c r="L11" s="7">
        <v>396.29</v>
      </c>
      <c r="M11" s="21">
        <v>73.87</v>
      </c>
    </row>
    <row r="12" spans="1:13">
      <c r="A12" s="4">
        <v>11</v>
      </c>
      <c r="B12" s="5" t="s">
        <v>54</v>
      </c>
      <c r="C12" s="5" t="s">
        <v>64</v>
      </c>
      <c r="D12" s="3" t="s">
        <v>56</v>
      </c>
      <c r="E12" s="6" t="s">
        <v>65</v>
      </c>
      <c r="F12" s="6" t="s">
        <v>38</v>
      </c>
      <c r="G12" s="6" t="s">
        <v>66</v>
      </c>
      <c r="H12" s="5" t="s">
        <v>67</v>
      </c>
      <c r="I12" s="5" t="s">
        <v>68</v>
      </c>
      <c r="J12" s="5" t="s">
        <v>69</v>
      </c>
      <c r="K12" s="5"/>
      <c r="L12" s="7">
        <v>1953.6</v>
      </c>
      <c r="M12" s="21">
        <v>79.48</v>
      </c>
    </row>
    <row r="13" spans="1:13">
      <c r="A13" s="4">
        <v>12</v>
      </c>
      <c r="B13" s="5" t="s">
        <v>54</v>
      </c>
      <c r="C13" s="5"/>
      <c r="D13" s="3" t="s">
        <v>15</v>
      </c>
      <c r="E13" s="6" t="s">
        <v>70</v>
      </c>
      <c r="F13" s="6" t="s">
        <v>38</v>
      </c>
      <c r="G13" s="6" t="s">
        <v>71</v>
      </c>
      <c r="H13" s="5" t="s">
        <v>72</v>
      </c>
      <c r="I13" s="5" t="s">
        <v>73</v>
      </c>
      <c r="J13" s="5" t="s">
        <v>69</v>
      </c>
      <c r="K13" s="5" t="s">
        <v>74</v>
      </c>
      <c r="L13" s="7">
        <v>2488.9699999999998</v>
      </c>
      <c r="M13" s="21">
        <v>268.2</v>
      </c>
    </row>
    <row r="14" spans="1:13">
      <c r="A14" s="4">
        <v>13</v>
      </c>
      <c r="B14" s="5" t="s">
        <v>54</v>
      </c>
      <c r="C14" s="5" t="s">
        <v>75</v>
      </c>
      <c r="D14" s="8" t="s">
        <v>24</v>
      </c>
      <c r="E14" s="6" t="s">
        <v>76</v>
      </c>
      <c r="F14" s="6" t="s">
        <v>38</v>
      </c>
      <c r="G14" s="6" t="s">
        <v>77</v>
      </c>
      <c r="H14" s="5" t="s">
        <v>78</v>
      </c>
      <c r="I14" s="5" t="s">
        <v>79</v>
      </c>
      <c r="J14" s="5" t="s">
        <v>28</v>
      </c>
      <c r="K14" s="5" t="s">
        <v>29</v>
      </c>
      <c r="L14" s="7">
        <v>634.62</v>
      </c>
      <c r="M14" s="21">
        <v>110.08</v>
      </c>
    </row>
    <row r="15" spans="1:13">
      <c r="A15" s="4">
        <v>14</v>
      </c>
      <c r="B15" s="5" t="s">
        <v>80</v>
      </c>
      <c r="C15" s="9" t="s">
        <v>81</v>
      </c>
      <c r="D15" s="3" t="s">
        <v>56</v>
      </c>
      <c r="E15" s="1" t="s">
        <v>82</v>
      </c>
      <c r="F15" s="6" t="s">
        <v>17</v>
      </c>
      <c r="G15" s="6" t="s">
        <v>18</v>
      </c>
      <c r="H15" s="9" t="s">
        <v>83</v>
      </c>
      <c r="I15" s="9" t="s">
        <v>84</v>
      </c>
      <c r="J15" s="5" t="s">
        <v>28</v>
      </c>
      <c r="K15" s="9" t="s">
        <v>29</v>
      </c>
      <c r="L15" s="10">
        <v>201.5</v>
      </c>
      <c r="M15" s="23">
        <v>201.5</v>
      </c>
    </row>
    <row r="16" spans="1:13">
      <c r="A16" s="4">
        <v>15</v>
      </c>
      <c r="B16" s="5" t="s">
        <v>80</v>
      </c>
      <c r="C16" s="9"/>
      <c r="D16" s="3" t="s">
        <v>56</v>
      </c>
      <c r="E16" s="1" t="s">
        <v>82</v>
      </c>
      <c r="F16" s="6" t="s">
        <v>17</v>
      </c>
      <c r="G16" s="6" t="s">
        <v>18</v>
      </c>
      <c r="H16" s="9" t="s">
        <v>85</v>
      </c>
      <c r="I16" s="9" t="s">
        <v>86</v>
      </c>
      <c r="J16" s="9" t="s">
        <v>87</v>
      </c>
      <c r="K16" s="9" t="s">
        <v>88</v>
      </c>
      <c r="L16" s="10">
        <v>5.96</v>
      </c>
      <c r="M16" s="23">
        <v>5.96</v>
      </c>
    </row>
    <row r="17" spans="1:13">
      <c r="A17" s="4">
        <v>16</v>
      </c>
      <c r="B17" s="5" t="s">
        <v>80</v>
      </c>
      <c r="C17" s="5" t="s">
        <v>89</v>
      </c>
      <c r="D17" s="8" t="s">
        <v>24</v>
      </c>
      <c r="E17" s="1" t="s">
        <v>90</v>
      </c>
      <c r="F17" s="6" t="s">
        <v>38</v>
      </c>
      <c r="G17" s="6" t="s">
        <v>91</v>
      </c>
      <c r="H17" s="5" t="s">
        <v>92</v>
      </c>
      <c r="I17" s="5" t="s">
        <v>79</v>
      </c>
      <c r="J17" s="5" t="s">
        <v>28</v>
      </c>
      <c r="K17" s="5" t="s">
        <v>29</v>
      </c>
      <c r="L17" s="7">
        <v>759.48</v>
      </c>
      <c r="M17" s="21">
        <v>759.48</v>
      </c>
    </row>
    <row r="18" spans="1:13">
      <c r="A18" s="4">
        <v>17</v>
      </c>
      <c r="B18" s="5" t="s">
        <v>80</v>
      </c>
      <c r="C18" s="5"/>
      <c r="D18" s="8" t="s">
        <v>24</v>
      </c>
      <c r="E18" s="1" t="s">
        <v>90</v>
      </c>
      <c r="F18" s="6" t="s">
        <v>38</v>
      </c>
      <c r="G18" s="6" t="s">
        <v>91</v>
      </c>
      <c r="H18" s="5" t="s">
        <v>93</v>
      </c>
      <c r="I18" s="5" t="s">
        <v>79</v>
      </c>
      <c r="J18" s="5" t="s">
        <v>28</v>
      </c>
      <c r="K18" s="5" t="s">
        <v>94</v>
      </c>
      <c r="L18" s="7">
        <v>899.13</v>
      </c>
      <c r="M18" s="21">
        <v>53.947800000000001</v>
      </c>
    </row>
    <row r="19" spans="1:13">
      <c r="A19" s="4">
        <v>18</v>
      </c>
      <c r="B19" s="5" t="s">
        <v>80</v>
      </c>
      <c r="C19" s="5" t="s">
        <v>95</v>
      </c>
      <c r="D19" s="3" t="s">
        <v>56</v>
      </c>
      <c r="E19" s="1" t="s">
        <v>96</v>
      </c>
      <c r="F19" s="6" t="s">
        <v>38</v>
      </c>
      <c r="G19" s="6" t="s">
        <v>97</v>
      </c>
      <c r="H19" s="5" t="s">
        <v>98</v>
      </c>
      <c r="I19" s="5" t="s">
        <v>84</v>
      </c>
      <c r="J19" s="5" t="s">
        <v>28</v>
      </c>
      <c r="K19" s="5"/>
      <c r="L19" s="7">
        <v>45.1</v>
      </c>
      <c r="M19" s="21">
        <v>45.1</v>
      </c>
    </row>
    <row r="20" spans="1:13">
      <c r="A20" s="4">
        <v>19</v>
      </c>
      <c r="B20" s="5" t="s">
        <v>80</v>
      </c>
      <c r="C20" s="5" t="s">
        <v>99</v>
      </c>
      <c r="D20" s="3" t="s">
        <v>15</v>
      </c>
      <c r="E20" s="1" t="s">
        <v>100</v>
      </c>
      <c r="F20" s="6" t="s">
        <v>38</v>
      </c>
      <c r="G20" s="6" t="s">
        <v>101</v>
      </c>
      <c r="H20" s="5" t="s">
        <v>102</v>
      </c>
      <c r="I20" s="5" t="s">
        <v>103</v>
      </c>
      <c r="J20" s="5" t="s">
        <v>28</v>
      </c>
      <c r="K20" s="5"/>
      <c r="L20" s="7">
        <v>18.25</v>
      </c>
      <c r="M20" s="21">
        <v>18.25</v>
      </c>
    </row>
    <row r="21" spans="1:13">
      <c r="A21" s="4">
        <v>20</v>
      </c>
      <c r="B21" s="5" t="s">
        <v>80</v>
      </c>
      <c r="C21" s="5" t="s">
        <v>104</v>
      </c>
      <c r="D21" s="8" t="s">
        <v>24</v>
      </c>
      <c r="E21" s="1" t="s">
        <v>105</v>
      </c>
      <c r="F21" s="6" t="s">
        <v>38</v>
      </c>
      <c r="G21" s="6" t="s">
        <v>106</v>
      </c>
      <c r="H21" s="5" t="s">
        <v>107</v>
      </c>
      <c r="I21" s="5" t="s">
        <v>108</v>
      </c>
      <c r="J21" s="5" t="s">
        <v>28</v>
      </c>
      <c r="K21" s="5" t="s">
        <v>109</v>
      </c>
      <c r="L21" s="7">
        <v>320.01</v>
      </c>
      <c r="M21" s="21">
        <v>137.41999999999999</v>
      </c>
    </row>
    <row r="22" spans="1:13">
      <c r="A22" s="4">
        <v>21</v>
      </c>
      <c r="B22" s="5" t="s">
        <v>110</v>
      </c>
      <c r="C22" s="5" t="s">
        <v>111</v>
      </c>
      <c r="D22" s="3" t="s">
        <v>56</v>
      </c>
      <c r="E22" s="1" t="s">
        <v>112</v>
      </c>
      <c r="F22" s="6" t="s">
        <v>38</v>
      </c>
      <c r="G22" s="6" t="s">
        <v>113</v>
      </c>
      <c r="H22" s="5" t="s">
        <v>114</v>
      </c>
      <c r="I22" s="5" t="s">
        <v>73</v>
      </c>
      <c r="J22" s="5" t="s">
        <v>69</v>
      </c>
      <c r="K22" s="5" t="s">
        <v>74</v>
      </c>
      <c r="L22" s="7">
        <v>1344.08</v>
      </c>
      <c r="M22" s="21">
        <v>23.06</v>
      </c>
    </row>
    <row r="23" spans="1:13">
      <c r="A23" s="4">
        <v>22</v>
      </c>
      <c r="B23" s="5" t="s">
        <v>110</v>
      </c>
      <c r="C23" s="5" t="s">
        <v>115</v>
      </c>
      <c r="D23" s="8" t="s">
        <v>24</v>
      </c>
      <c r="E23" s="1" t="s">
        <v>116</v>
      </c>
      <c r="F23" s="6" t="s">
        <v>38</v>
      </c>
      <c r="G23" s="6" t="s">
        <v>117</v>
      </c>
      <c r="H23" s="5" t="s">
        <v>118</v>
      </c>
      <c r="I23" s="5" t="s">
        <v>119</v>
      </c>
      <c r="J23" s="5" t="s">
        <v>28</v>
      </c>
      <c r="K23" s="5" t="s">
        <v>120</v>
      </c>
      <c r="L23" s="7">
        <v>2453.85</v>
      </c>
      <c r="M23" s="21">
        <v>453.67</v>
      </c>
    </row>
    <row r="24" spans="1:13">
      <c r="A24" s="4">
        <v>23</v>
      </c>
      <c r="B24" s="5" t="s">
        <v>110</v>
      </c>
      <c r="C24" s="5" t="s">
        <v>121</v>
      </c>
      <c r="D24" s="8" t="s">
        <v>24</v>
      </c>
      <c r="E24" s="1" t="s">
        <v>122</v>
      </c>
      <c r="F24" s="6" t="s">
        <v>38</v>
      </c>
      <c r="G24" s="6" t="s">
        <v>123</v>
      </c>
      <c r="H24" s="5" t="s">
        <v>124</v>
      </c>
      <c r="I24" s="5" t="s">
        <v>27</v>
      </c>
      <c r="J24" s="5" t="s">
        <v>28</v>
      </c>
      <c r="K24" s="5" t="s">
        <v>29</v>
      </c>
      <c r="L24" s="7">
        <v>423.85</v>
      </c>
      <c r="M24" s="21">
        <v>64.33</v>
      </c>
    </row>
    <row r="25" spans="1:13">
      <c r="A25" s="4">
        <v>24</v>
      </c>
      <c r="B25" s="5" t="s">
        <v>110</v>
      </c>
      <c r="C25" s="5" t="s">
        <v>125</v>
      </c>
      <c r="D25" s="3" t="s">
        <v>56</v>
      </c>
      <c r="E25" s="1" t="s">
        <v>126</v>
      </c>
      <c r="F25" s="6" t="s">
        <v>38</v>
      </c>
      <c r="G25" s="6" t="s">
        <v>127</v>
      </c>
      <c r="H25" s="5" t="s">
        <v>128</v>
      </c>
      <c r="I25" s="5" t="s">
        <v>79</v>
      </c>
      <c r="J25" s="5" t="s">
        <v>28</v>
      </c>
      <c r="K25" s="5" t="s">
        <v>29</v>
      </c>
      <c r="L25" s="7">
        <v>295.60000000000002</v>
      </c>
      <c r="M25" s="21">
        <v>42.36</v>
      </c>
    </row>
    <row r="26" spans="1:13">
      <c r="A26" s="4">
        <v>25</v>
      </c>
      <c r="B26" s="5" t="s">
        <v>110</v>
      </c>
      <c r="C26" s="5" t="s">
        <v>129</v>
      </c>
      <c r="D26" s="3" t="s">
        <v>56</v>
      </c>
      <c r="E26" s="1" t="s">
        <v>130</v>
      </c>
      <c r="F26" s="6" t="s">
        <v>38</v>
      </c>
      <c r="G26" s="6" t="s">
        <v>131</v>
      </c>
      <c r="H26" s="5" t="s">
        <v>132</v>
      </c>
      <c r="I26" s="5" t="s">
        <v>27</v>
      </c>
      <c r="J26" s="5" t="s">
        <v>28</v>
      </c>
      <c r="K26" s="5" t="s">
        <v>133</v>
      </c>
      <c r="L26" s="7">
        <v>60.78</v>
      </c>
      <c r="M26" s="21">
        <v>60.78</v>
      </c>
    </row>
    <row r="27" spans="1:13">
      <c r="A27" s="4">
        <v>26</v>
      </c>
      <c r="B27" s="5" t="s">
        <v>110</v>
      </c>
      <c r="C27" s="5"/>
      <c r="D27" s="3" t="s">
        <v>56</v>
      </c>
      <c r="E27" s="1" t="s">
        <v>130</v>
      </c>
      <c r="F27" s="6" t="s">
        <v>38</v>
      </c>
      <c r="G27" s="6" t="s">
        <v>131</v>
      </c>
      <c r="H27" s="5" t="s">
        <v>134</v>
      </c>
      <c r="I27" s="5" t="s">
        <v>86</v>
      </c>
      <c r="J27" s="5" t="s">
        <v>87</v>
      </c>
      <c r="K27" s="5" t="s">
        <v>88</v>
      </c>
      <c r="L27" s="7">
        <v>30</v>
      </c>
      <c r="M27" s="21">
        <v>30</v>
      </c>
    </row>
    <row r="28" spans="1:13">
      <c r="A28" s="4">
        <v>27</v>
      </c>
      <c r="B28" s="5" t="s">
        <v>135</v>
      </c>
      <c r="C28" s="5" t="s">
        <v>136</v>
      </c>
      <c r="D28" s="3" t="s">
        <v>24</v>
      </c>
      <c r="E28" s="3" t="s">
        <v>137</v>
      </c>
      <c r="F28" s="3"/>
      <c r="G28" s="3"/>
      <c r="H28" s="5" t="s">
        <v>138</v>
      </c>
      <c r="I28" s="5" t="s">
        <v>103</v>
      </c>
      <c r="J28" s="5" t="s">
        <v>28</v>
      </c>
      <c r="K28" s="5"/>
      <c r="L28" s="7">
        <v>247.48</v>
      </c>
      <c r="M28" s="21">
        <v>247.48</v>
      </c>
    </row>
    <row r="29" spans="1:13">
      <c r="A29" s="4">
        <v>28</v>
      </c>
      <c r="B29" s="5" t="s">
        <v>135</v>
      </c>
      <c r="C29" s="5" t="s">
        <v>139</v>
      </c>
      <c r="D29" s="3" t="s">
        <v>24</v>
      </c>
      <c r="E29" s="3" t="s">
        <v>140</v>
      </c>
      <c r="F29" s="6" t="s">
        <v>38</v>
      </c>
      <c r="G29" s="6" t="s">
        <v>141</v>
      </c>
      <c r="H29" s="5" t="s">
        <v>142</v>
      </c>
      <c r="I29" s="5" t="s">
        <v>103</v>
      </c>
      <c r="J29" s="5" t="s">
        <v>143</v>
      </c>
      <c r="K29" s="5"/>
      <c r="L29" s="7">
        <v>279.04000000000002</v>
      </c>
      <c r="M29" s="21">
        <v>279.04000000000002</v>
      </c>
    </row>
    <row r="30" spans="1:13">
      <c r="A30" s="4">
        <v>29</v>
      </c>
      <c r="B30" s="5" t="s">
        <v>135</v>
      </c>
      <c r="C30" s="5"/>
      <c r="D30" s="3" t="s">
        <v>15</v>
      </c>
      <c r="E30" s="3" t="s">
        <v>144</v>
      </c>
      <c r="F30" s="6" t="s">
        <v>38</v>
      </c>
      <c r="G30" s="6" t="s">
        <v>145</v>
      </c>
      <c r="H30" s="5" t="s">
        <v>146</v>
      </c>
      <c r="I30" s="5" t="s">
        <v>103</v>
      </c>
      <c r="J30" s="5" t="s">
        <v>143</v>
      </c>
      <c r="K30" s="5" t="s">
        <v>147</v>
      </c>
      <c r="L30" s="7">
        <v>259.02999999999997</v>
      </c>
      <c r="M30" s="21">
        <v>259.02999999999997</v>
      </c>
    </row>
    <row r="31" spans="1:13">
      <c r="A31" s="4">
        <v>30</v>
      </c>
      <c r="B31" s="5" t="s">
        <v>135</v>
      </c>
      <c r="C31" s="11" t="s">
        <v>148</v>
      </c>
      <c r="D31" s="3" t="s">
        <v>15</v>
      </c>
      <c r="E31" s="3" t="s">
        <v>149</v>
      </c>
      <c r="F31" s="6" t="s">
        <v>38</v>
      </c>
      <c r="G31" s="6" t="s">
        <v>150</v>
      </c>
      <c r="H31" s="5" t="s">
        <v>151</v>
      </c>
      <c r="I31" s="5" t="s">
        <v>20</v>
      </c>
      <c r="J31" s="5" t="s">
        <v>21</v>
      </c>
      <c r="K31" s="5" t="s">
        <v>152</v>
      </c>
      <c r="L31" s="7">
        <v>108.87</v>
      </c>
      <c r="M31" s="21">
        <v>108.87</v>
      </c>
    </row>
    <row r="32" spans="1:13">
      <c r="A32" s="4">
        <v>31</v>
      </c>
      <c r="B32" s="5" t="s">
        <v>135</v>
      </c>
      <c r="C32" s="5" t="s">
        <v>153</v>
      </c>
      <c r="D32" s="3" t="s">
        <v>24</v>
      </c>
      <c r="E32" s="3" t="s">
        <v>154</v>
      </c>
      <c r="F32" s="3"/>
      <c r="G32" s="3"/>
      <c r="H32" s="5" t="s">
        <v>155</v>
      </c>
      <c r="I32" s="5" t="s">
        <v>103</v>
      </c>
      <c r="J32" s="5" t="s">
        <v>143</v>
      </c>
      <c r="K32" s="5"/>
      <c r="L32" s="7">
        <v>305.02999999999997</v>
      </c>
      <c r="M32" s="21">
        <v>305.02999999999997</v>
      </c>
    </row>
    <row r="33" spans="1:13">
      <c r="A33" s="4">
        <v>32</v>
      </c>
      <c r="B33" s="5" t="s">
        <v>135</v>
      </c>
      <c r="C33" s="12" t="s">
        <v>156</v>
      </c>
      <c r="D33" s="3" t="s">
        <v>24</v>
      </c>
      <c r="E33" s="1" t="s">
        <v>157</v>
      </c>
      <c r="F33" s="1"/>
      <c r="G33" s="1"/>
      <c r="H33" s="5" t="s">
        <v>158</v>
      </c>
      <c r="I33" s="5" t="s">
        <v>103</v>
      </c>
      <c r="J33" s="5" t="s">
        <v>143</v>
      </c>
      <c r="K33" s="5"/>
      <c r="L33" s="7">
        <v>459.27</v>
      </c>
      <c r="M33" s="21">
        <v>459.27</v>
      </c>
    </row>
    <row r="34" spans="1:13">
      <c r="A34" s="4">
        <v>33</v>
      </c>
      <c r="B34" s="5" t="s">
        <v>135</v>
      </c>
      <c r="C34" s="9"/>
      <c r="D34" s="3" t="s">
        <v>15</v>
      </c>
      <c r="E34" s="1" t="s">
        <v>159</v>
      </c>
      <c r="F34" s="6" t="s">
        <v>17</v>
      </c>
      <c r="G34" s="6" t="s">
        <v>160</v>
      </c>
      <c r="H34" s="9" t="s">
        <v>161</v>
      </c>
      <c r="I34" s="5" t="s">
        <v>162</v>
      </c>
      <c r="J34" s="9" t="s">
        <v>28</v>
      </c>
      <c r="K34" s="9"/>
      <c r="L34" s="10">
        <v>968.78</v>
      </c>
      <c r="M34" s="23">
        <v>968.78</v>
      </c>
    </row>
    <row r="35" spans="1:13">
      <c r="A35" s="4">
        <v>34</v>
      </c>
      <c r="B35" s="5" t="s">
        <v>135</v>
      </c>
      <c r="C35" s="12" t="s">
        <v>163</v>
      </c>
      <c r="D35" s="13" t="s">
        <v>164</v>
      </c>
      <c r="E35" s="1" t="s">
        <v>165</v>
      </c>
      <c r="F35" s="1"/>
      <c r="G35" s="1"/>
      <c r="H35" s="5" t="s">
        <v>166</v>
      </c>
      <c r="I35" s="5" t="s">
        <v>103</v>
      </c>
      <c r="J35" s="5" t="s">
        <v>28</v>
      </c>
      <c r="K35" s="5" t="s">
        <v>167</v>
      </c>
      <c r="L35" s="7">
        <v>248.62</v>
      </c>
      <c r="M35" s="21">
        <v>248.62</v>
      </c>
    </row>
    <row r="36" spans="1:13">
      <c r="A36" s="4">
        <v>35</v>
      </c>
      <c r="B36" s="5" t="s">
        <v>135</v>
      </c>
      <c r="C36" s="5" t="s">
        <v>168</v>
      </c>
      <c r="D36" s="3" t="s">
        <v>24</v>
      </c>
      <c r="E36" s="3" t="s">
        <v>169</v>
      </c>
      <c r="F36" s="3"/>
      <c r="G36" s="3"/>
      <c r="H36" s="5" t="s">
        <v>170</v>
      </c>
      <c r="I36" s="5" t="s">
        <v>103</v>
      </c>
      <c r="J36" s="5" t="s">
        <v>143</v>
      </c>
      <c r="K36" s="5"/>
      <c r="L36" s="7">
        <v>95.58</v>
      </c>
      <c r="M36" s="21">
        <v>95.58</v>
      </c>
    </row>
    <row r="37" spans="1:13">
      <c r="A37" s="4">
        <v>36</v>
      </c>
      <c r="B37" s="5" t="s">
        <v>135</v>
      </c>
      <c r="C37" s="5"/>
      <c r="D37" s="3" t="s">
        <v>32</v>
      </c>
      <c r="E37" s="3" t="s">
        <v>169</v>
      </c>
      <c r="F37" s="3"/>
      <c r="G37" s="3"/>
      <c r="H37" s="5" t="s">
        <v>171</v>
      </c>
      <c r="I37" s="5" t="s">
        <v>172</v>
      </c>
      <c r="J37" s="5" t="s">
        <v>173</v>
      </c>
      <c r="K37" s="5"/>
      <c r="L37" s="7">
        <v>659.56</v>
      </c>
      <c r="M37" s="21">
        <f>L37*484/10000</f>
        <v>31.922704</v>
      </c>
    </row>
    <row r="38" spans="1:13">
      <c r="A38" s="4">
        <v>37</v>
      </c>
      <c r="B38" s="5" t="s">
        <v>135</v>
      </c>
      <c r="C38" s="5" t="s">
        <v>174</v>
      </c>
      <c r="D38" s="3" t="s">
        <v>24</v>
      </c>
      <c r="E38" s="3" t="s">
        <v>175</v>
      </c>
      <c r="F38" s="6" t="s">
        <v>38</v>
      </c>
      <c r="G38" s="6" t="s">
        <v>176</v>
      </c>
      <c r="H38" s="5" t="s">
        <v>177</v>
      </c>
      <c r="I38" s="5" t="s">
        <v>103</v>
      </c>
      <c r="J38" s="5" t="s">
        <v>143</v>
      </c>
      <c r="K38" s="5"/>
      <c r="L38" s="7">
        <v>84.05</v>
      </c>
      <c r="M38" s="21">
        <v>84.05</v>
      </c>
    </row>
    <row r="39" spans="1:13">
      <c r="A39" s="4">
        <v>38</v>
      </c>
      <c r="B39" s="5" t="s">
        <v>135</v>
      </c>
      <c r="C39" s="5" t="s">
        <v>178</v>
      </c>
      <c r="D39" s="3" t="s">
        <v>24</v>
      </c>
      <c r="E39" s="3" t="s">
        <v>179</v>
      </c>
      <c r="F39" s="6" t="s">
        <v>38</v>
      </c>
      <c r="G39" s="6" t="s">
        <v>180</v>
      </c>
      <c r="H39" s="5" t="s">
        <v>181</v>
      </c>
      <c r="I39" s="5" t="s">
        <v>103</v>
      </c>
      <c r="J39" s="5" t="s">
        <v>28</v>
      </c>
      <c r="K39" s="5"/>
      <c r="L39" s="7">
        <v>87.96</v>
      </c>
      <c r="M39" s="21">
        <v>87.96</v>
      </c>
    </row>
    <row r="40" spans="1:13">
      <c r="A40" s="4">
        <v>39</v>
      </c>
      <c r="B40" s="5" t="s">
        <v>135</v>
      </c>
      <c r="C40" s="5" t="s">
        <v>182</v>
      </c>
      <c r="D40" s="3" t="s">
        <v>24</v>
      </c>
      <c r="E40" s="3" t="s">
        <v>183</v>
      </c>
      <c r="F40" s="3"/>
      <c r="G40" s="3"/>
      <c r="H40" s="5" t="s">
        <v>184</v>
      </c>
      <c r="I40" s="5" t="s">
        <v>185</v>
      </c>
      <c r="J40" s="5" t="s">
        <v>173</v>
      </c>
      <c r="K40" s="5"/>
      <c r="L40" s="7">
        <v>48.45</v>
      </c>
      <c r="M40" s="21">
        <v>48.45</v>
      </c>
    </row>
    <row r="41" spans="1:13">
      <c r="A41" s="4">
        <v>40</v>
      </c>
      <c r="B41" s="5" t="s">
        <v>135</v>
      </c>
      <c r="C41" s="5" t="s">
        <v>186</v>
      </c>
      <c r="D41" s="3" t="s">
        <v>24</v>
      </c>
      <c r="E41" s="3" t="s">
        <v>187</v>
      </c>
      <c r="F41" s="3"/>
      <c r="G41" s="3"/>
      <c r="H41" s="5" t="s">
        <v>188</v>
      </c>
      <c r="I41" s="5" t="s">
        <v>103</v>
      </c>
      <c r="J41" s="5" t="s">
        <v>143</v>
      </c>
      <c r="K41" s="5"/>
      <c r="L41" s="7">
        <v>141.22</v>
      </c>
      <c r="M41" s="21">
        <v>141.22</v>
      </c>
    </row>
    <row r="42" spans="1:13">
      <c r="A42" s="4">
        <v>41</v>
      </c>
      <c r="B42" s="5" t="s">
        <v>135</v>
      </c>
      <c r="C42" s="5" t="s">
        <v>189</v>
      </c>
      <c r="D42" s="3" t="s">
        <v>24</v>
      </c>
      <c r="E42" s="3" t="s">
        <v>190</v>
      </c>
      <c r="F42" s="3"/>
      <c r="G42" s="3"/>
      <c r="H42" s="5" t="s">
        <v>191</v>
      </c>
      <c r="I42" s="5" t="s">
        <v>103</v>
      </c>
      <c r="J42" s="5" t="s">
        <v>143</v>
      </c>
      <c r="K42" s="5" t="s">
        <v>192</v>
      </c>
      <c r="L42" s="7">
        <v>61.13</v>
      </c>
      <c r="M42" s="21">
        <v>61.13</v>
      </c>
    </row>
    <row r="43" spans="1:13">
      <c r="A43" s="4">
        <v>42</v>
      </c>
      <c r="B43" s="5" t="s">
        <v>135</v>
      </c>
      <c r="C43" s="5" t="s">
        <v>193</v>
      </c>
      <c r="D43" s="3" t="s">
        <v>24</v>
      </c>
      <c r="E43" s="3" t="s">
        <v>194</v>
      </c>
      <c r="F43" s="6" t="s">
        <v>38</v>
      </c>
      <c r="G43" s="6" t="s">
        <v>195</v>
      </c>
      <c r="H43" s="5" t="s">
        <v>196</v>
      </c>
      <c r="I43" s="5" t="s">
        <v>103</v>
      </c>
      <c r="J43" s="5" t="s">
        <v>143</v>
      </c>
      <c r="K43" s="5" t="s">
        <v>133</v>
      </c>
      <c r="L43" s="7">
        <v>57.85</v>
      </c>
      <c r="M43" s="21">
        <v>57.85</v>
      </c>
    </row>
    <row r="44" spans="1:13">
      <c r="A44" s="4">
        <v>43</v>
      </c>
      <c r="B44" s="5" t="s">
        <v>135</v>
      </c>
      <c r="C44" s="5" t="s">
        <v>197</v>
      </c>
      <c r="D44" s="3" t="s">
        <v>24</v>
      </c>
      <c r="E44" s="3" t="s">
        <v>198</v>
      </c>
      <c r="F44" s="3"/>
      <c r="G44" s="3"/>
      <c r="H44" s="5" t="s">
        <v>199</v>
      </c>
      <c r="I44" s="5" t="s">
        <v>103</v>
      </c>
      <c r="J44" s="5" t="s">
        <v>143</v>
      </c>
      <c r="K44" s="5"/>
      <c r="L44" s="7">
        <v>99.24</v>
      </c>
      <c r="M44" s="7">
        <v>99.24</v>
      </c>
    </row>
    <row r="45" spans="1:13">
      <c r="A45" s="4">
        <v>44</v>
      </c>
      <c r="B45" s="5" t="s">
        <v>200</v>
      </c>
      <c r="C45" s="5" t="s">
        <v>201</v>
      </c>
      <c r="D45" s="3" t="s">
        <v>24</v>
      </c>
      <c r="E45" s="3" t="s">
        <v>202</v>
      </c>
      <c r="F45" s="6" t="s">
        <v>38</v>
      </c>
      <c r="G45" s="6" t="s">
        <v>203</v>
      </c>
      <c r="H45" s="5" t="s">
        <v>204</v>
      </c>
      <c r="I45" s="5" t="s">
        <v>205</v>
      </c>
      <c r="J45" s="5" t="s">
        <v>28</v>
      </c>
      <c r="K45" s="5" t="s">
        <v>29</v>
      </c>
      <c r="L45" s="7">
        <v>357.91</v>
      </c>
      <c r="M45" s="21">
        <v>357.91</v>
      </c>
    </row>
    <row r="46" spans="1:13">
      <c r="A46" s="4">
        <v>45</v>
      </c>
      <c r="B46" s="5" t="s">
        <v>200</v>
      </c>
      <c r="C46" s="5"/>
      <c r="D46" s="3" t="s">
        <v>24</v>
      </c>
      <c r="E46" s="3" t="s">
        <v>202</v>
      </c>
      <c r="F46" s="6" t="s">
        <v>38</v>
      </c>
      <c r="G46" s="6" t="s">
        <v>203</v>
      </c>
      <c r="H46" s="5" t="s">
        <v>206</v>
      </c>
      <c r="I46" s="5" t="s">
        <v>207</v>
      </c>
      <c r="J46" s="5" t="s">
        <v>87</v>
      </c>
      <c r="K46" s="5" t="s">
        <v>208</v>
      </c>
      <c r="L46" s="7">
        <v>50</v>
      </c>
      <c r="M46" s="7">
        <v>50</v>
      </c>
    </row>
    <row r="47" spans="1:13">
      <c r="A47" s="4">
        <v>46</v>
      </c>
      <c r="B47" s="5" t="s">
        <v>200</v>
      </c>
      <c r="C47" s="5" t="s">
        <v>209</v>
      </c>
      <c r="D47" s="3" t="s">
        <v>15</v>
      </c>
      <c r="E47" s="3" t="s">
        <v>210</v>
      </c>
      <c r="F47" s="6" t="s">
        <v>17</v>
      </c>
      <c r="G47" s="6" t="s">
        <v>18</v>
      </c>
      <c r="H47" s="5" t="s">
        <v>211</v>
      </c>
      <c r="I47" s="5" t="s">
        <v>103</v>
      </c>
      <c r="J47" s="5" t="s">
        <v>28</v>
      </c>
      <c r="K47" s="5" t="s">
        <v>167</v>
      </c>
      <c r="L47" s="7">
        <v>114.35</v>
      </c>
      <c r="M47" s="21">
        <v>114.35</v>
      </c>
    </row>
    <row r="48" spans="1:13">
      <c r="A48" s="4">
        <v>47</v>
      </c>
      <c r="B48" s="5" t="s">
        <v>200</v>
      </c>
      <c r="C48" s="5"/>
      <c r="D48" s="3" t="s">
        <v>15</v>
      </c>
      <c r="E48" s="3" t="s">
        <v>210</v>
      </c>
      <c r="F48" s="6" t="s">
        <v>17</v>
      </c>
      <c r="G48" s="6" t="s">
        <v>18</v>
      </c>
      <c r="H48" s="5" t="s">
        <v>212</v>
      </c>
      <c r="I48" s="5" t="s">
        <v>86</v>
      </c>
      <c r="J48" s="5" t="s">
        <v>87</v>
      </c>
      <c r="K48" s="5" t="s">
        <v>213</v>
      </c>
      <c r="L48" s="7">
        <v>15</v>
      </c>
      <c r="M48" s="21">
        <v>15</v>
      </c>
    </row>
    <row r="49" spans="1:13">
      <c r="A49" s="4">
        <v>48</v>
      </c>
      <c r="B49" s="5" t="s">
        <v>200</v>
      </c>
      <c r="C49" s="5" t="s">
        <v>214</v>
      </c>
      <c r="D49" s="3" t="s">
        <v>24</v>
      </c>
      <c r="E49" s="3" t="s">
        <v>215</v>
      </c>
      <c r="F49" s="6" t="s">
        <v>38</v>
      </c>
      <c r="G49" s="6" t="s">
        <v>216</v>
      </c>
      <c r="H49" s="5" t="s">
        <v>217</v>
      </c>
      <c r="I49" s="5" t="s">
        <v>103</v>
      </c>
      <c r="J49" s="5" t="s">
        <v>28</v>
      </c>
      <c r="K49" s="5" t="s">
        <v>29</v>
      </c>
      <c r="L49" s="7">
        <v>544.19000000000005</v>
      </c>
      <c r="M49" s="21">
        <v>296.2</v>
      </c>
    </row>
    <row r="50" spans="1:13">
      <c r="A50" s="4">
        <v>49</v>
      </c>
      <c r="B50" s="5" t="s">
        <v>200</v>
      </c>
      <c r="C50" s="5"/>
      <c r="D50" s="3" t="s">
        <v>24</v>
      </c>
      <c r="E50" s="3" t="s">
        <v>215</v>
      </c>
      <c r="F50" s="6" t="s">
        <v>38</v>
      </c>
      <c r="G50" s="6" t="s">
        <v>216</v>
      </c>
      <c r="H50" s="5" t="s">
        <v>218</v>
      </c>
      <c r="I50" s="5" t="s">
        <v>34</v>
      </c>
      <c r="J50" s="5" t="s">
        <v>35</v>
      </c>
      <c r="K50" s="5" t="s">
        <v>219</v>
      </c>
      <c r="L50" s="7">
        <v>114.34</v>
      </c>
      <c r="M50" s="21">
        <v>87.84</v>
      </c>
    </row>
    <row r="51" spans="1:13">
      <c r="A51" s="4">
        <v>50</v>
      </c>
      <c r="B51" s="5" t="s">
        <v>200</v>
      </c>
      <c r="C51" s="5" t="s">
        <v>220</v>
      </c>
      <c r="D51" s="3" t="s">
        <v>24</v>
      </c>
      <c r="E51" s="3" t="s">
        <v>221</v>
      </c>
      <c r="F51" s="6" t="s">
        <v>38</v>
      </c>
      <c r="G51" s="6" t="s">
        <v>222</v>
      </c>
      <c r="H51" s="5" t="s">
        <v>223</v>
      </c>
      <c r="I51" s="5" t="s">
        <v>60</v>
      </c>
      <c r="J51" s="5" t="s">
        <v>28</v>
      </c>
      <c r="K51" s="5" t="s">
        <v>167</v>
      </c>
      <c r="L51" s="7">
        <v>60.73</v>
      </c>
      <c r="M51" s="21">
        <v>60.73</v>
      </c>
    </row>
    <row r="52" spans="1:13">
      <c r="A52" s="4">
        <v>51</v>
      </c>
      <c r="B52" s="5" t="s">
        <v>200</v>
      </c>
      <c r="C52" s="5"/>
      <c r="D52" s="3" t="s">
        <v>24</v>
      </c>
      <c r="E52" s="3" t="s">
        <v>221</v>
      </c>
      <c r="F52" s="6" t="s">
        <v>38</v>
      </c>
      <c r="G52" s="6" t="s">
        <v>222</v>
      </c>
      <c r="H52" s="5" t="s">
        <v>224</v>
      </c>
      <c r="I52" s="5" t="s">
        <v>86</v>
      </c>
      <c r="J52" s="5" t="s">
        <v>87</v>
      </c>
      <c r="K52" s="5" t="s">
        <v>208</v>
      </c>
      <c r="L52" s="7">
        <v>4</v>
      </c>
      <c r="M52" s="21">
        <v>4</v>
      </c>
    </row>
    <row r="53" spans="1:13">
      <c r="A53" s="4">
        <v>52</v>
      </c>
      <c r="B53" s="5" t="s">
        <v>200</v>
      </c>
      <c r="C53" s="5" t="s">
        <v>225</v>
      </c>
      <c r="D53" s="3" t="s">
        <v>24</v>
      </c>
      <c r="E53" s="3" t="s">
        <v>226</v>
      </c>
      <c r="F53" s="6" t="s">
        <v>38</v>
      </c>
      <c r="G53" s="6" t="s">
        <v>227</v>
      </c>
      <c r="H53" s="5" t="s">
        <v>228</v>
      </c>
      <c r="I53" s="5" t="s">
        <v>229</v>
      </c>
      <c r="J53" s="5" t="s">
        <v>28</v>
      </c>
      <c r="K53" s="5" t="s">
        <v>167</v>
      </c>
      <c r="L53" s="7">
        <v>242.94</v>
      </c>
      <c r="M53" s="21">
        <v>242.94</v>
      </c>
    </row>
    <row r="54" spans="1:13">
      <c r="A54" s="4">
        <v>53</v>
      </c>
      <c r="B54" s="5" t="s">
        <v>200</v>
      </c>
      <c r="C54" s="5" t="s">
        <v>230</v>
      </c>
      <c r="D54" s="3" t="s">
        <v>24</v>
      </c>
      <c r="E54" s="3" t="s">
        <v>231</v>
      </c>
      <c r="F54" s="6" t="s">
        <v>38</v>
      </c>
      <c r="G54" s="6" t="s">
        <v>232</v>
      </c>
      <c r="H54" s="5" t="s">
        <v>233</v>
      </c>
      <c r="I54" s="5" t="s">
        <v>103</v>
      </c>
      <c r="J54" s="5" t="s">
        <v>28</v>
      </c>
      <c r="K54" s="5" t="s">
        <v>234</v>
      </c>
      <c r="L54" s="7">
        <v>337.65</v>
      </c>
      <c r="M54" s="21">
        <v>337.65</v>
      </c>
    </row>
    <row r="55" spans="1:13">
      <c r="A55" s="4">
        <v>54</v>
      </c>
      <c r="B55" s="5" t="s">
        <v>200</v>
      </c>
      <c r="C55" s="5"/>
      <c r="D55" s="3" t="s">
        <v>24</v>
      </c>
      <c r="E55" s="3" t="s">
        <v>235</v>
      </c>
      <c r="F55" s="6" t="s">
        <v>38</v>
      </c>
      <c r="G55" s="6" t="s">
        <v>232</v>
      </c>
      <c r="H55" s="5" t="s">
        <v>236</v>
      </c>
      <c r="I55" s="5" t="s">
        <v>34</v>
      </c>
      <c r="J55" s="5" t="s">
        <v>35</v>
      </c>
      <c r="K55" s="5" t="s">
        <v>237</v>
      </c>
      <c r="L55" s="7">
        <v>15.6</v>
      </c>
      <c r="M55" s="21">
        <v>15.6</v>
      </c>
    </row>
    <row r="56" spans="1:13">
      <c r="A56" s="4">
        <v>56</v>
      </c>
      <c r="B56" s="5" t="s">
        <v>238</v>
      </c>
      <c r="C56" s="5" t="s">
        <v>239</v>
      </c>
      <c r="D56" s="3" t="s">
        <v>24</v>
      </c>
      <c r="E56" s="3" t="s">
        <v>240</v>
      </c>
      <c r="F56" s="6" t="s">
        <v>38</v>
      </c>
      <c r="G56" s="6" t="s">
        <v>241</v>
      </c>
      <c r="H56" s="5" t="s">
        <v>242</v>
      </c>
      <c r="I56" s="5" t="s">
        <v>103</v>
      </c>
      <c r="J56" s="5" t="s">
        <v>28</v>
      </c>
      <c r="K56" s="5" t="s">
        <v>243</v>
      </c>
      <c r="L56" s="7">
        <v>228.04</v>
      </c>
      <c r="M56" s="21">
        <v>228.04</v>
      </c>
    </row>
    <row r="57" spans="1:13">
      <c r="A57" s="4">
        <v>57</v>
      </c>
      <c r="B57" s="9" t="s">
        <v>238</v>
      </c>
      <c r="C57" s="9" t="s">
        <v>244</v>
      </c>
      <c r="D57" s="3" t="s">
        <v>15</v>
      </c>
      <c r="E57" s="3" t="s">
        <v>245</v>
      </c>
      <c r="F57" s="6" t="s">
        <v>17</v>
      </c>
      <c r="G57" s="6" t="s">
        <v>18</v>
      </c>
      <c r="H57" s="9" t="s">
        <v>246</v>
      </c>
      <c r="I57" s="9" t="s">
        <v>103</v>
      </c>
      <c r="J57" s="5" t="s">
        <v>28</v>
      </c>
      <c r="K57" s="9" t="s">
        <v>167</v>
      </c>
      <c r="L57" s="10">
        <v>133.07</v>
      </c>
      <c r="M57" s="23">
        <v>133.07</v>
      </c>
    </row>
    <row r="58" spans="1:13">
      <c r="A58" s="4">
        <v>58</v>
      </c>
      <c r="B58" s="9" t="s">
        <v>238</v>
      </c>
      <c r="C58" s="9"/>
      <c r="D58" s="3" t="s">
        <v>15</v>
      </c>
      <c r="E58" s="3" t="s">
        <v>245</v>
      </c>
      <c r="F58" s="6" t="s">
        <v>17</v>
      </c>
      <c r="G58" s="6" t="s">
        <v>18</v>
      </c>
      <c r="H58" s="9" t="s">
        <v>247</v>
      </c>
      <c r="I58" s="9" t="s">
        <v>86</v>
      </c>
      <c r="J58" s="9" t="s">
        <v>87</v>
      </c>
      <c r="K58" s="9" t="s">
        <v>88</v>
      </c>
      <c r="L58" s="10">
        <v>128</v>
      </c>
      <c r="M58" s="23">
        <v>128</v>
      </c>
    </row>
    <row r="59" spans="1:13">
      <c r="A59" s="4">
        <v>59</v>
      </c>
      <c r="B59" s="5" t="s">
        <v>238</v>
      </c>
      <c r="C59" s="5" t="s">
        <v>248</v>
      </c>
      <c r="D59" s="3" t="s">
        <v>24</v>
      </c>
      <c r="E59" s="3" t="s">
        <v>249</v>
      </c>
      <c r="F59" s="6" t="s">
        <v>38</v>
      </c>
      <c r="G59" s="6" t="s">
        <v>250</v>
      </c>
      <c r="H59" s="5" t="s">
        <v>251</v>
      </c>
      <c r="I59" s="5" t="s">
        <v>103</v>
      </c>
      <c r="J59" s="5" t="s">
        <v>28</v>
      </c>
      <c r="K59" s="5" t="s">
        <v>243</v>
      </c>
      <c r="L59" s="7">
        <v>231.78</v>
      </c>
      <c r="M59" s="21">
        <v>231.78</v>
      </c>
    </row>
    <row r="60" spans="1:13">
      <c r="A60" s="4">
        <v>60</v>
      </c>
      <c r="B60" s="5" t="s">
        <v>252</v>
      </c>
      <c r="C60" s="5" t="s">
        <v>253</v>
      </c>
      <c r="D60" s="3" t="s">
        <v>24</v>
      </c>
      <c r="E60" s="3" t="s">
        <v>254</v>
      </c>
      <c r="F60" s="6" t="s">
        <v>38</v>
      </c>
      <c r="G60" s="6" t="s">
        <v>255</v>
      </c>
      <c r="H60" s="5" t="s">
        <v>256</v>
      </c>
      <c r="I60" s="5" t="s">
        <v>103</v>
      </c>
      <c r="J60" s="5" t="s">
        <v>28</v>
      </c>
      <c r="K60" s="5" t="s">
        <v>133</v>
      </c>
      <c r="L60" s="7">
        <v>208.44</v>
      </c>
      <c r="M60" s="21">
        <v>208.44</v>
      </c>
    </row>
    <row r="61" spans="1:13">
      <c r="A61" s="4">
        <v>61</v>
      </c>
      <c r="B61" s="5" t="s">
        <v>252</v>
      </c>
      <c r="C61" s="5"/>
      <c r="D61" s="3" t="s">
        <v>24</v>
      </c>
      <c r="E61" s="3" t="s">
        <v>254</v>
      </c>
      <c r="F61" s="6" t="s">
        <v>38</v>
      </c>
      <c r="G61" s="6" t="s">
        <v>255</v>
      </c>
      <c r="H61" s="5" t="s">
        <v>257</v>
      </c>
      <c r="I61" s="5" t="s">
        <v>258</v>
      </c>
      <c r="J61" s="5" t="s">
        <v>87</v>
      </c>
      <c r="K61" s="5" t="s">
        <v>213</v>
      </c>
      <c r="L61" s="7">
        <v>41</v>
      </c>
      <c r="M61" s="21">
        <v>41</v>
      </c>
    </row>
    <row r="62" spans="1:13">
      <c r="A62" s="4">
        <v>62</v>
      </c>
      <c r="B62" s="5" t="s">
        <v>252</v>
      </c>
      <c r="C62" s="5" t="s">
        <v>259</v>
      </c>
      <c r="D62" s="12" t="s">
        <v>24</v>
      </c>
      <c r="E62" s="1" t="s">
        <v>260</v>
      </c>
      <c r="F62" s="6" t="s">
        <v>38</v>
      </c>
      <c r="G62" s="6" t="s">
        <v>261</v>
      </c>
      <c r="H62" s="5" t="s">
        <v>262</v>
      </c>
      <c r="I62" s="5" t="s">
        <v>263</v>
      </c>
      <c r="J62" s="5" t="s">
        <v>28</v>
      </c>
      <c r="K62" s="5" t="s">
        <v>29</v>
      </c>
      <c r="L62" s="7">
        <v>718.59</v>
      </c>
      <c r="M62" s="21">
        <v>718.59</v>
      </c>
    </row>
    <row r="63" spans="1:13">
      <c r="A63" s="4">
        <v>63</v>
      </c>
      <c r="B63" s="5" t="s">
        <v>252</v>
      </c>
      <c r="C63" s="5"/>
      <c r="D63" s="12" t="s">
        <v>24</v>
      </c>
      <c r="E63" s="1" t="s">
        <v>260</v>
      </c>
      <c r="F63" s="6" t="s">
        <v>38</v>
      </c>
      <c r="G63" s="6" t="s">
        <v>261</v>
      </c>
      <c r="H63" s="5" t="s">
        <v>264</v>
      </c>
      <c r="I63" s="5" t="s">
        <v>265</v>
      </c>
      <c r="J63" s="5" t="s">
        <v>266</v>
      </c>
      <c r="K63" s="5" t="s">
        <v>267</v>
      </c>
      <c r="L63" s="7">
        <v>122.73</v>
      </c>
      <c r="M63" s="21">
        <v>122.73</v>
      </c>
    </row>
    <row r="64" spans="1:13">
      <c r="A64" s="4">
        <v>64</v>
      </c>
      <c r="B64" s="5" t="s">
        <v>252</v>
      </c>
      <c r="C64" s="5" t="s">
        <v>268</v>
      </c>
      <c r="D64" s="12" t="s">
        <v>24</v>
      </c>
      <c r="E64" s="5" t="s">
        <v>269</v>
      </c>
      <c r="F64" s="6" t="s">
        <v>38</v>
      </c>
      <c r="G64" s="6" t="s">
        <v>270</v>
      </c>
      <c r="H64" s="5" t="s">
        <v>271</v>
      </c>
      <c r="I64" s="5" t="s">
        <v>272</v>
      </c>
      <c r="J64" s="5" t="s">
        <v>28</v>
      </c>
      <c r="K64" s="5" t="s">
        <v>273</v>
      </c>
      <c r="L64" s="7">
        <v>107.48</v>
      </c>
      <c r="M64" s="21">
        <v>107.48</v>
      </c>
    </row>
    <row r="65" spans="1:13">
      <c r="A65" s="4">
        <v>66</v>
      </c>
      <c r="B65" s="5" t="s">
        <v>274</v>
      </c>
      <c r="C65" s="5"/>
      <c r="D65" s="3" t="s">
        <v>15</v>
      </c>
      <c r="E65" s="5" t="s">
        <v>275</v>
      </c>
      <c r="F65" s="6" t="s">
        <v>17</v>
      </c>
      <c r="G65" s="6" t="s">
        <v>18</v>
      </c>
      <c r="H65" s="5" t="s">
        <v>276</v>
      </c>
      <c r="I65" s="5" t="s">
        <v>103</v>
      </c>
      <c r="J65" s="5" t="s">
        <v>28</v>
      </c>
      <c r="K65" s="5" t="s">
        <v>277</v>
      </c>
      <c r="L65" s="7">
        <v>128.18</v>
      </c>
      <c r="M65" s="21">
        <v>33.326800000000006</v>
      </c>
    </row>
    <row r="66" spans="1:13">
      <c r="A66" s="4">
        <v>67</v>
      </c>
      <c r="B66" s="5" t="s">
        <v>274</v>
      </c>
      <c r="C66" s="5" t="s">
        <v>278</v>
      </c>
      <c r="D66" s="5" t="s">
        <v>24</v>
      </c>
      <c r="E66" s="5" t="s">
        <v>279</v>
      </c>
      <c r="F66" s="6" t="s">
        <v>38</v>
      </c>
      <c r="G66" s="6" t="s">
        <v>280</v>
      </c>
      <c r="H66" s="5" t="s">
        <v>281</v>
      </c>
      <c r="I66" s="5" t="s">
        <v>103</v>
      </c>
      <c r="J66" s="5" t="s">
        <v>28</v>
      </c>
      <c r="K66" s="5" t="s">
        <v>282</v>
      </c>
      <c r="L66" s="7">
        <v>186.34</v>
      </c>
      <c r="M66" s="21">
        <v>186.34</v>
      </c>
    </row>
    <row r="67" spans="1:13">
      <c r="A67" s="4">
        <v>68</v>
      </c>
      <c r="B67" s="5" t="s">
        <v>274</v>
      </c>
      <c r="C67" s="5" t="s">
        <v>283</v>
      </c>
      <c r="D67" s="5" t="s">
        <v>24</v>
      </c>
      <c r="E67" s="1" t="s">
        <v>284</v>
      </c>
      <c r="F67" s="6" t="s">
        <v>38</v>
      </c>
      <c r="G67" s="6" t="s">
        <v>285</v>
      </c>
      <c r="H67" s="5" t="s">
        <v>286</v>
      </c>
      <c r="I67" s="5" t="s">
        <v>229</v>
      </c>
      <c r="J67" s="5" t="s">
        <v>28</v>
      </c>
      <c r="K67" s="5" t="s">
        <v>287</v>
      </c>
      <c r="L67" s="7">
        <v>2352.83</v>
      </c>
      <c r="M67" s="21">
        <v>1193.6600000000001</v>
      </c>
    </row>
    <row r="68" spans="1:13">
      <c r="A68" s="4">
        <v>69</v>
      </c>
      <c r="B68" s="5" t="s">
        <v>288</v>
      </c>
      <c r="C68" s="5" t="s">
        <v>289</v>
      </c>
      <c r="D68" s="3" t="s">
        <v>24</v>
      </c>
      <c r="E68" s="3" t="s">
        <v>290</v>
      </c>
      <c r="F68" s="6" t="s">
        <v>38</v>
      </c>
      <c r="G68" s="6" t="s">
        <v>291</v>
      </c>
      <c r="H68" s="5" t="s">
        <v>292</v>
      </c>
      <c r="I68" s="5" t="s">
        <v>103</v>
      </c>
      <c r="J68" s="5" t="s">
        <v>28</v>
      </c>
      <c r="K68" s="5" t="s">
        <v>234</v>
      </c>
      <c r="L68" s="7">
        <v>689.19</v>
      </c>
      <c r="M68" s="21">
        <v>689.19</v>
      </c>
    </row>
    <row r="69" spans="1:13">
      <c r="A69" s="4">
        <v>70</v>
      </c>
      <c r="B69" s="5" t="s">
        <v>288</v>
      </c>
      <c r="C69" s="5" t="s">
        <v>293</v>
      </c>
      <c r="D69" s="3" t="s">
        <v>24</v>
      </c>
      <c r="E69" s="3" t="s">
        <v>294</v>
      </c>
      <c r="F69" s="6" t="s">
        <v>38</v>
      </c>
      <c r="G69" s="6" t="s">
        <v>295</v>
      </c>
      <c r="H69" s="5" t="s">
        <v>296</v>
      </c>
      <c r="I69" s="5" t="s">
        <v>162</v>
      </c>
      <c r="J69" s="5" t="s">
        <v>28</v>
      </c>
      <c r="K69" s="5" t="s">
        <v>297</v>
      </c>
      <c r="L69" s="7">
        <v>283.11</v>
      </c>
      <c r="M69" s="21">
        <v>67.59</v>
      </c>
    </row>
    <row r="70" spans="1:13">
      <c r="A70" s="4">
        <v>71</v>
      </c>
      <c r="B70" s="5" t="s">
        <v>288</v>
      </c>
      <c r="C70" s="5" t="s">
        <v>298</v>
      </c>
      <c r="D70" s="3" t="s">
        <v>56</v>
      </c>
      <c r="E70" s="3" t="s">
        <v>299</v>
      </c>
      <c r="F70" s="6" t="s">
        <v>38</v>
      </c>
      <c r="G70" s="6" t="s">
        <v>300</v>
      </c>
      <c r="H70" s="5" t="s">
        <v>301</v>
      </c>
      <c r="I70" s="5" t="s">
        <v>103</v>
      </c>
      <c r="J70" s="5" t="s">
        <v>143</v>
      </c>
      <c r="K70" s="5" t="s">
        <v>302</v>
      </c>
      <c r="L70" s="7">
        <v>62.17</v>
      </c>
      <c r="M70" s="21">
        <v>62.17</v>
      </c>
    </row>
    <row r="71" spans="1:13">
      <c r="A71" s="4">
        <v>72</v>
      </c>
      <c r="B71" s="5" t="s">
        <v>303</v>
      </c>
      <c r="C71" s="5" t="s">
        <v>304</v>
      </c>
      <c r="D71" s="5" t="s">
        <v>24</v>
      </c>
      <c r="E71" s="5" t="s">
        <v>305</v>
      </c>
      <c r="F71" s="6" t="s">
        <v>38</v>
      </c>
      <c r="G71" s="6" t="s">
        <v>306</v>
      </c>
      <c r="H71" s="5" t="s">
        <v>307</v>
      </c>
      <c r="I71" s="5" t="s">
        <v>108</v>
      </c>
      <c r="J71" s="5" t="s">
        <v>28</v>
      </c>
      <c r="K71" s="5" t="s">
        <v>273</v>
      </c>
      <c r="L71" s="7">
        <v>355.6</v>
      </c>
      <c r="M71" s="21">
        <v>355.6</v>
      </c>
    </row>
    <row r="72" spans="1:13">
      <c r="A72" s="4">
        <v>73</v>
      </c>
      <c r="B72" s="5" t="s">
        <v>303</v>
      </c>
      <c r="C72" s="5"/>
      <c r="D72" s="5" t="s">
        <v>24</v>
      </c>
      <c r="E72" s="5" t="s">
        <v>305</v>
      </c>
      <c r="F72" s="6" t="s">
        <v>38</v>
      </c>
      <c r="G72" s="6" t="s">
        <v>306</v>
      </c>
      <c r="H72" s="5" t="s">
        <v>308</v>
      </c>
      <c r="I72" s="5" t="s">
        <v>34</v>
      </c>
      <c r="J72" s="5" t="s">
        <v>35</v>
      </c>
      <c r="K72" s="5" t="s">
        <v>219</v>
      </c>
      <c r="L72" s="7">
        <v>207.93</v>
      </c>
      <c r="M72" s="21">
        <v>207.93</v>
      </c>
    </row>
    <row r="73" spans="1:13">
      <c r="A73" s="4">
        <v>74</v>
      </c>
      <c r="B73" s="5" t="s">
        <v>303</v>
      </c>
      <c r="C73" s="12" t="s">
        <v>309</v>
      </c>
      <c r="D73" s="12" t="s">
        <v>24</v>
      </c>
      <c r="E73" s="1" t="s">
        <v>310</v>
      </c>
      <c r="F73" s="6" t="s">
        <v>38</v>
      </c>
      <c r="G73" s="6" t="s">
        <v>311</v>
      </c>
      <c r="H73" s="5" t="s">
        <v>312</v>
      </c>
      <c r="I73" s="5" t="s">
        <v>108</v>
      </c>
      <c r="J73" s="5" t="s">
        <v>28</v>
      </c>
      <c r="K73" s="5" t="s">
        <v>273</v>
      </c>
      <c r="L73" s="7">
        <v>535.91999999999996</v>
      </c>
      <c r="M73" s="21">
        <v>535.91999999999996</v>
      </c>
    </row>
    <row r="74" spans="1:13">
      <c r="A74" s="4">
        <v>75</v>
      </c>
      <c r="B74" s="5" t="s">
        <v>303</v>
      </c>
      <c r="C74" s="5"/>
      <c r="D74" s="12" t="s">
        <v>24</v>
      </c>
      <c r="E74" s="1" t="s">
        <v>310</v>
      </c>
      <c r="F74" s="6" t="s">
        <v>38</v>
      </c>
      <c r="G74" s="6" t="s">
        <v>311</v>
      </c>
      <c r="H74" s="5" t="s">
        <v>313</v>
      </c>
      <c r="I74" s="5" t="s">
        <v>314</v>
      </c>
      <c r="J74" s="5" t="s">
        <v>35</v>
      </c>
      <c r="K74" s="5" t="s">
        <v>273</v>
      </c>
      <c r="L74" s="7">
        <v>411.36</v>
      </c>
      <c r="M74" s="21">
        <v>411.36</v>
      </c>
    </row>
    <row r="75" spans="1:13">
      <c r="A75" s="4">
        <v>76</v>
      </c>
      <c r="B75" s="5" t="s">
        <v>303</v>
      </c>
      <c r="C75" s="12" t="s">
        <v>315</v>
      </c>
      <c r="D75" s="12" t="s">
        <v>24</v>
      </c>
      <c r="E75" s="1" t="s">
        <v>316</v>
      </c>
      <c r="F75" s="6" t="s">
        <v>38</v>
      </c>
      <c r="G75" s="6" t="s">
        <v>317</v>
      </c>
      <c r="H75" s="5" t="s">
        <v>318</v>
      </c>
      <c r="I75" s="5" t="s">
        <v>108</v>
      </c>
      <c r="J75" s="5" t="s">
        <v>28</v>
      </c>
      <c r="K75" s="5" t="s">
        <v>273</v>
      </c>
      <c r="L75" s="7">
        <v>527.70000000000005</v>
      </c>
      <c r="M75" s="21">
        <v>527.70000000000005</v>
      </c>
    </row>
    <row r="76" spans="1:13">
      <c r="A76" s="4">
        <v>77</v>
      </c>
      <c r="B76" s="5" t="s">
        <v>303</v>
      </c>
      <c r="C76" s="5" t="s">
        <v>319</v>
      </c>
      <c r="D76" s="3" t="s">
        <v>56</v>
      </c>
      <c r="E76" s="5" t="s">
        <v>320</v>
      </c>
      <c r="F76" s="6" t="s">
        <v>38</v>
      </c>
      <c r="G76" s="6" t="s">
        <v>321</v>
      </c>
      <c r="H76" s="5" t="s">
        <v>322</v>
      </c>
      <c r="I76" s="5" t="s">
        <v>108</v>
      </c>
      <c r="J76" s="5" t="s">
        <v>28</v>
      </c>
      <c r="K76" s="5" t="s">
        <v>323</v>
      </c>
      <c r="L76" s="7">
        <v>23.23</v>
      </c>
      <c r="M76" s="21">
        <v>23.23</v>
      </c>
    </row>
    <row r="77" spans="1:13">
      <c r="A77" s="4">
        <v>78</v>
      </c>
      <c r="B77" s="5" t="s">
        <v>324</v>
      </c>
      <c r="C77" s="12" t="s">
        <v>325</v>
      </c>
      <c r="D77" s="12" t="s">
        <v>24</v>
      </c>
      <c r="E77" s="1" t="s">
        <v>326</v>
      </c>
      <c r="F77" s="6" t="s">
        <v>38</v>
      </c>
      <c r="G77" s="6" t="s">
        <v>327</v>
      </c>
      <c r="H77" s="5" t="s">
        <v>328</v>
      </c>
      <c r="I77" s="5" t="s">
        <v>103</v>
      </c>
      <c r="J77" s="5" t="s">
        <v>28</v>
      </c>
      <c r="K77" s="5" t="s">
        <v>29</v>
      </c>
      <c r="L77" s="7">
        <v>748.53</v>
      </c>
      <c r="M77" s="21">
        <v>748.53</v>
      </c>
    </row>
    <row r="78" spans="1:13">
      <c r="A78" s="4">
        <v>79</v>
      </c>
      <c r="B78" s="5" t="s">
        <v>324</v>
      </c>
      <c r="C78" s="5"/>
      <c r="D78" s="12" t="s">
        <v>24</v>
      </c>
      <c r="E78" s="1" t="s">
        <v>326</v>
      </c>
      <c r="F78" s="6" t="s">
        <v>38</v>
      </c>
      <c r="G78" s="6" t="s">
        <v>327</v>
      </c>
      <c r="H78" s="5" t="s">
        <v>329</v>
      </c>
      <c r="I78" s="5" t="s">
        <v>34</v>
      </c>
      <c r="J78" s="5" t="s">
        <v>87</v>
      </c>
      <c r="K78" s="5" t="s">
        <v>219</v>
      </c>
      <c r="L78" s="7">
        <v>27</v>
      </c>
      <c r="M78" s="21">
        <v>27</v>
      </c>
    </row>
    <row r="79" spans="1:13">
      <c r="A79" s="4">
        <v>80</v>
      </c>
      <c r="B79" s="5" t="s">
        <v>324</v>
      </c>
      <c r="C79" s="5"/>
      <c r="D79" s="12" t="s">
        <v>24</v>
      </c>
      <c r="E79" s="1" t="s">
        <v>326</v>
      </c>
      <c r="F79" s="6" t="s">
        <v>38</v>
      </c>
      <c r="G79" s="6" t="s">
        <v>327</v>
      </c>
      <c r="H79" s="5" t="s">
        <v>330</v>
      </c>
      <c r="I79" s="5" t="s">
        <v>34</v>
      </c>
      <c r="J79" s="5" t="s">
        <v>87</v>
      </c>
      <c r="K79" s="5" t="s">
        <v>331</v>
      </c>
      <c r="L79" s="7">
        <v>18</v>
      </c>
      <c r="M79" s="21">
        <v>18</v>
      </c>
    </row>
    <row r="80" spans="1:13">
      <c r="A80" s="4">
        <v>81</v>
      </c>
      <c r="B80" s="5" t="s">
        <v>324</v>
      </c>
      <c r="C80" s="5"/>
      <c r="D80" s="12" t="s">
        <v>24</v>
      </c>
      <c r="E80" s="1" t="s">
        <v>326</v>
      </c>
      <c r="F80" s="6" t="s">
        <v>38</v>
      </c>
      <c r="G80" s="6" t="s">
        <v>327</v>
      </c>
      <c r="H80" s="5" t="s">
        <v>332</v>
      </c>
      <c r="I80" s="5" t="s">
        <v>34</v>
      </c>
      <c r="J80" s="5" t="s">
        <v>87</v>
      </c>
      <c r="K80" s="5" t="s">
        <v>333</v>
      </c>
      <c r="L80" s="7">
        <v>18</v>
      </c>
      <c r="M80" s="21">
        <v>18</v>
      </c>
    </row>
    <row r="81" spans="1:13">
      <c r="A81" s="4">
        <v>82</v>
      </c>
      <c r="B81" s="5" t="s">
        <v>324</v>
      </c>
      <c r="C81" s="5"/>
      <c r="D81" s="12" t="s">
        <v>24</v>
      </c>
      <c r="E81" s="1" t="s">
        <v>326</v>
      </c>
      <c r="F81" s="6" t="s">
        <v>38</v>
      </c>
      <c r="G81" s="6" t="s">
        <v>327</v>
      </c>
      <c r="H81" s="5" t="s">
        <v>334</v>
      </c>
      <c r="I81" s="5" t="s">
        <v>34</v>
      </c>
      <c r="J81" s="5" t="s">
        <v>87</v>
      </c>
      <c r="K81" s="5" t="s">
        <v>41</v>
      </c>
      <c r="L81" s="7">
        <v>21</v>
      </c>
      <c r="M81" s="21">
        <v>21</v>
      </c>
    </row>
    <row r="82" spans="1:13">
      <c r="A82" s="4">
        <v>83</v>
      </c>
      <c r="B82" s="5" t="s">
        <v>324</v>
      </c>
      <c r="C82" s="5" t="s">
        <v>335</v>
      </c>
      <c r="D82" s="3" t="s">
        <v>56</v>
      </c>
      <c r="E82" s="5" t="s">
        <v>336</v>
      </c>
      <c r="F82" s="6" t="s">
        <v>38</v>
      </c>
      <c r="G82" s="6" t="s">
        <v>337</v>
      </c>
      <c r="H82" s="5" t="s">
        <v>338</v>
      </c>
      <c r="I82" s="5" t="s">
        <v>103</v>
      </c>
      <c r="J82" s="5" t="s">
        <v>28</v>
      </c>
      <c r="K82" s="5" t="s">
        <v>167</v>
      </c>
      <c r="L82" s="7">
        <v>344.96</v>
      </c>
      <c r="M82" s="21">
        <v>344.96</v>
      </c>
    </row>
    <row r="83" spans="1:13">
      <c r="A83" s="4">
        <v>84</v>
      </c>
      <c r="B83" s="5" t="s">
        <v>324</v>
      </c>
      <c r="C83" s="5"/>
      <c r="D83" s="3" t="s">
        <v>56</v>
      </c>
      <c r="E83" s="5" t="s">
        <v>336</v>
      </c>
      <c r="F83" s="6" t="s">
        <v>38</v>
      </c>
      <c r="G83" s="6" t="s">
        <v>337</v>
      </c>
      <c r="H83" s="5" t="s">
        <v>339</v>
      </c>
      <c r="I83" s="5" t="s">
        <v>265</v>
      </c>
      <c r="J83" s="5" t="s">
        <v>87</v>
      </c>
      <c r="K83" s="5" t="s">
        <v>340</v>
      </c>
      <c r="L83" s="7">
        <v>8</v>
      </c>
      <c r="M83" s="21">
        <v>8</v>
      </c>
    </row>
    <row r="84" spans="1:13">
      <c r="A84" s="4">
        <v>85</v>
      </c>
      <c r="B84" s="5" t="s">
        <v>324</v>
      </c>
      <c r="C84" s="5"/>
      <c r="D84" s="3" t="s">
        <v>56</v>
      </c>
      <c r="E84" s="5" t="s">
        <v>336</v>
      </c>
      <c r="F84" s="6" t="s">
        <v>38</v>
      </c>
      <c r="G84" s="6" t="s">
        <v>337</v>
      </c>
      <c r="H84" s="5" t="s">
        <v>341</v>
      </c>
      <c r="I84" s="5" t="s">
        <v>265</v>
      </c>
      <c r="J84" s="5" t="s">
        <v>87</v>
      </c>
      <c r="K84" s="5" t="s">
        <v>342</v>
      </c>
      <c r="L84" s="7">
        <v>7</v>
      </c>
      <c r="M84" s="21">
        <v>7</v>
      </c>
    </row>
    <row r="85" spans="1:13">
      <c r="A85" s="4">
        <v>86</v>
      </c>
      <c r="B85" s="5" t="s">
        <v>324</v>
      </c>
      <c r="C85" s="5"/>
      <c r="D85" s="3" t="s">
        <v>56</v>
      </c>
      <c r="E85" s="5" t="s">
        <v>336</v>
      </c>
      <c r="F85" s="6" t="s">
        <v>38</v>
      </c>
      <c r="G85" s="6" t="s">
        <v>337</v>
      </c>
      <c r="H85" s="5" t="s">
        <v>343</v>
      </c>
      <c r="I85" s="5" t="s">
        <v>265</v>
      </c>
      <c r="J85" s="5" t="s">
        <v>87</v>
      </c>
      <c r="K85" s="5" t="s">
        <v>344</v>
      </c>
      <c r="L85" s="7">
        <v>7</v>
      </c>
      <c r="M85" s="21">
        <v>7</v>
      </c>
    </row>
    <row r="86" spans="1:13">
      <c r="A86" s="4">
        <v>87</v>
      </c>
      <c r="B86" s="5" t="s">
        <v>345</v>
      </c>
      <c r="C86" s="5" t="s">
        <v>346</v>
      </c>
      <c r="D86" s="12" t="s">
        <v>24</v>
      </c>
      <c r="E86" s="1" t="s">
        <v>347</v>
      </c>
      <c r="F86" s="6" t="s">
        <v>348</v>
      </c>
      <c r="G86" s="6" t="s">
        <v>349</v>
      </c>
      <c r="H86" s="5" t="s">
        <v>350</v>
      </c>
      <c r="I86" s="5" t="s">
        <v>103</v>
      </c>
      <c r="J86" s="5" t="s">
        <v>28</v>
      </c>
      <c r="K86" s="5" t="s">
        <v>351</v>
      </c>
      <c r="L86" s="7">
        <v>75.16</v>
      </c>
      <c r="M86" s="21">
        <v>75.16</v>
      </c>
    </row>
    <row r="87" spans="1:13">
      <c r="A87" s="4">
        <v>88</v>
      </c>
      <c r="B87" s="5" t="s">
        <v>352</v>
      </c>
      <c r="C87" s="5"/>
      <c r="D87" s="12" t="s">
        <v>32</v>
      </c>
      <c r="E87" s="1" t="s">
        <v>353</v>
      </c>
      <c r="F87" s="6" t="s">
        <v>17</v>
      </c>
      <c r="G87" s="6" t="s">
        <v>18</v>
      </c>
      <c r="H87" s="5" t="s">
        <v>354</v>
      </c>
      <c r="I87" s="5" t="s">
        <v>60</v>
      </c>
      <c r="J87" s="5" t="s">
        <v>28</v>
      </c>
      <c r="K87" s="5" t="s">
        <v>29</v>
      </c>
      <c r="L87" s="7">
        <v>877.98</v>
      </c>
      <c r="M87" s="21">
        <v>877.98</v>
      </c>
    </row>
    <row r="88" spans="1:13">
      <c r="A88" s="4">
        <v>89</v>
      </c>
      <c r="B88" s="5" t="s">
        <v>352</v>
      </c>
      <c r="C88" s="5"/>
      <c r="D88" s="12" t="s">
        <v>32</v>
      </c>
      <c r="E88" s="1" t="s">
        <v>353</v>
      </c>
      <c r="F88" s="6" t="s">
        <v>17</v>
      </c>
      <c r="G88" s="6" t="s">
        <v>18</v>
      </c>
      <c r="H88" s="5" t="s">
        <v>355</v>
      </c>
      <c r="I88" s="5" t="s">
        <v>265</v>
      </c>
      <c r="J88" s="5" t="s">
        <v>266</v>
      </c>
      <c r="K88" s="5" t="s">
        <v>356</v>
      </c>
      <c r="L88" s="7">
        <v>121.79</v>
      </c>
      <c r="M88" s="21">
        <v>121.79</v>
      </c>
    </row>
    <row r="89" spans="1:13">
      <c r="A89" s="4">
        <v>90</v>
      </c>
      <c r="B89" s="5" t="s">
        <v>352</v>
      </c>
      <c r="C89" s="5"/>
      <c r="D89" s="12" t="s">
        <v>32</v>
      </c>
      <c r="E89" s="1" t="s">
        <v>353</v>
      </c>
      <c r="F89" s="6" t="s">
        <v>17</v>
      </c>
      <c r="G89" s="6" t="s">
        <v>18</v>
      </c>
      <c r="H89" s="5" t="s">
        <v>357</v>
      </c>
      <c r="I89" s="5" t="s">
        <v>34</v>
      </c>
      <c r="J89" s="5" t="s">
        <v>35</v>
      </c>
      <c r="K89" s="5" t="s">
        <v>333</v>
      </c>
      <c r="L89" s="7">
        <v>54.66</v>
      </c>
      <c r="M89" s="21">
        <v>54.66</v>
      </c>
    </row>
    <row r="90" spans="1:13">
      <c r="A90" s="4">
        <v>91</v>
      </c>
      <c r="B90" s="5" t="s">
        <v>352</v>
      </c>
      <c r="C90" s="5" t="s">
        <v>358</v>
      </c>
      <c r="D90" s="12" t="s">
        <v>24</v>
      </c>
      <c r="E90" s="1" t="s">
        <v>359</v>
      </c>
      <c r="F90" s="6" t="s">
        <v>348</v>
      </c>
      <c r="G90" s="6" t="s">
        <v>360</v>
      </c>
      <c r="H90" s="5" t="s">
        <v>361</v>
      </c>
      <c r="I90" s="5" t="s">
        <v>362</v>
      </c>
      <c r="J90" s="5" t="s">
        <v>143</v>
      </c>
      <c r="K90" s="5" t="s">
        <v>363</v>
      </c>
      <c r="L90" s="7">
        <v>2111.13</v>
      </c>
      <c r="M90" s="21">
        <v>612.22</v>
      </c>
    </row>
    <row r="91" spans="1:13">
      <c r="A91" s="4">
        <v>92</v>
      </c>
      <c r="B91" s="5" t="s">
        <v>352</v>
      </c>
      <c r="C91" s="5" t="s">
        <v>364</v>
      </c>
      <c r="D91" s="12" t="s">
        <v>164</v>
      </c>
      <c r="E91" s="1" t="s">
        <v>365</v>
      </c>
      <c r="F91" s="6" t="s">
        <v>348</v>
      </c>
      <c r="G91" s="6" t="s">
        <v>366</v>
      </c>
      <c r="H91" s="5" t="s">
        <v>367</v>
      </c>
      <c r="I91" s="5" t="s">
        <v>27</v>
      </c>
      <c r="J91" s="5" t="s">
        <v>28</v>
      </c>
      <c r="K91" s="5" t="s">
        <v>368</v>
      </c>
      <c r="L91" s="7">
        <v>4705.28</v>
      </c>
      <c r="M91" s="21">
        <v>4705.28</v>
      </c>
    </row>
    <row r="92" spans="1:13">
      <c r="A92" s="4">
        <v>93</v>
      </c>
      <c r="B92" s="5" t="s">
        <v>352</v>
      </c>
      <c r="C92" s="5"/>
      <c r="D92" s="12" t="s">
        <v>32</v>
      </c>
      <c r="E92" s="1" t="s">
        <v>365</v>
      </c>
      <c r="F92" s="6" t="s">
        <v>348</v>
      </c>
      <c r="G92" s="6" t="s">
        <v>366</v>
      </c>
      <c r="H92" s="5" t="s">
        <v>369</v>
      </c>
      <c r="I92" s="5" t="s">
        <v>86</v>
      </c>
      <c r="J92" s="5" t="s">
        <v>87</v>
      </c>
      <c r="K92" s="5" t="s">
        <v>370</v>
      </c>
      <c r="L92" s="7">
        <v>15</v>
      </c>
      <c r="M92" s="21">
        <v>15</v>
      </c>
    </row>
    <row r="93" spans="1:13">
      <c r="A93" s="4">
        <v>94</v>
      </c>
      <c r="B93" s="5" t="s">
        <v>352</v>
      </c>
      <c r="C93" s="5"/>
      <c r="D93" s="12" t="s">
        <v>32</v>
      </c>
      <c r="E93" s="1" t="s">
        <v>365</v>
      </c>
      <c r="F93" s="6" t="s">
        <v>348</v>
      </c>
      <c r="G93" s="6" t="s">
        <v>366</v>
      </c>
      <c r="H93" s="5" t="s">
        <v>371</v>
      </c>
      <c r="I93" s="5" t="s">
        <v>86</v>
      </c>
      <c r="J93" s="5" t="s">
        <v>87</v>
      </c>
      <c r="K93" s="5" t="s">
        <v>372</v>
      </c>
      <c r="L93" s="7">
        <v>21</v>
      </c>
      <c r="M93" s="21">
        <v>21</v>
      </c>
    </row>
    <row r="94" spans="1:13">
      <c r="A94" s="4">
        <v>95</v>
      </c>
      <c r="B94" s="5" t="s">
        <v>352</v>
      </c>
      <c r="C94" s="5"/>
      <c r="D94" s="12" t="s">
        <v>32</v>
      </c>
      <c r="E94" s="1" t="s">
        <v>365</v>
      </c>
      <c r="F94" s="6" t="s">
        <v>348</v>
      </c>
      <c r="G94" s="6" t="s">
        <v>366</v>
      </c>
      <c r="H94" s="5" t="s">
        <v>373</v>
      </c>
      <c r="I94" s="5" t="s">
        <v>86</v>
      </c>
      <c r="J94" s="5" t="s">
        <v>87</v>
      </c>
      <c r="K94" s="5" t="s">
        <v>374</v>
      </c>
      <c r="L94" s="7">
        <v>38</v>
      </c>
      <c r="M94" s="21">
        <v>38</v>
      </c>
    </row>
    <row r="95" spans="1:13">
      <c r="A95" s="4">
        <v>96</v>
      </c>
      <c r="B95" s="5" t="s">
        <v>352</v>
      </c>
      <c r="C95" s="5"/>
      <c r="D95" s="12" t="s">
        <v>32</v>
      </c>
      <c r="E95" s="1" t="s">
        <v>365</v>
      </c>
      <c r="F95" s="6" t="s">
        <v>348</v>
      </c>
      <c r="G95" s="6" t="s">
        <v>366</v>
      </c>
      <c r="H95" s="5" t="s">
        <v>375</v>
      </c>
      <c r="I95" s="5" t="s">
        <v>376</v>
      </c>
      <c r="J95" s="5" t="s">
        <v>87</v>
      </c>
      <c r="K95" s="5" t="s">
        <v>377</v>
      </c>
      <c r="L95" s="7">
        <v>11</v>
      </c>
      <c r="M95" s="21">
        <v>11</v>
      </c>
    </row>
    <row r="96" spans="1:13">
      <c r="A96" s="4">
        <v>97</v>
      </c>
      <c r="B96" s="5" t="s">
        <v>352</v>
      </c>
      <c r="C96" s="5"/>
      <c r="D96" s="12" t="s">
        <v>32</v>
      </c>
      <c r="E96" s="1" t="s">
        <v>365</v>
      </c>
      <c r="F96" s="6" t="s">
        <v>348</v>
      </c>
      <c r="G96" s="6" t="s">
        <v>366</v>
      </c>
      <c r="H96" s="5" t="s">
        <v>378</v>
      </c>
      <c r="I96" s="5" t="s">
        <v>86</v>
      </c>
      <c r="J96" s="5" t="s">
        <v>87</v>
      </c>
      <c r="K96" s="5" t="s">
        <v>379</v>
      </c>
      <c r="L96" s="7">
        <v>7</v>
      </c>
      <c r="M96" s="21">
        <v>7</v>
      </c>
    </row>
    <row r="97" spans="1:13">
      <c r="A97" s="4">
        <v>98</v>
      </c>
      <c r="B97" s="5" t="s">
        <v>352</v>
      </c>
      <c r="C97" s="5"/>
      <c r="D97" s="12" t="s">
        <v>32</v>
      </c>
      <c r="E97" s="1" t="s">
        <v>380</v>
      </c>
      <c r="F97" s="6" t="s">
        <v>348</v>
      </c>
      <c r="G97" s="6" t="s">
        <v>366</v>
      </c>
      <c r="H97" s="5" t="s">
        <v>381</v>
      </c>
      <c r="I97" s="5" t="s">
        <v>382</v>
      </c>
      <c r="J97" s="5" t="s">
        <v>383</v>
      </c>
      <c r="K97" s="5" t="s">
        <v>384</v>
      </c>
      <c r="L97" s="7">
        <v>219.74</v>
      </c>
      <c r="M97" s="21">
        <v>219.74</v>
      </c>
    </row>
    <row r="98" spans="1:13">
      <c r="A98" s="4">
        <v>99</v>
      </c>
      <c r="B98" s="5" t="s">
        <v>352</v>
      </c>
      <c r="C98" s="5" t="s">
        <v>385</v>
      </c>
      <c r="D98" s="12" t="s">
        <v>24</v>
      </c>
      <c r="E98" s="1" t="s">
        <v>386</v>
      </c>
      <c r="F98" s="6" t="s">
        <v>348</v>
      </c>
      <c r="G98" s="6" t="s">
        <v>387</v>
      </c>
      <c r="H98" s="5" t="s">
        <v>388</v>
      </c>
      <c r="I98" s="5" t="s">
        <v>103</v>
      </c>
      <c r="J98" s="5" t="s">
        <v>28</v>
      </c>
      <c r="K98" s="5" t="s">
        <v>384</v>
      </c>
      <c r="L98" s="7">
        <v>137.66999999999999</v>
      </c>
      <c r="M98" s="21">
        <v>57.68372999999999</v>
      </c>
    </row>
    <row r="99" spans="1:13">
      <c r="A99" s="4">
        <v>100</v>
      </c>
      <c r="B99" s="5" t="s">
        <v>352</v>
      </c>
      <c r="C99" s="5" t="s">
        <v>389</v>
      </c>
      <c r="D99" s="12" t="s">
        <v>24</v>
      </c>
      <c r="E99" s="1" t="s">
        <v>390</v>
      </c>
      <c r="F99" s="6" t="s">
        <v>348</v>
      </c>
      <c r="G99" s="6" t="s">
        <v>391</v>
      </c>
      <c r="H99" s="5" t="s">
        <v>392</v>
      </c>
      <c r="I99" s="5" t="s">
        <v>103</v>
      </c>
      <c r="J99" s="5" t="s">
        <v>28</v>
      </c>
      <c r="K99" s="5" t="s">
        <v>393</v>
      </c>
      <c r="L99" s="7">
        <v>331.34</v>
      </c>
      <c r="M99" s="21">
        <v>331.34</v>
      </c>
    </row>
    <row r="100" spans="1:13">
      <c r="A100" s="4">
        <v>101</v>
      </c>
      <c r="B100" s="5" t="s">
        <v>352</v>
      </c>
      <c r="C100" s="5" t="s">
        <v>394</v>
      </c>
      <c r="D100" s="12" t="s">
        <v>24</v>
      </c>
      <c r="E100" s="1" t="s">
        <v>395</v>
      </c>
      <c r="F100" s="1"/>
      <c r="G100" s="1"/>
      <c r="H100" s="5" t="s">
        <v>396</v>
      </c>
      <c r="I100" s="5" t="s">
        <v>103</v>
      </c>
      <c r="J100" s="5" t="s">
        <v>143</v>
      </c>
      <c r="K100" s="5" t="s">
        <v>397</v>
      </c>
      <c r="L100" s="7">
        <v>130.33000000000001</v>
      </c>
      <c r="M100" s="21">
        <v>130.33000000000001</v>
      </c>
    </row>
    <row r="101" spans="1:13">
      <c r="A101" s="4">
        <v>102</v>
      </c>
      <c r="B101" s="5" t="s">
        <v>352</v>
      </c>
      <c r="C101" s="5" t="s">
        <v>398</v>
      </c>
      <c r="D101" s="12" t="s">
        <v>24</v>
      </c>
      <c r="E101" s="1" t="s">
        <v>399</v>
      </c>
      <c r="F101" s="6" t="s">
        <v>348</v>
      </c>
      <c r="G101" s="6" t="s">
        <v>400</v>
      </c>
      <c r="H101" s="5" t="s">
        <v>401</v>
      </c>
      <c r="I101" s="5" t="s">
        <v>103</v>
      </c>
      <c r="J101" s="5" t="s">
        <v>28</v>
      </c>
      <c r="K101" s="5" t="s">
        <v>402</v>
      </c>
      <c r="L101" s="7">
        <v>113.5</v>
      </c>
      <c r="M101" s="21">
        <v>113.5</v>
      </c>
    </row>
    <row r="102" spans="1:13">
      <c r="A102" s="4">
        <v>103</v>
      </c>
      <c r="B102" s="5" t="s">
        <v>352</v>
      </c>
      <c r="C102" s="5" t="s">
        <v>403</v>
      </c>
      <c r="D102" s="12" t="s">
        <v>24</v>
      </c>
      <c r="E102" s="1" t="s">
        <v>404</v>
      </c>
      <c r="F102" s="6" t="s">
        <v>348</v>
      </c>
      <c r="G102" s="6" t="s">
        <v>405</v>
      </c>
      <c r="H102" s="5" t="s">
        <v>406</v>
      </c>
      <c r="I102" s="5" t="s">
        <v>103</v>
      </c>
      <c r="J102" s="5" t="s">
        <v>28</v>
      </c>
      <c r="K102" s="5" t="s">
        <v>407</v>
      </c>
      <c r="L102" s="7">
        <v>254.56</v>
      </c>
      <c r="M102" s="21">
        <v>254.56</v>
      </c>
    </row>
    <row r="103" spans="1:13">
      <c r="A103" s="4">
        <v>104</v>
      </c>
      <c r="B103" s="5" t="s">
        <v>352</v>
      </c>
      <c r="C103" s="5" t="s">
        <v>408</v>
      </c>
      <c r="D103" s="12" t="s">
        <v>15</v>
      </c>
      <c r="E103" s="1" t="s">
        <v>409</v>
      </c>
      <c r="F103" s="6" t="s">
        <v>348</v>
      </c>
      <c r="G103" s="6" t="s">
        <v>410</v>
      </c>
      <c r="H103" s="5" t="s">
        <v>411</v>
      </c>
      <c r="I103" s="5" t="s">
        <v>103</v>
      </c>
      <c r="J103" s="5" t="s">
        <v>28</v>
      </c>
      <c r="K103" s="5" t="s">
        <v>412</v>
      </c>
      <c r="L103" s="7">
        <v>628.73</v>
      </c>
      <c r="M103" s="21">
        <v>628.73</v>
      </c>
    </row>
    <row r="104" spans="1:13">
      <c r="A104" s="4">
        <v>105</v>
      </c>
      <c r="B104" s="5" t="s">
        <v>352</v>
      </c>
      <c r="C104" s="5" t="s">
        <v>413</v>
      </c>
      <c r="D104" s="12" t="s">
        <v>24</v>
      </c>
      <c r="E104" s="1" t="s">
        <v>414</v>
      </c>
      <c r="F104" s="6" t="s">
        <v>348</v>
      </c>
      <c r="G104" s="6" t="s">
        <v>415</v>
      </c>
      <c r="H104" s="5" t="s">
        <v>416</v>
      </c>
      <c r="I104" s="5" t="s">
        <v>103</v>
      </c>
      <c r="J104" s="5" t="s">
        <v>28</v>
      </c>
      <c r="K104" s="5" t="s">
        <v>167</v>
      </c>
      <c r="L104" s="7">
        <v>160.49</v>
      </c>
      <c r="M104" s="21">
        <v>160.49</v>
      </c>
    </row>
    <row r="105" spans="1:13">
      <c r="A105" s="4">
        <v>106</v>
      </c>
      <c r="B105" s="5" t="s">
        <v>352</v>
      </c>
      <c r="C105" s="5" t="s">
        <v>417</v>
      </c>
      <c r="D105" s="12" t="s">
        <v>24</v>
      </c>
      <c r="E105" s="1" t="s">
        <v>418</v>
      </c>
      <c r="F105" s="1"/>
      <c r="G105" s="1"/>
      <c r="H105" s="5" t="s">
        <v>419</v>
      </c>
      <c r="I105" s="5" t="s">
        <v>103</v>
      </c>
      <c r="J105" s="5" t="s">
        <v>28</v>
      </c>
      <c r="K105" s="5" t="s">
        <v>384</v>
      </c>
      <c r="L105" s="7">
        <v>88.19</v>
      </c>
      <c r="M105" s="21">
        <v>88.19</v>
      </c>
    </row>
    <row r="106" spans="1:13">
      <c r="A106" s="4">
        <v>107</v>
      </c>
      <c r="B106" s="5" t="s">
        <v>352</v>
      </c>
      <c r="C106" s="5" t="s">
        <v>420</v>
      </c>
      <c r="D106" s="12" t="s">
        <v>15</v>
      </c>
      <c r="E106" s="1" t="s">
        <v>421</v>
      </c>
      <c r="F106" s="1"/>
      <c r="G106" s="1"/>
      <c r="H106" s="5" t="s">
        <v>422</v>
      </c>
      <c r="I106" s="5" t="s">
        <v>423</v>
      </c>
      <c r="J106" s="5" t="s">
        <v>28</v>
      </c>
      <c r="K106" s="5" t="s">
        <v>424</v>
      </c>
      <c r="L106" s="7">
        <v>48.31</v>
      </c>
      <c r="M106" s="21">
        <v>48.31</v>
      </c>
    </row>
    <row r="107" spans="1:13">
      <c r="A107" s="4">
        <v>108</v>
      </c>
      <c r="B107" s="5" t="s">
        <v>352</v>
      </c>
      <c r="C107" s="5"/>
      <c r="D107" s="12" t="s">
        <v>32</v>
      </c>
      <c r="E107" s="1" t="s">
        <v>421</v>
      </c>
      <c r="F107" s="1"/>
      <c r="G107" s="1"/>
      <c r="H107" s="5" t="s">
        <v>425</v>
      </c>
      <c r="I107" s="5" t="s">
        <v>426</v>
      </c>
      <c r="J107" s="5" t="s">
        <v>173</v>
      </c>
      <c r="K107" s="5"/>
      <c r="L107" s="7">
        <v>133.83000000000001</v>
      </c>
      <c r="M107" s="21">
        <v>10.7064</v>
      </c>
    </row>
    <row r="108" spans="1:13">
      <c r="A108" s="4">
        <v>109</v>
      </c>
      <c r="B108" s="5" t="s">
        <v>352</v>
      </c>
      <c r="C108" s="5" t="s">
        <v>427</v>
      </c>
      <c r="D108" s="12" t="s">
        <v>24</v>
      </c>
      <c r="E108" s="1" t="s">
        <v>428</v>
      </c>
      <c r="F108" s="6" t="s">
        <v>348</v>
      </c>
      <c r="G108" s="6" t="s">
        <v>429</v>
      </c>
      <c r="H108" s="5" t="s">
        <v>430</v>
      </c>
      <c r="I108" s="5" t="s">
        <v>103</v>
      </c>
      <c r="J108" s="5" t="s">
        <v>28</v>
      </c>
      <c r="K108" s="5" t="s">
        <v>431</v>
      </c>
      <c r="L108" s="7">
        <v>280.67</v>
      </c>
      <c r="M108" s="21">
        <v>280.67</v>
      </c>
    </row>
    <row r="109" spans="1:13">
      <c r="A109" s="4">
        <v>110</v>
      </c>
      <c r="B109" s="5" t="s">
        <v>432</v>
      </c>
      <c r="C109" s="12" t="s">
        <v>433</v>
      </c>
      <c r="D109" s="12" t="s">
        <v>24</v>
      </c>
      <c r="E109" s="1" t="s">
        <v>434</v>
      </c>
      <c r="F109" s="1"/>
      <c r="G109" s="1"/>
      <c r="H109" s="5" t="s">
        <v>435</v>
      </c>
      <c r="I109" s="5" t="s">
        <v>27</v>
      </c>
      <c r="J109" s="5" t="s">
        <v>143</v>
      </c>
      <c r="K109" s="5" t="s">
        <v>436</v>
      </c>
      <c r="L109" s="7">
        <v>65.05</v>
      </c>
      <c r="M109" s="21">
        <v>65.05</v>
      </c>
    </row>
    <row r="110" spans="1:13">
      <c r="A110" s="4">
        <v>111</v>
      </c>
      <c r="B110" s="5" t="s">
        <v>432</v>
      </c>
      <c r="C110" s="12" t="s">
        <v>437</v>
      </c>
      <c r="D110" s="12" t="s">
        <v>24</v>
      </c>
      <c r="E110" s="1" t="s">
        <v>438</v>
      </c>
      <c r="F110" s="6" t="s">
        <v>348</v>
      </c>
      <c r="G110" s="6" t="s">
        <v>439</v>
      </c>
      <c r="H110" s="5" t="s">
        <v>440</v>
      </c>
      <c r="I110" s="5" t="s">
        <v>108</v>
      </c>
      <c r="J110" s="5" t="s">
        <v>28</v>
      </c>
      <c r="K110" s="5" t="s">
        <v>192</v>
      </c>
      <c r="L110" s="7">
        <v>1376.85</v>
      </c>
      <c r="M110" s="21">
        <v>769.93451999999991</v>
      </c>
    </row>
    <row r="111" spans="1:13">
      <c r="A111" s="4">
        <v>112</v>
      </c>
      <c r="B111" s="5" t="s">
        <v>432</v>
      </c>
      <c r="C111" s="5"/>
      <c r="D111" s="12" t="s">
        <v>24</v>
      </c>
      <c r="E111" s="1" t="s">
        <v>438</v>
      </c>
      <c r="F111" s="6" t="s">
        <v>348</v>
      </c>
      <c r="G111" s="6" t="s">
        <v>439</v>
      </c>
      <c r="H111" s="5" t="s">
        <v>441</v>
      </c>
      <c r="I111" s="5" t="s">
        <v>442</v>
      </c>
      <c r="J111" s="5" t="s">
        <v>35</v>
      </c>
      <c r="K111" s="5" t="s">
        <v>443</v>
      </c>
      <c r="L111" s="7">
        <v>77.680000000000007</v>
      </c>
      <c r="M111" s="21">
        <v>77.680000000000007</v>
      </c>
    </row>
    <row r="112" spans="1:13">
      <c r="A112" s="4">
        <v>113</v>
      </c>
      <c r="B112" s="5" t="s">
        <v>432</v>
      </c>
      <c r="C112" s="12" t="s">
        <v>444</v>
      </c>
      <c r="D112" s="12" t="s">
        <v>24</v>
      </c>
      <c r="E112" s="1" t="s">
        <v>445</v>
      </c>
      <c r="F112" s="6" t="s">
        <v>348</v>
      </c>
      <c r="G112" s="6" t="s">
        <v>446</v>
      </c>
      <c r="H112" s="5" t="s">
        <v>447</v>
      </c>
      <c r="I112" s="5" t="s">
        <v>108</v>
      </c>
      <c r="J112" s="5" t="s">
        <v>28</v>
      </c>
      <c r="K112" s="5" t="s">
        <v>384</v>
      </c>
      <c r="L112" s="7">
        <v>55.22</v>
      </c>
      <c r="M112" s="21">
        <v>55.22</v>
      </c>
    </row>
    <row r="113" spans="1:13">
      <c r="A113" s="4">
        <v>114</v>
      </c>
      <c r="B113" s="5" t="s">
        <v>432</v>
      </c>
      <c r="C113" s="12" t="s">
        <v>448</v>
      </c>
      <c r="D113" s="12" t="s">
        <v>24</v>
      </c>
      <c r="E113" s="1" t="s">
        <v>449</v>
      </c>
      <c r="F113" s="6" t="s">
        <v>348</v>
      </c>
      <c r="G113" s="6" t="s">
        <v>450</v>
      </c>
      <c r="H113" s="5" t="s">
        <v>451</v>
      </c>
      <c r="I113" s="5" t="s">
        <v>103</v>
      </c>
      <c r="J113" s="5" t="s">
        <v>143</v>
      </c>
      <c r="K113" s="5" t="s">
        <v>192</v>
      </c>
      <c r="L113" s="7">
        <v>53.15</v>
      </c>
      <c r="M113" s="21">
        <v>53.15</v>
      </c>
    </row>
    <row r="114" spans="1:13">
      <c r="A114" s="4">
        <v>115</v>
      </c>
      <c r="B114" s="5" t="s">
        <v>452</v>
      </c>
      <c r="C114" s="12" t="s">
        <v>453</v>
      </c>
      <c r="D114" s="1" t="s">
        <v>24</v>
      </c>
      <c r="E114" s="1" t="s">
        <v>454</v>
      </c>
      <c r="F114" s="6" t="s">
        <v>348</v>
      </c>
      <c r="G114" s="6" t="s">
        <v>455</v>
      </c>
      <c r="H114" s="5" t="s">
        <v>456</v>
      </c>
      <c r="I114" s="5" t="s">
        <v>457</v>
      </c>
      <c r="J114" s="5" t="s">
        <v>28</v>
      </c>
      <c r="K114" s="5" t="s">
        <v>384</v>
      </c>
      <c r="L114" s="7">
        <v>321.33</v>
      </c>
      <c r="M114" s="21">
        <v>321.33</v>
      </c>
    </row>
    <row r="115" spans="1:13">
      <c r="A115" s="4">
        <v>116</v>
      </c>
      <c r="B115" s="5" t="s">
        <v>452</v>
      </c>
      <c r="C115" s="5"/>
      <c r="D115" s="1" t="s">
        <v>32</v>
      </c>
      <c r="E115" s="1" t="s">
        <v>458</v>
      </c>
      <c r="F115" s="6" t="s">
        <v>348</v>
      </c>
      <c r="G115" s="6" t="s">
        <v>455</v>
      </c>
      <c r="H115" s="5" t="s">
        <v>459</v>
      </c>
      <c r="I115" s="5" t="s">
        <v>34</v>
      </c>
      <c r="J115" s="5" t="s">
        <v>87</v>
      </c>
      <c r="K115" s="5" t="s">
        <v>43</v>
      </c>
      <c r="L115" s="7">
        <v>41</v>
      </c>
      <c r="M115" s="21">
        <v>41</v>
      </c>
    </row>
    <row r="116" spans="1:13">
      <c r="A116" s="4">
        <v>117</v>
      </c>
      <c r="B116" s="5" t="s">
        <v>452</v>
      </c>
      <c r="C116" s="9" t="s">
        <v>460</v>
      </c>
      <c r="D116" s="13" t="s">
        <v>24</v>
      </c>
      <c r="E116" s="1" t="s">
        <v>461</v>
      </c>
      <c r="F116" s="6" t="s">
        <v>348</v>
      </c>
      <c r="G116" s="6" t="s">
        <v>462</v>
      </c>
      <c r="H116" s="9" t="s">
        <v>463</v>
      </c>
      <c r="I116" s="9" t="s">
        <v>103</v>
      </c>
      <c r="J116" s="9" t="s">
        <v>28</v>
      </c>
      <c r="K116" s="9" t="s">
        <v>167</v>
      </c>
      <c r="L116" s="10">
        <v>162.21</v>
      </c>
      <c r="M116" s="23">
        <v>162.21</v>
      </c>
    </row>
    <row r="117" spans="1:13">
      <c r="A117" s="4">
        <v>118</v>
      </c>
      <c r="B117" s="5" t="s">
        <v>452</v>
      </c>
      <c r="C117" s="9"/>
      <c r="D117" s="13" t="s">
        <v>24</v>
      </c>
      <c r="E117" s="1" t="s">
        <v>461</v>
      </c>
      <c r="F117" s="6" t="s">
        <v>348</v>
      </c>
      <c r="G117" s="6" t="s">
        <v>462</v>
      </c>
      <c r="H117" s="9" t="s">
        <v>464</v>
      </c>
      <c r="I117" s="9" t="s">
        <v>86</v>
      </c>
      <c r="J117" s="9" t="s">
        <v>87</v>
      </c>
      <c r="K117" s="9" t="s">
        <v>88</v>
      </c>
      <c r="L117" s="10">
        <v>21</v>
      </c>
      <c r="M117" s="23">
        <v>21</v>
      </c>
    </row>
    <row r="118" spans="1:13">
      <c r="A118" s="4">
        <v>119</v>
      </c>
      <c r="B118" s="5" t="s">
        <v>452</v>
      </c>
      <c r="C118" s="12" t="s">
        <v>465</v>
      </c>
      <c r="D118" s="12" t="s">
        <v>24</v>
      </c>
      <c r="E118" s="1" t="s">
        <v>466</v>
      </c>
      <c r="F118" s="6" t="s">
        <v>348</v>
      </c>
      <c r="G118" s="6" t="s">
        <v>467</v>
      </c>
      <c r="H118" s="5" t="s">
        <v>468</v>
      </c>
      <c r="I118" s="5" t="s">
        <v>469</v>
      </c>
      <c r="J118" s="5" t="s">
        <v>28</v>
      </c>
      <c r="K118" s="5" t="s">
        <v>384</v>
      </c>
      <c r="L118" s="7">
        <v>162.91</v>
      </c>
      <c r="M118" s="21">
        <v>162.91</v>
      </c>
    </row>
    <row r="119" spans="1:13">
      <c r="A119" s="4">
        <v>120</v>
      </c>
      <c r="B119" s="5" t="s">
        <v>470</v>
      </c>
      <c r="C119" s="5" t="s">
        <v>471</v>
      </c>
      <c r="D119" s="3" t="s">
        <v>24</v>
      </c>
      <c r="E119" s="3" t="s">
        <v>472</v>
      </c>
      <c r="F119" s="6" t="s">
        <v>348</v>
      </c>
      <c r="G119" s="6" t="s">
        <v>473</v>
      </c>
      <c r="H119" s="5" t="s">
        <v>474</v>
      </c>
      <c r="I119" s="5" t="s">
        <v>103</v>
      </c>
      <c r="J119" s="5" t="s">
        <v>28</v>
      </c>
      <c r="K119" s="5" t="s">
        <v>475</v>
      </c>
      <c r="L119" s="7">
        <v>54.46</v>
      </c>
      <c r="M119" s="21">
        <v>54.46</v>
      </c>
    </row>
    <row r="120" spans="1:13">
      <c r="A120" s="4">
        <v>121</v>
      </c>
      <c r="B120" s="5" t="s">
        <v>470</v>
      </c>
      <c r="C120" s="12" t="s">
        <v>476</v>
      </c>
      <c r="D120" s="3" t="s">
        <v>24</v>
      </c>
      <c r="E120" s="1" t="s">
        <v>477</v>
      </c>
      <c r="F120" s="6" t="s">
        <v>348</v>
      </c>
      <c r="G120" s="6" t="s">
        <v>478</v>
      </c>
      <c r="H120" s="5" t="s">
        <v>479</v>
      </c>
      <c r="I120" s="5" t="s">
        <v>162</v>
      </c>
      <c r="J120" s="5" t="s">
        <v>28</v>
      </c>
      <c r="K120" s="5" t="s">
        <v>384</v>
      </c>
      <c r="L120" s="7">
        <v>65.47</v>
      </c>
      <c r="M120" s="21">
        <v>65.47</v>
      </c>
    </row>
    <row r="121" spans="1:13">
      <c r="A121" s="4">
        <v>122</v>
      </c>
      <c r="B121" s="5" t="s">
        <v>470</v>
      </c>
      <c r="C121" s="5" t="s">
        <v>480</v>
      </c>
      <c r="D121" s="3" t="s">
        <v>24</v>
      </c>
      <c r="E121" s="1" t="s">
        <v>481</v>
      </c>
      <c r="F121" s="6" t="s">
        <v>348</v>
      </c>
      <c r="G121" s="6" t="s">
        <v>482</v>
      </c>
      <c r="H121" s="5" t="s">
        <v>483</v>
      </c>
      <c r="I121" s="5" t="s">
        <v>103</v>
      </c>
      <c r="J121" s="5" t="s">
        <v>143</v>
      </c>
      <c r="K121" s="5" t="s">
        <v>484</v>
      </c>
      <c r="L121" s="7">
        <v>57.42</v>
      </c>
      <c r="M121" s="21">
        <v>57.42</v>
      </c>
    </row>
    <row r="122" spans="1:13">
      <c r="A122" s="4">
        <v>123</v>
      </c>
      <c r="B122" s="5" t="s">
        <v>470</v>
      </c>
      <c r="C122" s="5" t="s">
        <v>485</v>
      </c>
      <c r="D122" s="14" t="s">
        <v>24</v>
      </c>
      <c r="E122" s="4" t="s">
        <v>486</v>
      </c>
      <c r="F122" s="6" t="s">
        <v>348</v>
      </c>
      <c r="G122" s="6" t="s">
        <v>487</v>
      </c>
      <c r="H122" s="5" t="s">
        <v>488</v>
      </c>
      <c r="I122" s="5" t="s">
        <v>162</v>
      </c>
      <c r="J122" s="5" t="s">
        <v>28</v>
      </c>
      <c r="K122" s="5" t="s">
        <v>489</v>
      </c>
      <c r="L122" s="7">
        <v>40.49</v>
      </c>
      <c r="M122" s="21">
        <v>40.49</v>
      </c>
    </row>
    <row r="123" spans="1:13">
      <c r="A123" s="4">
        <v>124</v>
      </c>
      <c r="B123" s="5" t="s">
        <v>470</v>
      </c>
      <c r="C123" s="12" t="s">
        <v>490</v>
      </c>
      <c r="D123" s="14" t="s">
        <v>24</v>
      </c>
      <c r="E123" s="1" t="s">
        <v>491</v>
      </c>
      <c r="F123" s="6" t="s">
        <v>348</v>
      </c>
      <c r="G123" s="6" t="s">
        <v>492</v>
      </c>
      <c r="H123" s="5" t="s">
        <v>493</v>
      </c>
      <c r="I123" s="5" t="s">
        <v>162</v>
      </c>
      <c r="J123" s="5" t="s">
        <v>28</v>
      </c>
      <c r="K123" s="5" t="s">
        <v>494</v>
      </c>
      <c r="L123" s="7">
        <v>53.18</v>
      </c>
      <c r="M123" s="21">
        <v>53.18</v>
      </c>
    </row>
    <row r="124" spans="1:13">
      <c r="A124" s="4">
        <v>125</v>
      </c>
      <c r="B124" s="5" t="s">
        <v>470</v>
      </c>
      <c r="C124" s="12" t="s">
        <v>495</v>
      </c>
      <c r="D124" s="14" t="s">
        <v>24</v>
      </c>
      <c r="E124" s="1" t="s">
        <v>496</v>
      </c>
      <c r="F124" s="6" t="s">
        <v>348</v>
      </c>
      <c r="G124" s="6" t="s">
        <v>497</v>
      </c>
      <c r="H124" s="5" t="s">
        <v>498</v>
      </c>
      <c r="I124" s="5" t="s">
        <v>499</v>
      </c>
      <c r="J124" s="5" t="s">
        <v>28</v>
      </c>
      <c r="K124" s="5" t="s">
        <v>167</v>
      </c>
      <c r="L124" s="7">
        <v>185.75</v>
      </c>
      <c r="M124" s="21">
        <v>185.75</v>
      </c>
    </row>
    <row r="125" spans="1:13">
      <c r="A125" s="4">
        <v>126</v>
      </c>
      <c r="B125" s="5" t="s">
        <v>470</v>
      </c>
      <c r="C125" s="12" t="s">
        <v>500</v>
      </c>
      <c r="D125" s="14" t="s">
        <v>24</v>
      </c>
      <c r="E125" s="1" t="s">
        <v>501</v>
      </c>
      <c r="F125" s="6" t="s">
        <v>348</v>
      </c>
      <c r="G125" s="6" t="s">
        <v>502</v>
      </c>
      <c r="H125" s="5" t="s">
        <v>503</v>
      </c>
      <c r="I125" s="5" t="s">
        <v>84</v>
      </c>
      <c r="J125" s="5" t="s">
        <v>28</v>
      </c>
      <c r="K125" s="5" t="s">
        <v>384</v>
      </c>
      <c r="L125" s="7">
        <v>522.76</v>
      </c>
      <c r="M125" s="21">
        <v>522.76</v>
      </c>
    </row>
    <row r="126" spans="1:13">
      <c r="A126" s="4">
        <v>127</v>
      </c>
      <c r="B126" s="5" t="s">
        <v>470</v>
      </c>
      <c r="C126" s="5"/>
      <c r="D126" s="1" t="s">
        <v>164</v>
      </c>
      <c r="E126" s="1" t="s">
        <v>504</v>
      </c>
      <c r="F126" s="6" t="s">
        <v>348</v>
      </c>
      <c r="G126" s="6" t="s">
        <v>502</v>
      </c>
      <c r="H126" s="5" t="s">
        <v>505</v>
      </c>
      <c r="I126" s="5" t="s">
        <v>34</v>
      </c>
      <c r="J126" s="5" t="s">
        <v>35</v>
      </c>
      <c r="K126" s="5" t="s">
        <v>219</v>
      </c>
      <c r="L126" s="7">
        <v>143.66</v>
      </c>
      <c r="M126" s="21">
        <v>143.66</v>
      </c>
    </row>
    <row r="127" spans="1:13">
      <c r="A127" s="4">
        <v>128</v>
      </c>
      <c r="B127" s="5" t="s">
        <v>470</v>
      </c>
      <c r="C127" s="12" t="s">
        <v>506</v>
      </c>
      <c r="D127" s="12" t="s">
        <v>24</v>
      </c>
      <c r="E127" s="1" t="s">
        <v>507</v>
      </c>
      <c r="F127" s="6" t="s">
        <v>348</v>
      </c>
      <c r="G127" s="6" t="s">
        <v>508</v>
      </c>
      <c r="H127" s="5" t="s">
        <v>509</v>
      </c>
      <c r="I127" s="5" t="s">
        <v>103</v>
      </c>
      <c r="J127" s="5" t="s">
        <v>28</v>
      </c>
      <c r="K127" s="5" t="s">
        <v>510</v>
      </c>
      <c r="L127" s="7">
        <v>406.17</v>
      </c>
      <c r="M127" s="21">
        <v>406.17</v>
      </c>
    </row>
    <row r="128" spans="1:13">
      <c r="A128" s="4">
        <v>129</v>
      </c>
      <c r="B128" s="5" t="s">
        <v>511</v>
      </c>
      <c r="C128" s="12" t="s">
        <v>512</v>
      </c>
      <c r="D128" s="3" t="s">
        <v>56</v>
      </c>
      <c r="E128" s="1" t="s">
        <v>513</v>
      </c>
      <c r="F128" s="6" t="s">
        <v>348</v>
      </c>
      <c r="G128" s="6" t="s">
        <v>514</v>
      </c>
      <c r="H128" s="5" t="s">
        <v>515</v>
      </c>
      <c r="I128" s="5" t="s">
        <v>103</v>
      </c>
      <c r="J128" s="5" t="s">
        <v>28</v>
      </c>
      <c r="K128" s="5" t="s">
        <v>516</v>
      </c>
      <c r="L128" s="7">
        <v>521.71</v>
      </c>
      <c r="M128" s="21">
        <v>521.71</v>
      </c>
    </row>
    <row r="129" spans="1:13">
      <c r="A129" s="4">
        <v>130</v>
      </c>
      <c r="B129" s="5" t="s">
        <v>511</v>
      </c>
      <c r="C129" s="13" t="s">
        <v>517</v>
      </c>
      <c r="D129" s="13" t="s">
        <v>24</v>
      </c>
      <c r="E129" s="1" t="s">
        <v>518</v>
      </c>
      <c r="F129" s="6" t="s">
        <v>348</v>
      </c>
      <c r="G129" s="6" t="s">
        <v>519</v>
      </c>
      <c r="H129" s="9" t="s">
        <v>520</v>
      </c>
      <c r="I129" s="9" t="s">
        <v>103</v>
      </c>
      <c r="J129" s="9" t="s">
        <v>28</v>
      </c>
      <c r="K129" s="9" t="s">
        <v>29</v>
      </c>
      <c r="L129" s="10">
        <v>1583.68</v>
      </c>
      <c r="M129" s="23">
        <v>1583.68</v>
      </c>
    </row>
    <row r="130" spans="1:13">
      <c r="A130" s="4">
        <v>131</v>
      </c>
      <c r="B130" s="5" t="s">
        <v>511</v>
      </c>
      <c r="C130" s="5"/>
      <c r="D130" s="12" t="s">
        <v>24</v>
      </c>
      <c r="E130" s="1" t="s">
        <v>518</v>
      </c>
      <c r="F130" s="6" t="s">
        <v>348</v>
      </c>
      <c r="G130" s="6" t="s">
        <v>519</v>
      </c>
      <c r="H130" s="5" t="s">
        <v>521</v>
      </c>
      <c r="I130" s="5" t="s">
        <v>34</v>
      </c>
      <c r="J130" s="5" t="s">
        <v>87</v>
      </c>
      <c r="K130" s="5" t="s">
        <v>219</v>
      </c>
      <c r="L130" s="7">
        <v>72</v>
      </c>
      <c r="M130" s="21">
        <v>72</v>
      </c>
    </row>
    <row r="131" spans="1:13">
      <c r="A131" s="4">
        <v>132</v>
      </c>
      <c r="B131" s="5" t="s">
        <v>511</v>
      </c>
      <c r="C131" s="5"/>
      <c r="D131" s="12" t="s">
        <v>24</v>
      </c>
      <c r="E131" s="1" t="s">
        <v>518</v>
      </c>
      <c r="F131" s="6" t="s">
        <v>348</v>
      </c>
      <c r="G131" s="6" t="s">
        <v>519</v>
      </c>
      <c r="H131" s="5" t="s">
        <v>522</v>
      </c>
      <c r="I131" s="5" t="s">
        <v>34</v>
      </c>
      <c r="J131" s="5" t="s">
        <v>87</v>
      </c>
      <c r="K131" s="5" t="s">
        <v>331</v>
      </c>
      <c r="L131" s="7">
        <v>26</v>
      </c>
      <c r="M131" s="21">
        <v>26</v>
      </c>
    </row>
    <row r="132" spans="1:13">
      <c r="A132" s="4">
        <v>133</v>
      </c>
      <c r="B132" s="5" t="s">
        <v>511</v>
      </c>
      <c r="C132" s="5"/>
      <c r="D132" s="12" t="s">
        <v>15</v>
      </c>
      <c r="E132" s="1" t="s">
        <v>523</v>
      </c>
      <c r="F132" s="6" t="s">
        <v>348</v>
      </c>
      <c r="G132" s="6" t="s">
        <v>524</v>
      </c>
      <c r="H132" s="5" t="s">
        <v>525</v>
      </c>
      <c r="I132" s="5" t="s">
        <v>526</v>
      </c>
      <c r="J132" s="5" t="s">
        <v>527</v>
      </c>
      <c r="K132" s="5" t="s">
        <v>528</v>
      </c>
      <c r="L132" s="7">
        <v>74.45</v>
      </c>
      <c r="M132" s="21">
        <v>74.45</v>
      </c>
    </row>
    <row r="133" spans="1:13">
      <c r="A133" s="4">
        <v>134</v>
      </c>
      <c r="B133" s="5" t="s">
        <v>511</v>
      </c>
      <c r="C133" s="5"/>
      <c r="D133" s="12" t="s">
        <v>15</v>
      </c>
      <c r="E133" s="1" t="s">
        <v>523</v>
      </c>
      <c r="F133" s="6" t="s">
        <v>348</v>
      </c>
      <c r="G133" s="6" t="s">
        <v>524</v>
      </c>
      <c r="H133" s="5" t="s">
        <v>529</v>
      </c>
      <c r="I133" s="5" t="s">
        <v>86</v>
      </c>
      <c r="J133" s="5" t="s">
        <v>87</v>
      </c>
      <c r="K133" s="5" t="s">
        <v>208</v>
      </c>
      <c r="L133" s="7">
        <v>3.48</v>
      </c>
      <c r="M133" s="21">
        <v>3.48</v>
      </c>
    </row>
    <row r="134" spans="1:13">
      <c r="A134" s="4">
        <v>135</v>
      </c>
      <c r="B134" s="5" t="s">
        <v>511</v>
      </c>
      <c r="C134" s="5"/>
      <c r="D134" s="12" t="s">
        <v>15</v>
      </c>
      <c r="E134" s="1" t="s">
        <v>523</v>
      </c>
      <c r="F134" s="6" t="s">
        <v>348</v>
      </c>
      <c r="G134" s="6" t="s">
        <v>524</v>
      </c>
      <c r="H134" s="5" t="s">
        <v>530</v>
      </c>
      <c r="I134" s="5" t="s">
        <v>86</v>
      </c>
      <c r="J134" s="5" t="s">
        <v>87</v>
      </c>
      <c r="K134" s="5" t="s">
        <v>531</v>
      </c>
      <c r="L134" s="7">
        <v>23.31</v>
      </c>
      <c r="M134" s="21">
        <v>23.31</v>
      </c>
    </row>
    <row r="135" spans="1:13">
      <c r="A135" s="4">
        <v>136</v>
      </c>
      <c r="B135" s="5" t="s">
        <v>511</v>
      </c>
      <c r="C135" s="5"/>
      <c r="D135" s="12" t="s">
        <v>15</v>
      </c>
      <c r="E135" s="1" t="s">
        <v>523</v>
      </c>
      <c r="F135" s="6" t="s">
        <v>348</v>
      </c>
      <c r="G135" s="6" t="s">
        <v>524</v>
      </c>
      <c r="H135" s="5" t="s">
        <v>532</v>
      </c>
      <c r="I135" s="5" t="s">
        <v>86</v>
      </c>
      <c r="J135" s="5" t="s">
        <v>87</v>
      </c>
      <c r="K135" s="5" t="s">
        <v>533</v>
      </c>
      <c r="L135" s="7">
        <v>6.9</v>
      </c>
      <c r="M135" s="21">
        <v>6.9</v>
      </c>
    </row>
    <row r="136" spans="1:13">
      <c r="A136" s="4">
        <v>137</v>
      </c>
      <c r="B136" s="5" t="s">
        <v>534</v>
      </c>
      <c r="C136" s="5" t="s">
        <v>535</v>
      </c>
      <c r="D136" s="12" t="s">
        <v>24</v>
      </c>
      <c r="E136" s="1" t="s">
        <v>536</v>
      </c>
      <c r="F136" s="6" t="s">
        <v>348</v>
      </c>
      <c r="G136" s="6" t="s">
        <v>537</v>
      </c>
      <c r="H136" s="5" t="s">
        <v>538</v>
      </c>
      <c r="I136" s="5" t="s">
        <v>103</v>
      </c>
      <c r="J136" s="5" t="s">
        <v>28</v>
      </c>
      <c r="K136" s="5" t="s">
        <v>29</v>
      </c>
      <c r="L136" s="7">
        <v>854.33</v>
      </c>
      <c r="M136" s="21">
        <v>854.33</v>
      </c>
    </row>
    <row r="137" spans="1:13">
      <c r="A137" s="4">
        <v>138</v>
      </c>
      <c r="B137" s="5" t="s">
        <v>534</v>
      </c>
      <c r="C137" s="12" t="s">
        <v>539</v>
      </c>
      <c r="D137" s="12" t="s">
        <v>24</v>
      </c>
      <c r="E137" s="1" t="s">
        <v>540</v>
      </c>
      <c r="F137" s="6" t="s">
        <v>348</v>
      </c>
      <c r="G137" s="6" t="s">
        <v>541</v>
      </c>
      <c r="H137" s="5" t="s">
        <v>542</v>
      </c>
      <c r="I137" s="5" t="s">
        <v>103</v>
      </c>
      <c r="J137" s="5" t="s">
        <v>28</v>
      </c>
      <c r="K137" s="5" t="s">
        <v>167</v>
      </c>
      <c r="L137" s="7">
        <v>135.16</v>
      </c>
      <c r="M137" s="21">
        <v>135.16</v>
      </c>
    </row>
    <row r="138" spans="1:13">
      <c r="A138" s="4">
        <v>139</v>
      </c>
      <c r="B138" s="5" t="s">
        <v>534</v>
      </c>
      <c r="C138" s="5"/>
      <c r="D138" s="12" t="s">
        <v>24</v>
      </c>
      <c r="E138" s="1" t="s">
        <v>540</v>
      </c>
      <c r="F138" s="6" t="s">
        <v>348</v>
      </c>
      <c r="G138" s="6" t="s">
        <v>541</v>
      </c>
      <c r="H138" s="5" t="s">
        <v>543</v>
      </c>
      <c r="I138" s="5" t="s">
        <v>86</v>
      </c>
      <c r="J138" s="5" t="s">
        <v>87</v>
      </c>
      <c r="K138" s="5" t="s">
        <v>544</v>
      </c>
      <c r="L138" s="7">
        <v>36.6</v>
      </c>
      <c r="M138" s="21">
        <v>36.6</v>
      </c>
    </row>
    <row r="139" spans="1:13">
      <c r="A139" s="4">
        <v>140</v>
      </c>
      <c r="B139" s="5" t="s">
        <v>534</v>
      </c>
      <c r="C139" s="5" t="s">
        <v>545</v>
      </c>
      <c r="D139" s="12" t="s">
        <v>24</v>
      </c>
      <c r="E139" s="1" t="s">
        <v>546</v>
      </c>
      <c r="F139" s="6" t="s">
        <v>348</v>
      </c>
      <c r="G139" s="6" t="s">
        <v>547</v>
      </c>
      <c r="H139" s="5" t="s">
        <v>548</v>
      </c>
      <c r="I139" s="5" t="s">
        <v>103</v>
      </c>
      <c r="J139" s="5" t="s">
        <v>28</v>
      </c>
      <c r="K139" s="5" t="s">
        <v>549</v>
      </c>
      <c r="L139" s="7">
        <v>88.31</v>
      </c>
      <c r="M139" s="21">
        <v>88.31</v>
      </c>
    </row>
    <row r="140" spans="1:13">
      <c r="A140" s="4">
        <v>141</v>
      </c>
      <c r="B140" s="5" t="s">
        <v>550</v>
      </c>
      <c r="C140" s="12" t="s">
        <v>551</v>
      </c>
      <c r="D140" s="12" t="s">
        <v>24</v>
      </c>
      <c r="E140" s="1" t="s">
        <v>552</v>
      </c>
      <c r="F140" s="6" t="s">
        <v>348</v>
      </c>
      <c r="G140" s="6" t="s">
        <v>553</v>
      </c>
      <c r="H140" s="5" t="s">
        <v>554</v>
      </c>
      <c r="I140" s="5" t="s">
        <v>27</v>
      </c>
      <c r="J140" s="5" t="s">
        <v>28</v>
      </c>
      <c r="K140" s="5" t="s">
        <v>436</v>
      </c>
      <c r="L140" s="7">
        <v>154.09</v>
      </c>
      <c r="M140" s="21">
        <v>47.79</v>
      </c>
    </row>
    <row r="141" spans="1:13">
      <c r="A141" s="4">
        <v>142</v>
      </c>
      <c r="B141" s="5" t="s">
        <v>550</v>
      </c>
      <c r="C141" s="12"/>
      <c r="D141" s="12" t="s">
        <v>15</v>
      </c>
      <c r="E141" s="1" t="s">
        <v>555</v>
      </c>
      <c r="F141" s="6" t="s">
        <v>17</v>
      </c>
      <c r="G141" s="6" t="s">
        <v>18</v>
      </c>
      <c r="H141" s="5" t="s">
        <v>556</v>
      </c>
      <c r="I141" s="5" t="s">
        <v>103</v>
      </c>
      <c r="J141" s="5" t="s">
        <v>28</v>
      </c>
      <c r="K141" s="5" t="s">
        <v>133</v>
      </c>
      <c r="L141" s="7">
        <v>92.88</v>
      </c>
      <c r="M141" s="21">
        <v>40.867199999999997</v>
      </c>
    </row>
    <row r="142" spans="1:13">
      <c r="A142" s="4">
        <v>143</v>
      </c>
      <c r="B142" s="5" t="s">
        <v>550</v>
      </c>
      <c r="C142" s="5"/>
      <c r="D142" s="12" t="s">
        <v>15</v>
      </c>
      <c r="E142" s="1" t="s">
        <v>555</v>
      </c>
      <c r="F142" s="6" t="s">
        <v>17</v>
      </c>
      <c r="G142" s="6" t="s">
        <v>18</v>
      </c>
      <c r="H142" s="5" t="s">
        <v>557</v>
      </c>
      <c r="I142" s="5" t="s">
        <v>558</v>
      </c>
      <c r="J142" s="5" t="s">
        <v>87</v>
      </c>
      <c r="K142" s="5" t="s">
        <v>88</v>
      </c>
      <c r="L142" s="7">
        <v>27</v>
      </c>
      <c r="M142" s="21">
        <v>27</v>
      </c>
    </row>
    <row r="143" spans="1:13">
      <c r="A143" s="4">
        <v>144</v>
      </c>
      <c r="B143" s="5" t="s">
        <v>550</v>
      </c>
      <c r="C143" s="5"/>
      <c r="D143" s="12" t="s">
        <v>15</v>
      </c>
      <c r="E143" s="1" t="s">
        <v>555</v>
      </c>
      <c r="F143" s="6" t="s">
        <v>17</v>
      </c>
      <c r="G143" s="6" t="s">
        <v>18</v>
      </c>
      <c r="H143" s="5" t="s">
        <v>559</v>
      </c>
      <c r="I143" s="5" t="s">
        <v>560</v>
      </c>
      <c r="J143" s="5" t="s">
        <v>87</v>
      </c>
      <c r="K143" s="5" t="s">
        <v>544</v>
      </c>
      <c r="L143" s="7">
        <v>38</v>
      </c>
      <c r="M143" s="21">
        <v>38</v>
      </c>
    </row>
    <row r="144" spans="1:13">
      <c r="A144" s="4">
        <v>145</v>
      </c>
      <c r="B144" s="5" t="s">
        <v>550</v>
      </c>
      <c r="C144" s="5"/>
      <c r="D144" s="12" t="s">
        <v>15</v>
      </c>
      <c r="E144" s="1" t="s">
        <v>555</v>
      </c>
      <c r="F144" s="6" t="s">
        <v>17</v>
      </c>
      <c r="G144" s="6" t="s">
        <v>18</v>
      </c>
      <c r="H144" s="5" t="s">
        <v>561</v>
      </c>
      <c r="I144" s="5" t="s">
        <v>258</v>
      </c>
      <c r="J144" s="5" t="s">
        <v>87</v>
      </c>
      <c r="K144" s="5" t="s">
        <v>562</v>
      </c>
      <c r="L144" s="7">
        <v>13</v>
      </c>
      <c r="M144" s="21">
        <v>13</v>
      </c>
    </row>
    <row r="145" spans="1:13">
      <c r="A145" s="4">
        <v>146</v>
      </c>
      <c r="B145" s="5" t="s">
        <v>550</v>
      </c>
      <c r="C145" s="5" t="s">
        <v>563</v>
      </c>
      <c r="D145" s="12" t="s">
        <v>24</v>
      </c>
      <c r="E145" s="1" t="s">
        <v>564</v>
      </c>
      <c r="F145" s="6" t="s">
        <v>348</v>
      </c>
      <c r="G145" s="6" t="s">
        <v>565</v>
      </c>
      <c r="H145" s="5" t="s">
        <v>566</v>
      </c>
      <c r="I145" s="5" t="s">
        <v>79</v>
      </c>
      <c r="J145" s="5" t="s">
        <v>28</v>
      </c>
      <c r="K145" s="5" t="s">
        <v>29</v>
      </c>
      <c r="L145" s="7">
        <v>300.38</v>
      </c>
      <c r="M145" s="21">
        <v>51.064599999999999</v>
      </c>
    </row>
    <row r="146" spans="1:13">
      <c r="A146" s="4">
        <v>147</v>
      </c>
      <c r="B146" s="5" t="s">
        <v>550</v>
      </c>
      <c r="C146" s="5" t="s">
        <v>567</v>
      </c>
      <c r="D146" s="12" t="s">
        <v>24</v>
      </c>
      <c r="E146" s="1" t="s">
        <v>568</v>
      </c>
      <c r="F146" s="6" t="s">
        <v>348</v>
      </c>
      <c r="G146" s="6" t="s">
        <v>569</v>
      </c>
      <c r="H146" s="5" t="s">
        <v>570</v>
      </c>
      <c r="I146" s="5" t="s">
        <v>103</v>
      </c>
      <c r="J146" s="5" t="s">
        <v>28</v>
      </c>
      <c r="K146" s="5" t="s">
        <v>29</v>
      </c>
      <c r="L146" s="7">
        <v>374.31</v>
      </c>
      <c r="M146" s="21">
        <v>205.87049999999999</v>
      </c>
    </row>
    <row r="147" spans="1:13">
      <c r="A147" s="4">
        <v>148</v>
      </c>
      <c r="B147" s="5" t="s">
        <v>550</v>
      </c>
      <c r="C147" s="5"/>
      <c r="D147" s="12" t="s">
        <v>24</v>
      </c>
      <c r="E147" s="1" t="s">
        <v>568</v>
      </c>
      <c r="F147" s="6" t="s">
        <v>348</v>
      </c>
      <c r="G147" s="6" t="s">
        <v>569</v>
      </c>
      <c r="H147" s="5" t="s">
        <v>571</v>
      </c>
      <c r="I147" s="5" t="s">
        <v>34</v>
      </c>
      <c r="J147" s="5" t="s">
        <v>35</v>
      </c>
      <c r="K147" s="5" t="s">
        <v>331</v>
      </c>
      <c r="L147" s="7">
        <v>44.82</v>
      </c>
      <c r="M147" s="21">
        <v>44.82</v>
      </c>
    </row>
    <row r="148" spans="1:13">
      <c r="A148" s="4">
        <v>149</v>
      </c>
      <c r="B148" s="5" t="s">
        <v>550</v>
      </c>
      <c r="C148" s="5"/>
      <c r="D148" s="12" t="s">
        <v>24</v>
      </c>
      <c r="E148" s="1" t="s">
        <v>568</v>
      </c>
      <c r="F148" s="6" t="s">
        <v>348</v>
      </c>
      <c r="G148" s="6" t="s">
        <v>569</v>
      </c>
      <c r="H148" s="5" t="s">
        <v>572</v>
      </c>
      <c r="I148" s="5" t="s">
        <v>573</v>
      </c>
      <c r="J148" s="5" t="s">
        <v>87</v>
      </c>
      <c r="K148" s="5" t="s">
        <v>374</v>
      </c>
      <c r="L148" s="7">
        <v>6</v>
      </c>
      <c r="M148" s="21">
        <v>6</v>
      </c>
    </row>
    <row r="149" spans="1:13">
      <c r="A149" s="4">
        <v>150</v>
      </c>
      <c r="B149" s="5" t="s">
        <v>574</v>
      </c>
      <c r="C149" s="13" t="s">
        <v>575</v>
      </c>
      <c r="D149" s="13" t="s">
        <v>24</v>
      </c>
      <c r="E149" s="1" t="s">
        <v>576</v>
      </c>
      <c r="F149" s="6" t="s">
        <v>17</v>
      </c>
      <c r="G149" s="6" t="s">
        <v>577</v>
      </c>
      <c r="H149" s="9" t="s">
        <v>578</v>
      </c>
      <c r="I149" s="9" t="s">
        <v>103</v>
      </c>
      <c r="J149" s="9" t="s">
        <v>28</v>
      </c>
      <c r="K149" s="9" t="s">
        <v>579</v>
      </c>
      <c r="L149" s="10">
        <v>1198.4100000000001</v>
      </c>
      <c r="M149" s="23">
        <v>1198.4100000000001</v>
      </c>
    </row>
    <row r="150" spans="1:13">
      <c r="A150" s="4">
        <v>151</v>
      </c>
      <c r="B150" s="5" t="s">
        <v>574</v>
      </c>
      <c r="C150" s="5"/>
      <c r="D150" s="12" t="s">
        <v>24</v>
      </c>
      <c r="E150" s="1" t="s">
        <v>576</v>
      </c>
      <c r="F150" s="6" t="s">
        <v>17</v>
      </c>
      <c r="G150" s="6" t="s">
        <v>577</v>
      </c>
      <c r="H150" s="5" t="s">
        <v>580</v>
      </c>
      <c r="I150" s="5" t="s">
        <v>34</v>
      </c>
      <c r="J150" s="5" t="s">
        <v>35</v>
      </c>
      <c r="K150" s="5" t="s">
        <v>581</v>
      </c>
      <c r="L150" s="7">
        <v>169.91</v>
      </c>
      <c r="M150" s="21">
        <v>169.91</v>
      </c>
    </row>
    <row r="151" spans="1:13">
      <c r="A151" s="4">
        <v>152</v>
      </c>
      <c r="B151" s="5" t="s">
        <v>574</v>
      </c>
      <c r="C151" s="5"/>
      <c r="D151" s="3" t="s">
        <v>32</v>
      </c>
      <c r="E151" s="1" t="s">
        <v>576</v>
      </c>
      <c r="F151" s="6" t="s">
        <v>17</v>
      </c>
      <c r="G151" s="6" t="s">
        <v>18</v>
      </c>
      <c r="H151" s="5" t="s">
        <v>582</v>
      </c>
      <c r="I151" s="5" t="s">
        <v>583</v>
      </c>
      <c r="J151" s="5" t="s">
        <v>28</v>
      </c>
      <c r="K151" s="5" t="s">
        <v>584</v>
      </c>
      <c r="L151" s="7">
        <v>336.57</v>
      </c>
      <c r="M151" s="21">
        <v>336.57</v>
      </c>
    </row>
    <row r="152" spans="1:13">
      <c r="A152" s="4">
        <v>153</v>
      </c>
      <c r="B152" s="5" t="s">
        <v>574</v>
      </c>
      <c r="C152" s="5" t="s">
        <v>585</v>
      </c>
      <c r="D152" s="3" t="s">
        <v>56</v>
      </c>
      <c r="E152" s="1" t="s">
        <v>586</v>
      </c>
      <c r="F152" s="6" t="s">
        <v>348</v>
      </c>
      <c r="G152" s="6" t="s">
        <v>587</v>
      </c>
      <c r="H152" s="5" t="s">
        <v>588</v>
      </c>
      <c r="I152" s="5" t="s">
        <v>162</v>
      </c>
      <c r="J152" s="5" t="s">
        <v>28</v>
      </c>
      <c r="K152" s="5"/>
      <c r="L152" s="7">
        <v>71.53</v>
      </c>
      <c r="M152" s="21">
        <v>71.53</v>
      </c>
    </row>
    <row r="153" spans="1:13">
      <c r="A153" s="4">
        <v>154</v>
      </c>
      <c r="B153" s="5" t="s">
        <v>589</v>
      </c>
      <c r="C153" s="12" t="s">
        <v>590</v>
      </c>
      <c r="D153" s="12" t="s">
        <v>24</v>
      </c>
      <c r="E153" s="1" t="s">
        <v>591</v>
      </c>
      <c r="F153" s="6" t="s">
        <v>348</v>
      </c>
      <c r="G153" s="6" t="s">
        <v>592</v>
      </c>
      <c r="H153" s="5" t="s">
        <v>593</v>
      </c>
      <c r="I153" s="5" t="s">
        <v>103</v>
      </c>
      <c r="J153" s="5" t="s">
        <v>28</v>
      </c>
      <c r="K153" s="5"/>
      <c r="L153" s="7">
        <v>905.51</v>
      </c>
      <c r="M153" s="21">
        <v>905.51</v>
      </c>
    </row>
    <row r="154" spans="1:13">
      <c r="A154" s="4">
        <v>155</v>
      </c>
      <c r="B154" s="5" t="s">
        <v>594</v>
      </c>
      <c r="C154" s="5" t="s">
        <v>595</v>
      </c>
      <c r="D154" s="12" t="s">
        <v>24</v>
      </c>
      <c r="E154" s="1" t="s">
        <v>596</v>
      </c>
      <c r="F154" s="6" t="s">
        <v>348</v>
      </c>
      <c r="G154" s="6" t="s">
        <v>597</v>
      </c>
      <c r="H154" s="5" t="s">
        <v>598</v>
      </c>
      <c r="I154" s="5" t="s">
        <v>103</v>
      </c>
      <c r="J154" s="5" t="s">
        <v>28</v>
      </c>
      <c r="K154" s="5" t="s">
        <v>579</v>
      </c>
      <c r="L154" s="7">
        <v>776.94</v>
      </c>
      <c r="M154" s="21">
        <v>295.23719999999997</v>
      </c>
    </row>
    <row r="155" spans="1:13">
      <c r="A155" s="4">
        <v>156</v>
      </c>
      <c r="B155" s="5" t="s">
        <v>594</v>
      </c>
      <c r="C155" s="5"/>
      <c r="D155" s="12" t="s">
        <v>24</v>
      </c>
      <c r="E155" s="1" t="s">
        <v>596</v>
      </c>
      <c r="F155" s="6" t="s">
        <v>348</v>
      </c>
      <c r="G155" s="6" t="s">
        <v>597</v>
      </c>
      <c r="H155" s="5" t="s">
        <v>599</v>
      </c>
      <c r="I155" s="5" t="s">
        <v>34</v>
      </c>
      <c r="J155" s="5" t="s">
        <v>87</v>
      </c>
      <c r="K155" s="5" t="s">
        <v>581</v>
      </c>
      <c r="L155" s="7">
        <v>105.02</v>
      </c>
      <c r="M155" s="21">
        <v>105.02</v>
      </c>
    </row>
    <row r="156" spans="1:13">
      <c r="A156" s="4">
        <v>157</v>
      </c>
      <c r="B156" s="5" t="s">
        <v>594</v>
      </c>
      <c r="C156" s="5"/>
      <c r="D156" s="12" t="s">
        <v>24</v>
      </c>
      <c r="E156" s="1" t="s">
        <v>596</v>
      </c>
      <c r="F156" s="6" t="s">
        <v>348</v>
      </c>
      <c r="G156" s="6" t="s">
        <v>597</v>
      </c>
      <c r="H156" s="5" t="s">
        <v>600</v>
      </c>
      <c r="I156" s="5" t="s">
        <v>86</v>
      </c>
      <c r="J156" s="5" t="s">
        <v>87</v>
      </c>
      <c r="K156" s="5" t="s">
        <v>601</v>
      </c>
      <c r="L156" s="7">
        <v>67.8</v>
      </c>
      <c r="M156" s="21">
        <v>67.8</v>
      </c>
    </row>
    <row r="157" spans="1:13">
      <c r="A157" s="4">
        <v>158</v>
      </c>
      <c r="B157" s="5" t="s">
        <v>602</v>
      </c>
      <c r="C157" s="5" t="s">
        <v>603</v>
      </c>
      <c r="D157" s="3" t="s">
        <v>15</v>
      </c>
      <c r="E157" s="1" t="s">
        <v>604</v>
      </c>
      <c r="F157" s="6" t="s">
        <v>348</v>
      </c>
      <c r="G157" s="6" t="s">
        <v>605</v>
      </c>
      <c r="H157" s="5" t="s">
        <v>606</v>
      </c>
      <c r="I157" s="5" t="s">
        <v>607</v>
      </c>
      <c r="J157" s="5" t="s">
        <v>28</v>
      </c>
      <c r="K157" s="5" t="s">
        <v>234</v>
      </c>
      <c r="L157" s="7">
        <v>58.54</v>
      </c>
      <c r="M157" s="21">
        <v>58.54</v>
      </c>
    </row>
    <row r="158" spans="1:13">
      <c r="A158" s="4">
        <v>159</v>
      </c>
      <c r="B158" s="5" t="s">
        <v>602</v>
      </c>
      <c r="C158" s="12" t="s">
        <v>608</v>
      </c>
      <c r="D158" s="12" t="s">
        <v>24</v>
      </c>
      <c r="E158" s="1" t="s">
        <v>609</v>
      </c>
      <c r="F158" s="6" t="s">
        <v>348</v>
      </c>
      <c r="G158" s="6" t="s">
        <v>610</v>
      </c>
      <c r="H158" s="5" t="s">
        <v>611</v>
      </c>
      <c r="I158" s="5" t="s">
        <v>103</v>
      </c>
      <c r="J158" s="5" t="s">
        <v>28</v>
      </c>
      <c r="K158" s="5" t="s">
        <v>579</v>
      </c>
      <c r="L158" s="7">
        <v>1205.0999999999999</v>
      </c>
      <c r="M158" s="21">
        <v>481.65</v>
      </c>
    </row>
    <row r="159" spans="1:13">
      <c r="A159" s="4">
        <v>161</v>
      </c>
      <c r="B159" s="9" t="s">
        <v>612</v>
      </c>
      <c r="C159" s="13" t="s">
        <v>613</v>
      </c>
      <c r="D159" s="13" t="s">
        <v>24</v>
      </c>
      <c r="E159" s="1" t="s">
        <v>614</v>
      </c>
      <c r="F159" s="6" t="s">
        <v>348</v>
      </c>
      <c r="G159" s="6" t="s">
        <v>615</v>
      </c>
      <c r="H159" s="9" t="s">
        <v>616</v>
      </c>
      <c r="I159" s="9" t="s">
        <v>103</v>
      </c>
      <c r="J159" s="9" t="s">
        <v>28</v>
      </c>
      <c r="K159" s="9" t="s">
        <v>617</v>
      </c>
      <c r="L159" s="10">
        <v>3315.34</v>
      </c>
      <c r="M159" s="23">
        <v>1691.3</v>
      </c>
    </row>
    <row r="160" spans="1:13">
      <c r="A160" s="4">
        <v>162</v>
      </c>
      <c r="B160" s="9" t="s">
        <v>612</v>
      </c>
      <c r="C160" s="5"/>
      <c r="D160" s="12" t="s">
        <v>24</v>
      </c>
      <c r="E160" s="1" t="s">
        <v>614</v>
      </c>
      <c r="F160" s="6" t="s">
        <v>348</v>
      </c>
      <c r="G160" s="6" t="s">
        <v>615</v>
      </c>
      <c r="H160" s="5" t="s">
        <v>618</v>
      </c>
      <c r="I160" s="5" t="s">
        <v>34</v>
      </c>
      <c r="J160" s="5" t="s">
        <v>35</v>
      </c>
      <c r="K160" s="5" t="s">
        <v>581</v>
      </c>
      <c r="L160" s="7">
        <v>53.99</v>
      </c>
      <c r="M160" s="21">
        <v>53.99</v>
      </c>
    </row>
    <row r="161" spans="1:13">
      <c r="A161" s="4">
        <v>163</v>
      </c>
      <c r="B161" s="9" t="s">
        <v>612</v>
      </c>
      <c r="C161" s="12" t="s">
        <v>619</v>
      </c>
      <c r="D161" s="12" t="s">
        <v>24</v>
      </c>
      <c r="E161" s="1" t="s">
        <v>620</v>
      </c>
      <c r="F161" s="6" t="s">
        <v>348</v>
      </c>
      <c r="G161" s="6" t="s">
        <v>621</v>
      </c>
      <c r="H161" s="5" t="s">
        <v>622</v>
      </c>
      <c r="I161" s="5" t="s">
        <v>103</v>
      </c>
      <c r="J161" s="5" t="s">
        <v>28</v>
      </c>
      <c r="K161" s="5" t="s">
        <v>234</v>
      </c>
      <c r="L161" s="7">
        <v>49.78</v>
      </c>
      <c r="M161" s="21">
        <v>49.78</v>
      </c>
    </row>
    <row r="162" spans="1:13">
      <c r="A162" s="4">
        <v>164</v>
      </c>
      <c r="B162" s="9" t="s">
        <v>612</v>
      </c>
      <c r="C162" s="13" t="s">
        <v>623</v>
      </c>
      <c r="D162" s="13" t="s">
        <v>24</v>
      </c>
      <c r="E162" s="1" t="s">
        <v>624</v>
      </c>
      <c r="F162" s="6" t="s">
        <v>348</v>
      </c>
      <c r="G162" s="6" t="s">
        <v>625</v>
      </c>
      <c r="H162" s="9" t="s">
        <v>626</v>
      </c>
      <c r="I162" s="9" t="s">
        <v>103</v>
      </c>
      <c r="J162" s="9" t="s">
        <v>143</v>
      </c>
      <c r="K162" s="9" t="s">
        <v>192</v>
      </c>
      <c r="L162" s="10">
        <v>101.32</v>
      </c>
      <c r="M162" s="23">
        <v>101.32</v>
      </c>
    </row>
    <row r="163" spans="1:13">
      <c r="A163" s="4">
        <v>165</v>
      </c>
      <c r="B163" s="9" t="s">
        <v>612</v>
      </c>
      <c r="C163" s="5"/>
      <c r="D163" s="12" t="s">
        <v>24</v>
      </c>
      <c r="E163" s="1" t="s">
        <v>624</v>
      </c>
      <c r="F163" s="6" t="s">
        <v>348</v>
      </c>
      <c r="G163" s="6" t="s">
        <v>625</v>
      </c>
      <c r="H163" s="5" t="s">
        <v>627</v>
      </c>
      <c r="I163" s="5" t="s">
        <v>628</v>
      </c>
      <c r="J163" s="5" t="s">
        <v>87</v>
      </c>
      <c r="K163" s="5" t="s">
        <v>192</v>
      </c>
      <c r="L163" s="7">
        <v>44.66</v>
      </c>
      <c r="M163" s="21">
        <v>44.66</v>
      </c>
    </row>
    <row r="164" spans="1:13">
      <c r="A164" s="4">
        <v>166</v>
      </c>
      <c r="B164" s="9" t="s">
        <v>612</v>
      </c>
      <c r="C164" s="12" t="s">
        <v>629</v>
      </c>
      <c r="D164" s="3" t="s">
        <v>56</v>
      </c>
      <c r="E164" s="1" t="s">
        <v>630</v>
      </c>
      <c r="F164" s="6" t="s">
        <v>348</v>
      </c>
      <c r="G164" s="6" t="s">
        <v>631</v>
      </c>
      <c r="H164" s="5" t="s">
        <v>632</v>
      </c>
      <c r="I164" s="5" t="s">
        <v>27</v>
      </c>
      <c r="J164" s="5" t="s">
        <v>28</v>
      </c>
      <c r="K164" s="5" t="s">
        <v>633</v>
      </c>
      <c r="L164" s="7">
        <v>201.49</v>
      </c>
      <c r="M164" s="21">
        <v>201.49</v>
      </c>
    </row>
    <row r="165" spans="1:13">
      <c r="A165" s="4">
        <v>167</v>
      </c>
      <c r="B165" s="9" t="s">
        <v>612</v>
      </c>
      <c r="C165" s="5" t="s">
        <v>634</v>
      </c>
      <c r="D165" s="3" t="s">
        <v>56</v>
      </c>
      <c r="E165" s="1" t="s">
        <v>635</v>
      </c>
      <c r="F165" s="6" t="s">
        <v>348</v>
      </c>
      <c r="G165" s="6" t="s">
        <v>636</v>
      </c>
      <c r="H165" s="5" t="s">
        <v>637</v>
      </c>
      <c r="I165" s="5" t="s">
        <v>103</v>
      </c>
      <c r="J165" s="5" t="s">
        <v>28</v>
      </c>
      <c r="K165" s="5" t="s">
        <v>638</v>
      </c>
      <c r="L165" s="7">
        <v>73.67</v>
      </c>
      <c r="M165" s="21">
        <v>73.67</v>
      </c>
    </row>
    <row r="166" spans="1:13">
      <c r="A166" s="4">
        <v>168</v>
      </c>
      <c r="B166" s="9" t="s">
        <v>612</v>
      </c>
      <c r="C166" s="5"/>
      <c r="D166" s="3" t="s">
        <v>56</v>
      </c>
      <c r="E166" s="1" t="s">
        <v>635</v>
      </c>
      <c r="F166" s="6" t="s">
        <v>348</v>
      </c>
      <c r="G166" s="6" t="s">
        <v>636</v>
      </c>
      <c r="H166" s="5" t="s">
        <v>639</v>
      </c>
      <c r="I166" s="5" t="s">
        <v>86</v>
      </c>
      <c r="J166" s="5" t="s">
        <v>87</v>
      </c>
      <c r="K166" s="5" t="s">
        <v>640</v>
      </c>
      <c r="L166" s="7">
        <v>45</v>
      </c>
      <c r="M166" s="21">
        <v>45</v>
      </c>
    </row>
    <row r="167" spans="1:13">
      <c r="A167" s="4">
        <v>169</v>
      </c>
      <c r="B167" s="5" t="s">
        <v>641</v>
      </c>
      <c r="C167" s="12"/>
      <c r="D167" s="12" t="s">
        <v>15</v>
      </c>
      <c r="E167" s="1" t="s">
        <v>642</v>
      </c>
      <c r="F167" s="1"/>
      <c r="G167" s="1"/>
      <c r="H167" s="5" t="s">
        <v>643</v>
      </c>
      <c r="I167" s="5" t="s">
        <v>103</v>
      </c>
      <c r="J167" s="5" t="s">
        <v>28</v>
      </c>
      <c r="K167" s="5" t="s">
        <v>644</v>
      </c>
      <c r="L167" s="7">
        <v>100.29</v>
      </c>
      <c r="M167" s="21">
        <v>100.29</v>
      </c>
    </row>
    <row r="168" spans="1:13">
      <c r="A168" s="4">
        <v>170</v>
      </c>
      <c r="B168" s="5" t="s">
        <v>641</v>
      </c>
      <c r="C168" s="5" t="s">
        <v>645</v>
      </c>
      <c r="D168" s="12" t="s">
        <v>15</v>
      </c>
      <c r="E168" s="1" t="s">
        <v>646</v>
      </c>
      <c r="F168" s="6" t="s">
        <v>647</v>
      </c>
      <c r="G168" s="6" t="s">
        <v>648</v>
      </c>
      <c r="H168" s="5" t="s">
        <v>649</v>
      </c>
      <c r="I168" s="5" t="s">
        <v>162</v>
      </c>
      <c r="J168" s="5" t="s">
        <v>28</v>
      </c>
      <c r="K168" s="5" t="s">
        <v>510</v>
      </c>
      <c r="L168" s="7">
        <v>257.89</v>
      </c>
      <c r="M168" s="21">
        <v>257.89</v>
      </c>
    </row>
    <row r="169" spans="1:13">
      <c r="A169" s="4">
        <v>171</v>
      </c>
      <c r="B169" s="5" t="s">
        <v>641</v>
      </c>
      <c r="C169" s="5" t="s">
        <v>650</v>
      </c>
      <c r="D169" s="12" t="s">
        <v>32</v>
      </c>
      <c r="E169" s="1" t="s">
        <v>651</v>
      </c>
      <c r="F169" s="6" t="s">
        <v>647</v>
      </c>
      <c r="G169" s="6" t="s">
        <v>652</v>
      </c>
      <c r="H169" s="5" t="s">
        <v>653</v>
      </c>
      <c r="I169" s="5" t="s">
        <v>654</v>
      </c>
      <c r="J169" s="5" t="s">
        <v>28</v>
      </c>
      <c r="K169" s="5" t="s">
        <v>29</v>
      </c>
      <c r="L169" s="7">
        <v>2103.7600000000002</v>
      </c>
      <c r="M169" s="21">
        <v>2103.7600000000002</v>
      </c>
    </row>
    <row r="170" spans="1:13">
      <c r="A170" s="4">
        <v>172</v>
      </c>
      <c r="B170" s="5" t="s">
        <v>641</v>
      </c>
      <c r="C170" s="5"/>
      <c r="D170" s="12" t="s">
        <v>32</v>
      </c>
      <c r="E170" s="1" t="s">
        <v>651</v>
      </c>
      <c r="F170" s="6" t="s">
        <v>647</v>
      </c>
      <c r="G170" s="6" t="s">
        <v>652</v>
      </c>
      <c r="H170" s="5" t="s">
        <v>655</v>
      </c>
      <c r="I170" s="5" t="s">
        <v>60</v>
      </c>
      <c r="J170" s="5" t="s">
        <v>28</v>
      </c>
      <c r="K170" s="5" t="s">
        <v>656</v>
      </c>
      <c r="L170" s="7">
        <v>103.88</v>
      </c>
      <c r="M170" s="21">
        <v>103.88</v>
      </c>
    </row>
    <row r="171" spans="1:13">
      <c r="A171" s="4">
        <v>173</v>
      </c>
      <c r="B171" s="5" t="s">
        <v>641</v>
      </c>
      <c r="C171" s="5"/>
      <c r="D171" s="12" t="s">
        <v>32</v>
      </c>
      <c r="E171" s="1" t="s">
        <v>651</v>
      </c>
      <c r="F171" s="6" t="s">
        <v>647</v>
      </c>
      <c r="G171" s="6" t="s">
        <v>652</v>
      </c>
      <c r="H171" s="5" t="s">
        <v>657</v>
      </c>
      <c r="I171" s="5" t="s">
        <v>658</v>
      </c>
      <c r="J171" s="5" t="s">
        <v>28</v>
      </c>
      <c r="K171" s="5" t="s">
        <v>94</v>
      </c>
      <c r="L171" s="7">
        <v>769.48</v>
      </c>
      <c r="M171" s="21">
        <v>769.48</v>
      </c>
    </row>
    <row r="172" spans="1:13">
      <c r="A172" s="4">
        <v>174</v>
      </c>
      <c r="B172" s="5" t="s">
        <v>641</v>
      </c>
      <c r="C172" s="5"/>
      <c r="D172" s="12" t="s">
        <v>32</v>
      </c>
      <c r="E172" s="1" t="s">
        <v>651</v>
      </c>
      <c r="F172" s="6" t="s">
        <v>647</v>
      </c>
      <c r="G172" s="6" t="s">
        <v>652</v>
      </c>
      <c r="H172" s="5" t="s">
        <v>659</v>
      </c>
      <c r="I172" s="5" t="s">
        <v>60</v>
      </c>
      <c r="J172" s="5" t="s">
        <v>28</v>
      </c>
      <c r="K172" s="5" t="s">
        <v>660</v>
      </c>
      <c r="L172" s="7">
        <v>80.55</v>
      </c>
      <c r="M172" s="21">
        <v>80.55</v>
      </c>
    </row>
    <row r="173" spans="1:13">
      <c r="A173" s="4">
        <v>175</v>
      </c>
      <c r="B173" s="5" t="s">
        <v>641</v>
      </c>
      <c r="C173" s="5"/>
      <c r="D173" s="12" t="s">
        <v>32</v>
      </c>
      <c r="E173" s="1" t="s">
        <v>661</v>
      </c>
      <c r="F173" s="6" t="s">
        <v>647</v>
      </c>
      <c r="G173" s="6" t="s">
        <v>652</v>
      </c>
      <c r="H173" s="5" t="s">
        <v>662</v>
      </c>
      <c r="I173" s="5" t="s">
        <v>34</v>
      </c>
      <c r="J173" s="5" t="s">
        <v>35</v>
      </c>
      <c r="K173" s="5" t="s">
        <v>36</v>
      </c>
      <c r="L173" s="7">
        <v>256.04000000000002</v>
      </c>
      <c r="M173" s="21">
        <v>256.04000000000002</v>
      </c>
    </row>
    <row r="174" spans="1:13">
      <c r="A174" s="4">
        <v>176</v>
      </c>
      <c r="B174" s="5" t="s">
        <v>641</v>
      </c>
      <c r="C174" s="5" t="s">
        <v>663</v>
      </c>
      <c r="D174" s="12" t="s">
        <v>164</v>
      </c>
      <c r="E174" s="1" t="s">
        <v>664</v>
      </c>
      <c r="F174" s="6" t="s">
        <v>17</v>
      </c>
      <c r="G174" s="6" t="s">
        <v>665</v>
      </c>
      <c r="H174" s="5" t="s">
        <v>666</v>
      </c>
      <c r="I174" s="5" t="s">
        <v>60</v>
      </c>
      <c r="J174" s="5" t="s">
        <v>28</v>
      </c>
      <c r="K174" s="5" t="s">
        <v>29</v>
      </c>
      <c r="L174" s="7">
        <v>766.62</v>
      </c>
      <c r="M174" s="21">
        <v>766.62</v>
      </c>
    </row>
    <row r="175" spans="1:13">
      <c r="A175" s="4">
        <v>177</v>
      </c>
      <c r="B175" s="5" t="s">
        <v>641</v>
      </c>
      <c r="C175" s="5"/>
      <c r="D175" s="12" t="s">
        <v>164</v>
      </c>
      <c r="E175" s="1" t="s">
        <v>664</v>
      </c>
      <c r="F175" s="6" t="s">
        <v>17</v>
      </c>
      <c r="G175" s="6" t="s">
        <v>665</v>
      </c>
      <c r="H175" s="5" t="s">
        <v>667</v>
      </c>
      <c r="I175" s="5" t="s">
        <v>668</v>
      </c>
      <c r="J175" s="5" t="s">
        <v>669</v>
      </c>
      <c r="K175" s="5" t="s">
        <v>670</v>
      </c>
      <c r="L175" s="7">
        <v>110.33</v>
      </c>
      <c r="M175" s="21">
        <v>110.33</v>
      </c>
    </row>
    <row r="176" spans="1:13">
      <c r="A176" s="4">
        <v>178</v>
      </c>
      <c r="B176" s="5" t="s">
        <v>641</v>
      </c>
      <c r="C176" s="5"/>
      <c r="D176" s="12" t="s">
        <v>164</v>
      </c>
      <c r="E176" s="1" t="s">
        <v>664</v>
      </c>
      <c r="F176" s="6" t="s">
        <v>17</v>
      </c>
      <c r="G176" s="6" t="s">
        <v>665</v>
      </c>
      <c r="H176" s="5" t="s">
        <v>671</v>
      </c>
      <c r="I176" s="5" t="s">
        <v>672</v>
      </c>
      <c r="J176" s="5" t="s">
        <v>669</v>
      </c>
      <c r="K176" s="5" t="s">
        <v>673</v>
      </c>
      <c r="L176" s="7">
        <v>1841.03</v>
      </c>
      <c r="M176" s="21">
        <v>1841.03</v>
      </c>
    </row>
    <row r="177" spans="1:13">
      <c r="A177" s="4">
        <v>179</v>
      </c>
      <c r="B177" s="5" t="s">
        <v>641</v>
      </c>
      <c r="C177" s="12" t="s">
        <v>674</v>
      </c>
      <c r="D177" s="12" t="s">
        <v>24</v>
      </c>
      <c r="E177" s="1" t="s">
        <v>675</v>
      </c>
      <c r="F177" s="6" t="s">
        <v>647</v>
      </c>
      <c r="G177" s="6" t="s">
        <v>676</v>
      </c>
      <c r="H177" s="5" t="s">
        <v>677</v>
      </c>
      <c r="I177" s="5" t="s">
        <v>103</v>
      </c>
      <c r="J177" s="5" t="s">
        <v>28</v>
      </c>
      <c r="K177" s="5" t="s">
        <v>678</v>
      </c>
      <c r="L177" s="7">
        <v>323.66000000000003</v>
      </c>
      <c r="M177" s="21">
        <v>323.66000000000003</v>
      </c>
    </row>
    <row r="178" spans="1:13">
      <c r="A178" s="4">
        <v>180</v>
      </c>
      <c r="B178" s="5" t="s">
        <v>641</v>
      </c>
      <c r="C178" s="12" t="s">
        <v>679</v>
      </c>
      <c r="D178" s="12" t="s">
        <v>680</v>
      </c>
      <c r="E178" s="1" t="s">
        <v>681</v>
      </c>
      <c r="F178" s="6" t="s">
        <v>647</v>
      </c>
      <c r="G178" s="6" t="s">
        <v>682</v>
      </c>
      <c r="H178" s="5" t="s">
        <v>683</v>
      </c>
      <c r="I178" s="5" t="s">
        <v>103</v>
      </c>
      <c r="J178" s="5" t="s">
        <v>28</v>
      </c>
      <c r="K178" s="5" t="s">
        <v>684</v>
      </c>
      <c r="L178" s="7">
        <v>479.71</v>
      </c>
      <c r="M178" s="21">
        <v>479.71</v>
      </c>
    </row>
    <row r="179" spans="1:13">
      <c r="A179" s="4">
        <v>181</v>
      </c>
      <c r="B179" s="5" t="s">
        <v>641</v>
      </c>
      <c r="C179" s="12" t="s">
        <v>685</v>
      </c>
      <c r="D179" s="12" t="s">
        <v>24</v>
      </c>
      <c r="E179" s="1" t="s">
        <v>686</v>
      </c>
      <c r="F179" s="6" t="s">
        <v>647</v>
      </c>
      <c r="G179" s="6" t="s">
        <v>687</v>
      </c>
      <c r="H179" s="5" t="s">
        <v>688</v>
      </c>
      <c r="I179" s="5" t="s">
        <v>103</v>
      </c>
      <c r="J179" s="5" t="s">
        <v>28</v>
      </c>
      <c r="K179" s="5"/>
      <c r="L179" s="7">
        <v>101.96</v>
      </c>
      <c r="M179" s="21">
        <v>101.96</v>
      </c>
    </row>
    <row r="180" spans="1:13">
      <c r="A180" s="4">
        <v>182</v>
      </c>
      <c r="B180" s="5" t="s">
        <v>689</v>
      </c>
      <c r="C180" s="5" t="s">
        <v>690</v>
      </c>
      <c r="D180" s="12" t="s">
        <v>24</v>
      </c>
      <c r="E180" s="1" t="s">
        <v>691</v>
      </c>
      <c r="F180" s="6" t="s">
        <v>647</v>
      </c>
      <c r="G180" s="6" t="s">
        <v>692</v>
      </c>
      <c r="H180" s="5" t="s">
        <v>693</v>
      </c>
      <c r="I180" s="5" t="s">
        <v>103</v>
      </c>
      <c r="J180" s="5" t="s">
        <v>28</v>
      </c>
      <c r="K180" s="5" t="s">
        <v>412</v>
      </c>
      <c r="L180" s="7">
        <v>210.53</v>
      </c>
      <c r="M180" s="21">
        <v>210.53</v>
      </c>
    </row>
    <row r="181" spans="1:13">
      <c r="A181" s="4">
        <v>183</v>
      </c>
      <c r="B181" s="5" t="s">
        <v>694</v>
      </c>
      <c r="C181" s="13" t="s">
        <v>695</v>
      </c>
      <c r="D181" s="13" t="s">
        <v>24</v>
      </c>
      <c r="E181" s="1" t="s">
        <v>696</v>
      </c>
      <c r="F181" s="6" t="s">
        <v>647</v>
      </c>
      <c r="G181" s="6" t="s">
        <v>697</v>
      </c>
      <c r="H181" s="9" t="s">
        <v>698</v>
      </c>
      <c r="I181" s="9" t="s">
        <v>103</v>
      </c>
      <c r="J181" s="5" t="s">
        <v>28</v>
      </c>
      <c r="K181" s="9" t="s">
        <v>167</v>
      </c>
      <c r="L181" s="10">
        <v>163.41</v>
      </c>
      <c r="M181" s="23">
        <v>69.88</v>
      </c>
    </row>
    <row r="182" spans="1:13">
      <c r="A182" s="4">
        <v>184</v>
      </c>
      <c r="B182" s="5" t="s">
        <v>694</v>
      </c>
      <c r="C182" s="12" t="s">
        <v>699</v>
      </c>
      <c r="D182" s="12" t="s">
        <v>24</v>
      </c>
      <c r="E182" s="1" t="s">
        <v>700</v>
      </c>
      <c r="F182" s="6" t="s">
        <v>647</v>
      </c>
      <c r="G182" s="6" t="s">
        <v>701</v>
      </c>
      <c r="H182" s="5" t="s">
        <v>702</v>
      </c>
      <c r="I182" s="5" t="s">
        <v>703</v>
      </c>
      <c r="J182" s="5" t="s">
        <v>28</v>
      </c>
      <c r="K182" s="5" t="s">
        <v>29</v>
      </c>
      <c r="L182" s="7">
        <v>772.62</v>
      </c>
      <c r="M182" s="21">
        <v>772.62</v>
      </c>
    </row>
    <row r="183" spans="1:13">
      <c r="A183" s="4">
        <v>185</v>
      </c>
      <c r="B183" s="5" t="s">
        <v>694</v>
      </c>
      <c r="C183" s="12"/>
      <c r="D183" s="12" t="s">
        <v>680</v>
      </c>
      <c r="E183" s="1" t="s">
        <v>704</v>
      </c>
      <c r="F183" s="6" t="s">
        <v>647</v>
      </c>
      <c r="G183" s="6" t="s">
        <v>705</v>
      </c>
      <c r="H183" s="5" t="s">
        <v>706</v>
      </c>
      <c r="I183" s="5" t="s">
        <v>108</v>
      </c>
      <c r="J183" s="5" t="s">
        <v>28</v>
      </c>
      <c r="K183" s="5" t="s">
        <v>510</v>
      </c>
      <c r="L183" s="7">
        <v>217.04</v>
      </c>
      <c r="M183" s="21">
        <v>217.04</v>
      </c>
    </row>
    <row r="184" spans="1:13">
      <c r="A184" s="4">
        <v>186</v>
      </c>
      <c r="B184" s="5" t="s">
        <v>694</v>
      </c>
      <c r="C184" s="5"/>
      <c r="D184" s="12" t="s">
        <v>680</v>
      </c>
      <c r="E184" s="1" t="s">
        <v>704</v>
      </c>
      <c r="F184" s="6" t="s">
        <v>647</v>
      </c>
      <c r="G184" s="6" t="s">
        <v>705</v>
      </c>
      <c r="H184" s="5" t="s">
        <v>707</v>
      </c>
      <c r="I184" s="5" t="s">
        <v>265</v>
      </c>
      <c r="J184" s="5" t="s">
        <v>87</v>
      </c>
      <c r="K184" s="5" t="s">
        <v>208</v>
      </c>
      <c r="L184" s="7">
        <v>52</v>
      </c>
      <c r="M184" s="21">
        <v>52</v>
      </c>
    </row>
    <row r="185" spans="1:13">
      <c r="A185" s="4">
        <v>187</v>
      </c>
      <c r="B185" s="5" t="s">
        <v>708</v>
      </c>
      <c r="C185" s="5"/>
      <c r="D185" s="1" t="s">
        <v>164</v>
      </c>
      <c r="E185" s="1" t="s">
        <v>709</v>
      </c>
      <c r="F185" s="6" t="s">
        <v>647</v>
      </c>
      <c r="G185" s="6" t="s">
        <v>710</v>
      </c>
      <c r="H185" s="5" t="s">
        <v>711</v>
      </c>
      <c r="I185" s="5" t="s">
        <v>34</v>
      </c>
      <c r="J185" s="5" t="s">
        <v>35</v>
      </c>
      <c r="K185" s="5" t="s">
        <v>219</v>
      </c>
      <c r="L185" s="7">
        <v>68.5</v>
      </c>
      <c r="M185" s="21">
        <v>68.5</v>
      </c>
    </row>
    <row r="186" spans="1:13">
      <c r="A186" s="4">
        <v>188</v>
      </c>
      <c r="B186" s="5" t="s">
        <v>708</v>
      </c>
      <c r="C186" s="5" t="s">
        <v>712</v>
      </c>
      <c r="D186" s="12" t="s">
        <v>24</v>
      </c>
      <c r="E186" s="1" t="s">
        <v>713</v>
      </c>
      <c r="F186" s="6" t="s">
        <v>647</v>
      </c>
      <c r="G186" s="6" t="s">
        <v>710</v>
      </c>
      <c r="H186" s="5" t="s">
        <v>714</v>
      </c>
      <c r="I186" s="5" t="s">
        <v>103</v>
      </c>
      <c r="J186" s="5" t="s">
        <v>28</v>
      </c>
      <c r="K186" s="5" t="s">
        <v>384</v>
      </c>
      <c r="L186" s="7">
        <v>332.55</v>
      </c>
      <c r="M186" s="21">
        <v>332.55</v>
      </c>
    </row>
    <row r="187" spans="1:13">
      <c r="A187" s="4">
        <v>189</v>
      </c>
      <c r="B187" s="5" t="s">
        <v>715</v>
      </c>
      <c r="C187" s="12" t="s">
        <v>716</v>
      </c>
      <c r="D187" s="12" t="s">
        <v>24</v>
      </c>
      <c r="E187" s="1" t="s">
        <v>717</v>
      </c>
      <c r="F187" s="6" t="s">
        <v>647</v>
      </c>
      <c r="G187" s="6" t="s">
        <v>718</v>
      </c>
      <c r="H187" s="5" t="s">
        <v>719</v>
      </c>
      <c r="I187" s="5" t="s">
        <v>103</v>
      </c>
      <c r="J187" s="5" t="s">
        <v>28</v>
      </c>
      <c r="K187" s="5" t="s">
        <v>29</v>
      </c>
      <c r="L187" s="7">
        <v>781.92</v>
      </c>
      <c r="M187" s="21">
        <v>344.55</v>
      </c>
    </row>
    <row r="188" spans="1:13">
      <c r="A188" s="4">
        <v>190</v>
      </c>
      <c r="B188" s="5" t="s">
        <v>715</v>
      </c>
      <c r="C188" s="12" t="s">
        <v>720</v>
      </c>
      <c r="D188" s="12" t="s">
        <v>56</v>
      </c>
      <c r="E188" s="1" t="s">
        <v>721</v>
      </c>
      <c r="F188" s="6" t="s">
        <v>647</v>
      </c>
      <c r="G188" s="6" t="s">
        <v>722</v>
      </c>
      <c r="H188" s="5" t="s">
        <v>723</v>
      </c>
      <c r="I188" s="5" t="s">
        <v>79</v>
      </c>
      <c r="J188" s="5" t="s">
        <v>28</v>
      </c>
      <c r="K188" s="5" t="s">
        <v>29</v>
      </c>
      <c r="L188" s="7">
        <v>303.47000000000003</v>
      </c>
      <c r="M188" s="21">
        <v>45.56</v>
      </c>
    </row>
    <row r="189" spans="1:13">
      <c r="A189" s="4">
        <v>191</v>
      </c>
      <c r="B189" s="5" t="s">
        <v>715</v>
      </c>
      <c r="C189" s="5"/>
      <c r="D189" s="12" t="s">
        <v>15</v>
      </c>
      <c r="E189" s="1" t="s">
        <v>724</v>
      </c>
      <c r="F189" s="6" t="s">
        <v>17</v>
      </c>
      <c r="G189" s="6" t="s">
        <v>18</v>
      </c>
      <c r="H189" s="5" t="s">
        <v>725</v>
      </c>
      <c r="I189" s="5" t="s">
        <v>103</v>
      </c>
      <c r="J189" s="5" t="s">
        <v>28</v>
      </c>
      <c r="K189" s="5" t="s">
        <v>726</v>
      </c>
      <c r="L189" s="7">
        <v>96.4</v>
      </c>
      <c r="M189" s="21">
        <v>96.4</v>
      </c>
    </row>
    <row r="190" spans="1:13">
      <c r="A190" s="4">
        <v>192</v>
      </c>
      <c r="B190" s="5" t="s">
        <v>715</v>
      </c>
      <c r="C190" s="5"/>
      <c r="D190" s="12" t="s">
        <v>15</v>
      </c>
      <c r="E190" s="1" t="s">
        <v>724</v>
      </c>
      <c r="F190" s="6" t="s">
        <v>17</v>
      </c>
      <c r="G190" s="6" t="s">
        <v>18</v>
      </c>
      <c r="H190" s="5" t="s">
        <v>727</v>
      </c>
      <c r="I190" s="5" t="s">
        <v>86</v>
      </c>
      <c r="J190" s="5" t="s">
        <v>87</v>
      </c>
      <c r="K190" s="5" t="s">
        <v>208</v>
      </c>
      <c r="L190" s="7">
        <v>27</v>
      </c>
      <c r="M190" s="21">
        <v>27</v>
      </c>
    </row>
    <row r="191" spans="1:13">
      <c r="A191" s="4">
        <v>193</v>
      </c>
      <c r="B191" s="5" t="s">
        <v>715</v>
      </c>
      <c r="C191" s="5"/>
      <c r="D191" s="12" t="s">
        <v>15</v>
      </c>
      <c r="E191" s="1" t="s">
        <v>724</v>
      </c>
      <c r="F191" s="6" t="s">
        <v>17</v>
      </c>
      <c r="G191" s="6" t="s">
        <v>18</v>
      </c>
      <c r="H191" s="5" t="s">
        <v>728</v>
      </c>
      <c r="I191" s="5" t="s">
        <v>86</v>
      </c>
      <c r="J191" s="5" t="s">
        <v>87</v>
      </c>
      <c r="K191" s="5" t="s">
        <v>531</v>
      </c>
      <c r="L191" s="7">
        <v>5</v>
      </c>
      <c r="M191" s="21">
        <v>5</v>
      </c>
    </row>
    <row r="192" spans="1:13">
      <c r="A192" s="4">
        <v>194</v>
      </c>
      <c r="B192" s="5" t="s">
        <v>715</v>
      </c>
      <c r="C192" s="5"/>
      <c r="D192" s="12" t="s">
        <v>15</v>
      </c>
      <c r="E192" s="1" t="s">
        <v>724</v>
      </c>
      <c r="F192" s="6" t="s">
        <v>17</v>
      </c>
      <c r="G192" s="6" t="s">
        <v>18</v>
      </c>
      <c r="H192" s="5" t="s">
        <v>729</v>
      </c>
      <c r="I192" s="5" t="s">
        <v>258</v>
      </c>
      <c r="J192" s="5" t="s">
        <v>87</v>
      </c>
      <c r="K192" s="5" t="s">
        <v>562</v>
      </c>
      <c r="L192" s="7">
        <v>48</v>
      </c>
      <c r="M192" s="21">
        <v>48</v>
      </c>
    </row>
    <row r="193" spans="1:13">
      <c r="A193" s="4">
        <v>195</v>
      </c>
      <c r="B193" s="5" t="s">
        <v>715</v>
      </c>
      <c r="C193" s="5"/>
      <c r="D193" s="12" t="s">
        <v>15</v>
      </c>
      <c r="E193" s="1" t="s">
        <v>724</v>
      </c>
      <c r="F193" s="6" t="s">
        <v>17</v>
      </c>
      <c r="G193" s="6" t="s">
        <v>18</v>
      </c>
      <c r="H193" s="5" t="s">
        <v>730</v>
      </c>
      <c r="I193" s="5" t="s">
        <v>731</v>
      </c>
      <c r="J193" s="5" t="s">
        <v>87</v>
      </c>
      <c r="K193" s="5" t="s">
        <v>732</v>
      </c>
      <c r="L193" s="7">
        <v>40</v>
      </c>
      <c r="M193" s="21">
        <v>40</v>
      </c>
    </row>
    <row r="194" spans="1:13">
      <c r="A194" s="4">
        <v>196</v>
      </c>
      <c r="B194" s="5" t="s">
        <v>715</v>
      </c>
      <c r="C194" s="5"/>
      <c r="D194" s="12" t="s">
        <v>15</v>
      </c>
      <c r="E194" s="1" t="s">
        <v>724</v>
      </c>
      <c r="F194" s="6" t="s">
        <v>17</v>
      </c>
      <c r="G194" s="6" t="s">
        <v>18</v>
      </c>
      <c r="H194" s="5" t="s">
        <v>733</v>
      </c>
      <c r="I194" s="5" t="s">
        <v>258</v>
      </c>
      <c r="J194" s="5" t="s">
        <v>87</v>
      </c>
      <c r="K194" s="5" t="s">
        <v>734</v>
      </c>
      <c r="L194" s="7">
        <v>27</v>
      </c>
      <c r="M194" s="21">
        <v>27</v>
      </c>
    </row>
    <row r="195" spans="1:13">
      <c r="A195" s="4">
        <v>197</v>
      </c>
      <c r="B195" s="5" t="s">
        <v>715</v>
      </c>
      <c r="C195" s="12" t="s">
        <v>735</v>
      </c>
      <c r="D195" s="12" t="s">
        <v>15</v>
      </c>
      <c r="E195" s="1" t="s">
        <v>736</v>
      </c>
      <c r="F195" s="6" t="s">
        <v>647</v>
      </c>
      <c r="G195" s="6" t="s">
        <v>737</v>
      </c>
      <c r="H195" s="5" t="s">
        <v>738</v>
      </c>
      <c r="I195" s="5" t="s">
        <v>739</v>
      </c>
      <c r="J195" s="5" t="s">
        <v>740</v>
      </c>
      <c r="K195" s="5" t="s">
        <v>741</v>
      </c>
      <c r="L195" s="7">
        <v>444.47</v>
      </c>
      <c r="M195" s="21">
        <v>31.12</v>
      </c>
    </row>
    <row r="196" spans="1:13">
      <c r="A196" s="4">
        <v>198</v>
      </c>
      <c r="B196" s="5" t="s">
        <v>715</v>
      </c>
      <c r="C196" s="12" t="s">
        <v>742</v>
      </c>
      <c r="D196" s="12" t="s">
        <v>56</v>
      </c>
      <c r="E196" s="1" t="s">
        <v>743</v>
      </c>
      <c r="F196" s="6" t="s">
        <v>647</v>
      </c>
      <c r="G196" s="6" t="s">
        <v>744</v>
      </c>
      <c r="H196" s="5" t="s">
        <v>745</v>
      </c>
      <c r="I196" s="5" t="s">
        <v>746</v>
      </c>
      <c r="J196" s="5" t="s">
        <v>527</v>
      </c>
      <c r="K196" s="5" t="s">
        <v>747</v>
      </c>
      <c r="L196" s="7">
        <v>170.29</v>
      </c>
      <c r="M196" s="21">
        <v>170.29</v>
      </c>
    </row>
    <row r="197" spans="1:13">
      <c r="A197" s="4">
        <v>199</v>
      </c>
      <c r="B197" s="5" t="s">
        <v>715</v>
      </c>
      <c r="C197" s="5"/>
      <c r="D197" s="12" t="s">
        <v>56</v>
      </c>
      <c r="E197" s="1" t="s">
        <v>743</v>
      </c>
      <c r="F197" s="6" t="s">
        <v>647</v>
      </c>
      <c r="G197" s="6" t="s">
        <v>744</v>
      </c>
      <c r="H197" s="5" t="s">
        <v>748</v>
      </c>
      <c r="I197" s="5" t="s">
        <v>86</v>
      </c>
      <c r="J197" s="5" t="s">
        <v>87</v>
      </c>
      <c r="K197" s="5" t="s">
        <v>208</v>
      </c>
      <c r="L197" s="7">
        <v>26</v>
      </c>
      <c r="M197" s="21">
        <v>26</v>
      </c>
    </row>
    <row r="198" spans="1:13">
      <c r="A198" s="4">
        <v>200</v>
      </c>
      <c r="B198" s="5" t="s">
        <v>715</v>
      </c>
      <c r="C198" s="5"/>
      <c r="D198" s="12" t="s">
        <v>56</v>
      </c>
      <c r="E198" s="1" t="s">
        <v>743</v>
      </c>
      <c r="F198" s="6" t="s">
        <v>647</v>
      </c>
      <c r="G198" s="6" t="s">
        <v>744</v>
      </c>
      <c r="H198" s="5" t="s">
        <v>749</v>
      </c>
      <c r="I198" s="5" t="s">
        <v>86</v>
      </c>
      <c r="J198" s="5" t="s">
        <v>87</v>
      </c>
      <c r="K198" s="5" t="s">
        <v>531</v>
      </c>
      <c r="L198" s="7">
        <v>33</v>
      </c>
      <c r="M198" s="21">
        <v>33</v>
      </c>
    </row>
    <row r="199" spans="1:13">
      <c r="A199" s="4">
        <v>201</v>
      </c>
      <c r="B199" s="5" t="s">
        <v>715</v>
      </c>
      <c r="C199" s="5"/>
      <c r="D199" s="12" t="s">
        <v>56</v>
      </c>
      <c r="E199" s="1" t="s">
        <v>743</v>
      </c>
      <c r="F199" s="6" t="s">
        <v>647</v>
      </c>
      <c r="G199" s="6" t="s">
        <v>744</v>
      </c>
      <c r="H199" s="5" t="s">
        <v>750</v>
      </c>
      <c r="I199" s="5" t="s">
        <v>86</v>
      </c>
      <c r="J199" s="5" t="s">
        <v>87</v>
      </c>
      <c r="K199" s="5" t="s">
        <v>562</v>
      </c>
      <c r="L199" s="7">
        <v>20</v>
      </c>
      <c r="M199" s="21">
        <v>20</v>
      </c>
    </row>
    <row r="200" spans="1:13">
      <c r="A200" s="4">
        <v>202</v>
      </c>
      <c r="B200" s="5" t="s">
        <v>715</v>
      </c>
      <c r="C200" s="5"/>
      <c r="D200" s="12" t="s">
        <v>56</v>
      </c>
      <c r="E200" s="1" t="s">
        <v>743</v>
      </c>
      <c r="F200" s="6" t="s">
        <v>647</v>
      </c>
      <c r="G200" s="6" t="s">
        <v>744</v>
      </c>
      <c r="H200" s="5" t="s">
        <v>751</v>
      </c>
      <c r="I200" s="5" t="s">
        <v>86</v>
      </c>
      <c r="J200" s="5" t="s">
        <v>87</v>
      </c>
      <c r="K200" s="5" t="s">
        <v>372</v>
      </c>
      <c r="L200" s="7">
        <v>48</v>
      </c>
      <c r="M200" s="21">
        <v>48</v>
      </c>
    </row>
    <row r="201" spans="1:13">
      <c r="A201" s="4">
        <v>203</v>
      </c>
      <c r="B201" s="5" t="s">
        <v>715</v>
      </c>
      <c r="C201" s="5" t="s">
        <v>752</v>
      </c>
      <c r="D201" s="12" t="s">
        <v>24</v>
      </c>
      <c r="E201" s="1" t="s">
        <v>753</v>
      </c>
      <c r="F201" s="6" t="s">
        <v>647</v>
      </c>
      <c r="G201" s="6" t="s">
        <v>754</v>
      </c>
      <c r="H201" s="5" t="s">
        <v>755</v>
      </c>
      <c r="I201" s="5" t="s">
        <v>103</v>
      </c>
      <c r="J201" s="5" t="s">
        <v>28</v>
      </c>
      <c r="K201" s="5" t="s">
        <v>167</v>
      </c>
      <c r="L201" s="7">
        <v>90.98</v>
      </c>
      <c r="M201" s="21">
        <v>90.98</v>
      </c>
    </row>
    <row r="202" spans="1:13">
      <c r="A202" s="4">
        <v>204</v>
      </c>
      <c r="B202" s="5" t="s">
        <v>715</v>
      </c>
      <c r="C202" s="5"/>
      <c r="D202" s="12" t="s">
        <v>24</v>
      </c>
      <c r="E202" s="1" t="s">
        <v>753</v>
      </c>
      <c r="F202" s="6" t="s">
        <v>647</v>
      </c>
      <c r="G202" s="6" t="s">
        <v>754</v>
      </c>
      <c r="H202" s="5" t="s">
        <v>756</v>
      </c>
      <c r="I202" s="5" t="s">
        <v>86</v>
      </c>
      <c r="J202" s="5" t="s">
        <v>87</v>
      </c>
      <c r="K202" s="5" t="s">
        <v>208</v>
      </c>
      <c r="L202" s="7">
        <v>25</v>
      </c>
      <c r="M202" s="21">
        <v>25</v>
      </c>
    </row>
    <row r="203" spans="1:13">
      <c r="A203" s="4">
        <v>205</v>
      </c>
      <c r="B203" s="5" t="s">
        <v>715</v>
      </c>
      <c r="C203" s="12" t="s">
        <v>757</v>
      </c>
      <c r="D203" s="12" t="s">
        <v>56</v>
      </c>
      <c r="E203" s="1" t="s">
        <v>758</v>
      </c>
      <c r="F203" s="6" t="s">
        <v>647</v>
      </c>
      <c r="G203" s="6" t="s">
        <v>759</v>
      </c>
      <c r="H203" s="5" t="s">
        <v>760</v>
      </c>
      <c r="I203" s="5" t="s">
        <v>79</v>
      </c>
      <c r="J203" s="5" t="s">
        <v>28</v>
      </c>
      <c r="K203" s="5" t="s">
        <v>29</v>
      </c>
      <c r="L203" s="7">
        <v>480.52</v>
      </c>
      <c r="M203" s="21">
        <v>33.11</v>
      </c>
    </row>
    <row r="204" spans="1:13">
      <c r="A204" s="4">
        <v>206</v>
      </c>
      <c r="B204" s="5" t="s">
        <v>715</v>
      </c>
      <c r="C204" s="12"/>
      <c r="D204" s="12" t="s">
        <v>15</v>
      </c>
      <c r="E204" s="1" t="s">
        <v>761</v>
      </c>
      <c r="F204" s="6" t="s">
        <v>17</v>
      </c>
      <c r="G204" s="6" t="s">
        <v>18</v>
      </c>
      <c r="H204" s="5" t="s">
        <v>762</v>
      </c>
      <c r="I204" s="5" t="s">
        <v>103</v>
      </c>
      <c r="J204" s="5" t="s">
        <v>28</v>
      </c>
      <c r="K204" s="5" t="s">
        <v>436</v>
      </c>
      <c r="L204" s="7">
        <v>31.67</v>
      </c>
      <c r="M204" s="21">
        <v>31.67</v>
      </c>
    </row>
    <row r="205" spans="1:13">
      <c r="A205" s="4">
        <v>207</v>
      </c>
      <c r="B205" s="5" t="s">
        <v>715</v>
      </c>
      <c r="C205" s="12" t="s">
        <v>763</v>
      </c>
      <c r="D205" s="12" t="s">
        <v>15</v>
      </c>
      <c r="E205" s="1" t="s">
        <v>764</v>
      </c>
      <c r="F205" s="6" t="s">
        <v>647</v>
      </c>
      <c r="G205" s="6" t="s">
        <v>765</v>
      </c>
      <c r="H205" s="5" t="s">
        <v>766</v>
      </c>
      <c r="I205" s="5" t="s">
        <v>103</v>
      </c>
      <c r="J205" s="5" t="s">
        <v>28</v>
      </c>
      <c r="K205" s="5" t="s">
        <v>767</v>
      </c>
      <c r="L205" s="7">
        <v>232.84</v>
      </c>
      <c r="M205" s="21">
        <v>232.84</v>
      </c>
    </row>
    <row r="206" spans="1:13">
      <c r="A206" s="4">
        <v>208</v>
      </c>
      <c r="B206" s="5" t="s">
        <v>715</v>
      </c>
      <c r="C206" s="5"/>
      <c r="D206" s="12" t="s">
        <v>15</v>
      </c>
      <c r="E206" s="1" t="s">
        <v>764</v>
      </c>
      <c r="F206" s="6" t="s">
        <v>647</v>
      </c>
      <c r="G206" s="6" t="s">
        <v>765</v>
      </c>
      <c r="H206" s="5" t="s">
        <v>768</v>
      </c>
      <c r="I206" s="5" t="s">
        <v>34</v>
      </c>
      <c r="J206" s="5" t="s">
        <v>87</v>
      </c>
      <c r="K206" s="5" t="s">
        <v>219</v>
      </c>
      <c r="L206" s="7">
        <v>33</v>
      </c>
      <c r="M206" s="21">
        <v>33</v>
      </c>
    </row>
    <row r="207" spans="1:13">
      <c r="A207" s="4">
        <v>209</v>
      </c>
      <c r="B207" s="5" t="s">
        <v>715</v>
      </c>
      <c r="C207" s="5"/>
      <c r="D207" s="12" t="s">
        <v>15</v>
      </c>
      <c r="E207" s="1" t="s">
        <v>764</v>
      </c>
      <c r="F207" s="6" t="s">
        <v>647</v>
      </c>
      <c r="G207" s="6" t="s">
        <v>765</v>
      </c>
      <c r="H207" s="5" t="s">
        <v>769</v>
      </c>
      <c r="I207" s="5" t="s">
        <v>560</v>
      </c>
      <c r="J207" s="5" t="s">
        <v>87</v>
      </c>
      <c r="K207" s="5" t="s">
        <v>531</v>
      </c>
      <c r="L207" s="7">
        <v>20</v>
      </c>
      <c r="M207" s="21">
        <v>20</v>
      </c>
    </row>
    <row r="208" spans="1:13">
      <c r="A208" s="4">
        <v>210</v>
      </c>
      <c r="B208" s="5" t="s">
        <v>715</v>
      </c>
      <c r="C208" s="5"/>
      <c r="D208" s="12" t="s">
        <v>15</v>
      </c>
      <c r="E208" s="1" t="s">
        <v>764</v>
      </c>
      <c r="F208" s="6" t="s">
        <v>647</v>
      </c>
      <c r="G208" s="6" t="s">
        <v>765</v>
      </c>
      <c r="H208" s="5" t="s">
        <v>770</v>
      </c>
      <c r="I208" s="5" t="s">
        <v>771</v>
      </c>
      <c r="J208" s="5" t="s">
        <v>87</v>
      </c>
      <c r="K208" s="5" t="s">
        <v>370</v>
      </c>
      <c r="L208" s="7">
        <v>41</v>
      </c>
      <c r="M208" s="21">
        <v>41</v>
      </c>
    </row>
    <row r="209" spans="1:13">
      <c r="A209" s="4">
        <v>211</v>
      </c>
      <c r="B209" s="5" t="s">
        <v>715</v>
      </c>
      <c r="C209" s="5"/>
      <c r="D209" s="12" t="s">
        <v>15</v>
      </c>
      <c r="E209" s="1" t="s">
        <v>764</v>
      </c>
      <c r="F209" s="6" t="s">
        <v>647</v>
      </c>
      <c r="G209" s="6" t="s">
        <v>765</v>
      </c>
      <c r="H209" s="5" t="s">
        <v>772</v>
      </c>
      <c r="I209" s="5" t="s">
        <v>258</v>
      </c>
      <c r="J209" s="5" t="s">
        <v>87</v>
      </c>
      <c r="K209" s="5" t="s">
        <v>732</v>
      </c>
      <c r="L209" s="7">
        <v>10</v>
      </c>
      <c r="M209" s="21">
        <v>10</v>
      </c>
    </row>
    <row r="210" spans="1:13">
      <c r="A210" s="4">
        <v>212</v>
      </c>
      <c r="B210" s="5" t="s">
        <v>715</v>
      </c>
      <c r="C210" s="5"/>
      <c r="D210" s="12" t="s">
        <v>24</v>
      </c>
      <c r="E210" s="1" t="s">
        <v>773</v>
      </c>
      <c r="F210" s="6" t="s">
        <v>647</v>
      </c>
      <c r="G210" s="6" t="s">
        <v>718</v>
      </c>
      <c r="H210" s="5" t="s">
        <v>774</v>
      </c>
      <c r="I210" s="5" t="s">
        <v>775</v>
      </c>
      <c r="J210" s="5" t="s">
        <v>35</v>
      </c>
      <c r="K210" s="5"/>
      <c r="L210" s="7">
        <v>19.489999999999998</v>
      </c>
      <c r="M210" s="21">
        <v>19.489999999999998</v>
      </c>
    </row>
    <row r="211" spans="1:13">
      <c r="A211" s="4">
        <v>213</v>
      </c>
      <c r="B211" s="5" t="s">
        <v>776</v>
      </c>
      <c r="C211" s="12" t="s">
        <v>777</v>
      </c>
      <c r="D211" s="12" t="s">
        <v>24</v>
      </c>
      <c r="E211" s="1" t="s">
        <v>778</v>
      </c>
      <c r="F211" s="6" t="s">
        <v>647</v>
      </c>
      <c r="G211" s="6" t="s">
        <v>779</v>
      </c>
      <c r="H211" s="5" t="s">
        <v>780</v>
      </c>
      <c r="I211" s="5" t="s">
        <v>103</v>
      </c>
      <c r="J211" s="5" t="s">
        <v>28</v>
      </c>
      <c r="K211" s="5" t="s">
        <v>167</v>
      </c>
      <c r="L211" s="7">
        <v>232.28</v>
      </c>
      <c r="M211" s="21">
        <v>160.88</v>
      </c>
    </row>
    <row r="212" spans="1:13">
      <c r="A212" s="4">
        <v>214</v>
      </c>
      <c r="B212" s="5" t="s">
        <v>776</v>
      </c>
      <c r="C212" s="12" t="s">
        <v>781</v>
      </c>
      <c r="D212" s="12" t="s">
        <v>24</v>
      </c>
      <c r="E212" s="1" t="s">
        <v>782</v>
      </c>
      <c r="F212" s="6" t="s">
        <v>647</v>
      </c>
      <c r="G212" s="6" t="s">
        <v>783</v>
      </c>
      <c r="H212" s="5" t="s">
        <v>784</v>
      </c>
      <c r="I212" s="5" t="s">
        <v>103</v>
      </c>
      <c r="J212" s="5" t="s">
        <v>28</v>
      </c>
      <c r="K212" s="5" t="s">
        <v>29</v>
      </c>
      <c r="L212" s="7">
        <v>892.44</v>
      </c>
      <c r="M212" s="21">
        <v>892.44</v>
      </c>
    </row>
    <row r="213" spans="1:13">
      <c r="A213" s="4">
        <v>215</v>
      </c>
      <c r="B213" s="5" t="s">
        <v>776</v>
      </c>
      <c r="C213" s="5"/>
      <c r="D213" s="12" t="s">
        <v>24</v>
      </c>
      <c r="E213" s="1" t="s">
        <v>782</v>
      </c>
      <c r="F213" s="6" t="s">
        <v>647</v>
      </c>
      <c r="G213" s="6" t="s">
        <v>783</v>
      </c>
      <c r="H213" s="5" t="s">
        <v>785</v>
      </c>
      <c r="I213" s="5" t="s">
        <v>34</v>
      </c>
      <c r="J213" s="5" t="s">
        <v>35</v>
      </c>
      <c r="K213" s="5" t="s">
        <v>331</v>
      </c>
      <c r="L213" s="7">
        <v>330.49</v>
      </c>
      <c r="M213" s="21">
        <v>330.49</v>
      </c>
    </row>
    <row r="214" spans="1:13">
      <c r="A214" s="4">
        <v>216</v>
      </c>
      <c r="B214" s="5" t="s">
        <v>786</v>
      </c>
      <c r="C214" s="12" t="s">
        <v>787</v>
      </c>
      <c r="D214" s="12" t="s">
        <v>24</v>
      </c>
      <c r="E214" s="1" t="s">
        <v>788</v>
      </c>
      <c r="F214" s="6" t="s">
        <v>647</v>
      </c>
      <c r="G214" s="6" t="s">
        <v>789</v>
      </c>
      <c r="H214" s="5" t="s">
        <v>790</v>
      </c>
      <c r="I214" s="5" t="s">
        <v>103</v>
      </c>
      <c r="J214" s="5" t="s">
        <v>28</v>
      </c>
      <c r="K214" s="5" t="s">
        <v>412</v>
      </c>
      <c r="L214" s="7">
        <v>223.32</v>
      </c>
      <c r="M214" s="21">
        <v>223.32</v>
      </c>
    </row>
    <row r="215" spans="1:13">
      <c r="A215" s="4">
        <v>217</v>
      </c>
      <c r="B215" s="5" t="s">
        <v>791</v>
      </c>
      <c r="C215" s="5" t="s">
        <v>792</v>
      </c>
      <c r="D215" s="12" t="s">
        <v>56</v>
      </c>
      <c r="E215" s="1" t="s">
        <v>793</v>
      </c>
      <c r="F215" s="6" t="s">
        <v>647</v>
      </c>
      <c r="G215" s="6" t="s">
        <v>794</v>
      </c>
      <c r="H215" s="5" t="s">
        <v>795</v>
      </c>
      <c r="I215" s="5" t="s">
        <v>103</v>
      </c>
      <c r="J215" s="5" t="s">
        <v>28</v>
      </c>
      <c r="K215" s="5" t="s">
        <v>192</v>
      </c>
      <c r="L215" s="7">
        <v>66.540000000000006</v>
      </c>
      <c r="M215" s="21">
        <v>66.540000000000006</v>
      </c>
    </row>
    <row r="216" spans="1:13">
      <c r="A216" s="4">
        <v>218</v>
      </c>
      <c r="B216" s="5" t="s">
        <v>791</v>
      </c>
      <c r="C216" s="12" t="s">
        <v>796</v>
      </c>
      <c r="D216" s="12" t="s">
        <v>24</v>
      </c>
      <c r="E216" s="1" t="s">
        <v>797</v>
      </c>
      <c r="F216" s="6" t="s">
        <v>647</v>
      </c>
      <c r="G216" s="6" t="s">
        <v>798</v>
      </c>
      <c r="H216" s="5" t="s">
        <v>799</v>
      </c>
      <c r="I216" s="5" t="s">
        <v>103</v>
      </c>
      <c r="J216" s="5" t="s">
        <v>28</v>
      </c>
      <c r="K216" s="5" t="s">
        <v>436</v>
      </c>
      <c r="L216" s="7">
        <v>188.35</v>
      </c>
      <c r="M216" s="21">
        <v>188.35</v>
      </c>
    </row>
    <row r="217" spans="1:13">
      <c r="A217" s="4">
        <v>219</v>
      </c>
      <c r="B217" s="5" t="s">
        <v>791</v>
      </c>
      <c r="C217" s="9"/>
      <c r="D217" s="13" t="s">
        <v>24</v>
      </c>
      <c r="E217" s="1" t="s">
        <v>797</v>
      </c>
      <c r="F217" s="6" t="s">
        <v>647</v>
      </c>
      <c r="G217" s="6" t="s">
        <v>798</v>
      </c>
      <c r="H217" s="9" t="s">
        <v>800</v>
      </c>
      <c r="I217" s="9" t="s">
        <v>86</v>
      </c>
      <c r="J217" s="9" t="s">
        <v>87</v>
      </c>
      <c r="K217" s="9" t="s">
        <v>531</v>
      </c>
      <c r="L217" s="10">
        <v>76.11</v>
      </c>
      <c r="M217" s="23">
        <v>76.11</v>
      </c>
    </row>
    <row r="218" spans="1:13">
      <c r="A218" s="4">
        <v>220</v>
      </c>
      <c r="B218" s="5" t="s">
        <v>791</v>
      </c>
      <c r="C218" s="5" t="s">
        <v>801</v>
      </c>
      <c r="D218" s="12" t="s">
        <v>24</v>
      </c>
      <c r="E218" s="3" t="s">
        <v>802</v>
      </c>
      <c r="F218" s="6" t="s">
        <v>647</v>
      </c>
      <c r="G218" s="6" t="s">
        <v>803</v>
      </c>
      <c r="H218" s="5" t="s">
        <v>804</v>
      </c>
      <c r="I218" s="5" t="s">
        <v>103</v>
      </c>
      <c r="J218" s="5" t="s">
        <v>28</v>
      </c>
      <c r="K218" s="5" t="s">
        <v>29</v>
      </c>
      <c r="L218" s="7">
        <v>477.9</v>
      </c>
      <c r="M218" s="21">
        <v>477.9</v>
      </c>
    </row>
    <row r="219" spans="1:13">
      <c r="A219" s="4">
        <v>221</v>
      </c>
      <c r="B219" s="5" t="s">
        <v>791</v>
      </c>
      <c r="C219" s="5"/>
      <c r="D219" s="12" t="s">
        <v>24</v>
      </c>
      <c r="E219" s="3" t="s">
        <v>802</v>
      </c>
      <c r="F219" s="6" t="s">
        <v>647</v>
      </c>
      <c r="G219" s="6" t="s">
        <v>803</v>
      </c>
      <c r="H219" s="5" t="s">
        <v>805</v>
      </c>
      <c r="I219" s="5" t="s">
        <v>103</v>
      </c>
      <c r="J219" s="5" t="s">
        <v>28</v>
      </c>
      <c r="K219" s="5" t="s">
        <v>806</v>
      </c>
      <c r="L219" s="7">
        <v>497.19</v>
      </c>
      <c r="M219" s="21">
        <v>497.19</v>
      </c>
    </row>
    <row r="220" spans="1:13">
      <c r="A220" s="4">
        <v>222</v>
      </c>
      <c r="B220" s="5" t="s">
        <v>791</v>
      </c>
      <c r="C220" s="5"/>
      <c r="D220" s="12" t="s">
        <v>24</v>
      </c>
      <c r="E220" s="3" t="s">
        <v>802</v>
      </c>
      <c r="F220" s="6" t="s">
        <v>647</v>
      </c>
      <c r="G220" s="6" t="s">
        <v>803</v>
      </c>
      <c r="H220" s="5" t="s">
        <v>807</v>
      </c>
      <c r="I220" s="5" t="s">
        <v>265</v>
      </c>
      <c r="J220" s="5" t="s">
        <v>87</v>
      </c>
      <c r="K220" s="5" t="s">
        <v>808</v>
      </c>
      <c r="L220" s="7">
        <v>35.15</v>
      </c>
      <c r="M220" s="21">
        <v>35.15</v>
      </c>
    </row>
    <row r="221" spans="1:13">
      <c r="A221" s="4">
        <v>223</v>
      </c>
      <c r="B221" s="5" t="s">
        <v>791</v>
      </c>
      <c r="C221" s="5"/>
      <c r="D221" s="12" t="s">
        <v>24</v>
      </c>
      <c r="E221" s="3" t="s">
        <v>802</v>
      </c>
      <c r="F221" s="6" t="s">
        <v>647</v>
      </c>
      <c r="G221" s="6" t="s">
        <v>803</v>
      </c>
      <c r="H221" s="5" t="s">
        <v>809</v>
      </c>
      <c r="I221" s="5" t="s">
        <v>34</v>
      </c>
      <c r="J221" s="5" t="s">
        <v>35</v>
      </c>
      <c r="K221" s="5" t="s">
        <v>192</v>
      </c>
      <c r="L221" s="7">
        <v>25.8</v>
      </c>
      <c r="M221" s="21">
        <v>25.8</v>
      </c>
    </row>
    <row r="222" spans="1:13">
      <c r="A222" s="4">
        <v>224</v>
      </c>
      <c r="B222" s="5" t="s">
        <v>791</v>
      </c>
      <c r="C222" s="5"/>
      <c r="D222" s="12" t="s">
        <v>24</v>
      </c>
      <c r="E222" s="3" t="s">
        <v>802</v>
      </c>
      <c r="F222" s="6" t="s">
        <v>647</v>
      </c>
      <c r="G222" s="6" t="s">
        <v>803</v>
      </c>
      <c r="H222" s="5" t="s">
        <v>810</v>
      </c>
      <c r="I222" s="5" t="s">
        <v>34</v>
      </c>
      <c r="J222" s="5" t="s">
        <v>35</v>
      </c>
      <c r="K222" s="5" t="s">
        <v>234</v>
      </c>
      <c r="L222" s="7">
        <v>27.72</v>
      </c>
      <c r="M222" s="21">
        <v>27.72</v>
      </c>
    </row>
    <row r="223" spans="1:13">
      <c r="A223" s="4">
        <v>225</v>
      </c>
      <c r="B223" s="5" t="s">
        <v>791</v>
      </c>
      <c r="C223" s="5"/>
      <c r="D223" s="12" t="s">
        <v>24</v>
      </c>
      <c r="E223" s="3" t="s">
        <v>802</v>
      </c>
      <c r="F223" s="6" t="s">
        <v>647</v>
      </c>
      <c r="G223" s="6" t="s">
        <v>803</v>
      </c>
      <c r="H223" s="5" t="s">
        <v>811</v>
      </c>
      <c r="I223" s="5" t="s">
        <v>34</v>
      </c>
      <c r="J223" s="5" t="s">
        <v>35</v>
      </c>
      <c r="K223" s="5" t="s">
        <v>436</v>
      </c>
      <c r="L223" s="7">
        <v>37.22</v>
      </c>
      <c r="M223" s="21">
        <v>37.22</v>
      </c>
    </row>
    <row r="224" spans="1:13">
      <c r="A224" s="4">
        <v>226</v>
      </c>
      <c r="B224" s="5" t="s">
        <v>791</v>
      </c>
      <c r="C224" s="12" t="s">
        <v>812</v>
      </c>
      <c r="D224" s="12" t="s">
        <v>24</v>
      </c>
      <c r="E224" s="1" t="s">
        <v>813</v>
      </c>
      <c r="F224" s="6" t="s">
        <v>647</v>
      </c>
      <c r="G224" s="6" t="s">
        <v>814</v>
      </c>
      <c r="H224" s="5" t="s">
        <v>815</v>
      </c>
      <c r="I224" s="5" t="s">
        <v>607</v>
      </c>
      <c r="J224" s="5" t="s">
        <v>28</v>
      </c>
      <c r="K224" s="5" t="s">
        <v>436</v>
      </c>
      <c r="L224" s="7">
        <v>30.39</v>
      </c>
      <c r="M224" s="21">
        <v>30.39</v>
      </c>
    </row>
    <row r="225" spans="1:13">
      <c r="A225" s="4">
        <v>228</v>
      </c>
      <c r="B225" s="5" t="s">
        <v>816</v>
      </c>
      <c r="C225" s="5" t="s">
        <v>817</v>
      </c>
      <c r="D225" s="12" t="s">
        <v>56</v>
      </c>
      <c r="E225" s="1" t="s">
        <v>818</v>
      </c>
      <c r="F225" s="6" t="s">
        <v>647</v>
      </c>
      <c r="G225" s="6" t="s">
        <v>819</v>
      </c>
      <c r="H225" s="5" t="s">
        <v>820</v>
      </c>
      <c r="I225" s="5" t="s">
        <v>27</v>
      </c>
      <c r="J225" s="5" t="s">
        <v>28</v>
      </c>
      <c r="K225" s="5" t="s">
        <v>29</v>
      </c>
      <c r="L225" s="7">
        <v>84.33</v>
      </c>
      <c r="M225" s="21">
        <v>84.33</v>
      </c>
    </row>
    <row r="226" spans="1:13">
      <c r="A226" s="4">
        <v>229</v>
      </c>
      <c r="B226" s="5" t="s">
        <v>816</v>
      </c>
      <c r="C226" s="5"/>
      <c r="D226" s="12" t="s">
        <v>56</v>
      </c>
      <c r="E226" s="1" t="s">
        <v>818</v>
      </c>
      <c r="F226" s="6" t="s">
        <v>647</v>
      </c>
      <c r="G226" s="6" t="s">
        <v>819</v>
      </c>
      <c r="H226" s="5" t="s">
        <v>821</v>
      </c>
      <c r="I226" s="5" t="s">
        <v>560</v>
      </c>
      <c r="J226" s="5" t="s">
        <v>87</v>
      </c>
      <c r="K226" s="5" t="s">
        <v>88</v>
      </c>
      <c r="L226" s="7">
        <v>75</v>
      </c>
      <c r="M226" s="21">
        <v>75</v>
      </c>
    </row>
    <row r="227" spans="1:13">
      <c r="A227" s="4">
        <v>231</v>
      </c>
      <c r="B227" s="5" t="s">
        <v>822</v>
      </c>
      <c r="C227" s="13" t="s">
        <v>823</v>
      </c>
      <c r="D227" s="13" t="s">
        <v>24</v>
      </c>
      <c r="E227" s="1" t="s">
        <v>824</v>
      </c>
      <c r="F227" s="6" t="s">
        <v>647</v>
      </c>
      <c r="G227" s="6" t="s">
        <v>825</v>
      </c>
      <c r="H227" s="9" t="s">
        <v>826</v>
      </c>
      <c r="I227" s="15" t="s">
        <v>79</v>
      </c>
      <c r="J227" s="5" t="s">
        <v>28</v>
      </c>
      <c r="K227" s="9" t="s">
        <v>827</v>
      </c>
      <c r="L227" s="10">
        <v>3217.23</v>
      </c>
      <c r="M227" s="23">
        <v>739.96289999999999</v>
      </c>
    </row>
    <row r="228" spans="1:13">
      <c r="A228" s="4">
        <v>232</v>
      </c>
      <c r="B228" s="5" t="s">
        <v>822</v>
      </c>
      <c r="C228" s="5"/>
      <c r="D228" s="13" t="s">
        <v>24</v>
      </c>
      <c r="E228" s="1" t="s">
        <v>824</v>
      </c>
      <c r="F228" s="6" t="s">
        <v>647</v>
      </c>
      <c r="G228" s="6" t="s">
        <v>825</v>
      </c>
      <c r="H228" s="5" t="s">
        <v>828</v>
      </c>
      <c r="I228" s="5" t="s">
        <v>829</v>
      </c>
      <c r="J228" s="5" t="s">
        <v>669</v>
      </c>
      <c r="K228" s="5" t="s">
        <v>219</v>
      </c>
      <c r="L228" s="7">
        <v>141.74</v>
      </c>
      <c r="M228" s="21">
        <v>46.7742</v>
      </c>
    </row>
    <row r="229" spans="1:13">
      <c r="A229" s="4">
        <v>233</v>
      </c>
      <c r="B229" s="5" t="s">
        <v>822</v>
      </c>
      <c r="C229" s="5"/>
      <c r="D229" s="13" t="s">
        <v>24</v>
      </c>
      <c r="E229" s="1" t="s">
        <v>824</v>
      </c>
      <c r="F229" s="6" t="s">
        <v>647</v>
      </c>
      <c r="G229" s="6" t="s">
        <v>825</v>
      </c>
      <c r="H229" s="5" t="s">
        <v>830</v>
      </c>
      <c r="I229" s="5" t="s">
        <v>34</v>
      </c>
      <c r="J229" s="5" t="s">
        <v>35</v>
      </c>
      <c r="K229" s="5" t="s">
        <v>331</v>
      </c>
      <c r="L229" s="7">
        <v>324.18</v>
      </c>
      <c r="M229" s="21">
        <v>38.901600000000002</v>
      </c>
    </row>
    <row r="230" spans="1:13">
      <c r="A230" s="4">
        <v>234</v>
      </c>
      <c r="B230" s="5" t="s">
        <v>822</v>
      </c>
      <c r="C230" s="5"/>
      <c r="D230" s="13" t="s">
        <v>24</v>
      </c>
      <c r="E230" s="1" t="s">
        <v>824</v>
      </c>
      <c r="F230" s="6" t="s">
        <v>647</v>
      </c>
      <c r="G230" s="6" t="s">
        <v>825</v>
      </c>
      <c r="H230" s="5" t="s">
        <v>831</v>
      </c>
      <c r="I230" s="5" t="s">
        <v>34</v>
      </c>
      <c r="J230" s="5" t="s">
        <v>35</v>
      </c>
      <c r="K230" s="5" t="s">
        <v>832</v>
      </c>
      <c r="L230" s="7">
        <v>177.58</v>
      </c>
      <c r="M230" s="21">
        <v>44.395000000000003</v>
      </c>
    </row>
    <row r="231" spans="1:13">
      <c r="A231" s="4">
        <v>235</v>
      </c>
      <c r="B231" s="5" t="s">
        <v>822</v>
      </c>
      <c r="C231" s="5" t="s">
        <v>833</v>
      </c>
      <c r="D231" s="12" t="s">
        <v>15</v>
      </c>
      <c r="E231" s="1" t="s">
        <v>834</v>
      </c>
      <c r="F231" s="6" t="s">
        <v>647</v>
      </c>
      <c r="G231" s="6" t="s">
        <v>835</v>
      </c>
      <c r="H231" s="5" t="s">
        <v>836</v>
      </c>
      <c r="I231" s="5" t="s">
        <v>73</v>
      </c>
      <c r="J231" s="5" t="s">
        <v>69</v>
      </c>
      <c r="K231" s="5" t="s">
        <v>74</v>
      </c>
      <c r="L231" s="7">
        <v>772.26</v>
      </c>
      <c r="M231" s="21">
        <v>25.87</v>
      </c>
    </row>
    <row r="232" spans="1:13">
      <c r="A232" s="4">
        <v>237</v>
      </c>
      <c r="B232" s="5" t="s">
        <v>822</v>
      </c>
      <c r="C232" s="5" t="s">
        <v>837</v>
      </c>
      <c r="D232" s="12" t="s">
        <v>15</v>
      </c>
      <c r="E232" s="1" t="s">
        <v>838</v>
      </c>
      <c r="F232" s="6" t="s">
        <v>647</v>
      </c>
      <c r="G232" s="6" t="s">
        <v>839</v>
      </c>
      <c r="H232" s="5" t="s">
        <v>840</v>
      </c>
      <c r="I232" s="5" t="s">
        <v>73</v>
      </c>
      <c r="J232" s="5" t="s">
        <v>69</v>
      </c>
      <c r="K232" s="5" t="s">
        <v>74</v>
      </c>
      <c r="L232" s="7">
        <v>1382.24</v>
      </c>
      <c r="M232" s="21">
        <v>61.87</v>
      </c>
    </row>
    <row r="233" spans="1:13">
      <c r="A233" s="4">
        <v>238</v>
      </c>
      <c r="B233" s="5" t="s">
        <v>822</v>
      </c>
      <c r="C233" s="5" t="s">
        <v>841</v>
      </c>
      <c r="D233" s="12" t="s">
        <v>15</v>
      </c>
      <c r="E233" s="1" t="s">
        <v>842</v>
      </c>
      <c r="F233" s="6" t="s">
        <v>647</v>
      </c>
      <c r="G233" s="6" t="s">
        <v>843</v>
      </c>
      <c r="H233" s="5" t="s">
        <v>844</v>
      </c>
      <c r="I233" s="5" t="s">
        <v>103</v>
      </c>
      <c r="J233" s="5" t="s">
        <v>28</v>
      </c>
      <c r="K233" s="5" t="s">
        <v>845</v>
      </c>
      <c r="L233" s="7">
        <v>128.97999999999999</v>
      </c>
      <c r="M233" s="21">
        <v>128.97999999999999</v>
      </c>
    </row>
    <row r="234" spans="1:13">
      <c r="A234" s="4">
        <v>239</v>
      </c>
      <c r="B234" s="5" t="s">
        <v>822</v>
      </c>
      <c r="C234" s="12" t="s">
        <v>846</v>
      </c>
      <c r="D234" s="12" t="s">
        <v>24</v>
      </c>
      <c r="E234" s="1" t="s">
        <v>847</v>
      </c>
      <c r="F234" s="6" t="s">
        <v>647</v>
      </c>
      <c r="G234" s="6" t="s">
        <v>848</v>
      </c>
      <c r="H234" s="5" t="s">
        <v>849</v>
      </c>
      <c r="I234" s="5" t="s">
        <v>79</v>
      </c>
      <c r="J234" s="5" t="s">
        <v>28</v>
      </c>
      <c r="K234" s="5" t="s">
        <v>29</v>
      </c>
      <c r="L234" s="7">
        <v>419.98</v>
      </c>
      <c r="M234" s="21">
        <v>94.48</v>
      </c>
    </row>
    <row r="235" spans="1:13">
      <c r="A235" s="4">
        <v>240</v>
      </c>
      <c r="B235" s="5" t="s">
        <v>850</v>
      </c>
      <c r="C235" s="12" t="s">
        <v>851</v>
      </c>
      <c r="D235" s="12" t="s">
        <v>24</v>
      </c>
      <c r="E235" s="1" t="s">
        <v>852</v>
      </c>
      <c r="F235" s="6" t="s">
        <v>853</v>
      </c>
      <c r="G235" s="6" t="s">
        <v>854</v>
      </c>
      <c r="H235" s="5" t="s">
        <v>855</v>
      </c>
      <c r="I235" s="5" t="s">
        <v>84</v>
      </c>
      <c r="J235" s="5" t="s">
        <v>28</v>
      </c>
      <c r="K235" s="5" t="s">
        <v>856</v>
      </c>
      <c r="L235" s="7">
        <v>997.74</v>
      </c>
      <c r="M235" s="21">
        <v>997.74</v>
      </c>
    </row>
    <row r="236" spans="1:13">
      <c r="A236" s="4">
        <v>241</v>
      </c>
      <c r="B236" s="5" t="s">
        <v>850</v>
      </c>
      <c r="C236" s="9" t="s">
        <v>857</v>
      </c>
      <c r="D236" s="13" t="s">
        <v>24</v>
      </c>
      <c r="E236" s="1" t="s">
        <v>858</v>
      </c>
      <c r="F236" s="6" t="s">
        <v>853</v>
      </c>
      <c r="G236" s="6" t="s">
        <v>859</v>
      </c>
      <c r="H236" s="9" t="s">
        <v>860</v>
      </c>
      <c r="I236" s="9" t="s">
        <v>60</v>
      </c>
      <c r="J236" s="5" t="s">
        <v>28</v>
      </c>
      <c r="K236" s="9" t="s">
        <v>29</v>
      </c>
      <c r="L236" s="10">
        <v>2736.09</v>
      </c>
      <c r="M236" s="23">
        <v>2736.09</v>
      </c>
    </row>
    <row r="237" spans="1:13">
      <c r="A237" s="4">
        <v>242</v>
      </c>
      <c r="B237" s="5" t="s">
        <v>850</v>
      </c>
      <c r="C237" s="5"/>
      <c r="D237" s="13" t="s">
        <v>24</v>
      </c>
      <c r="E237" s="1" t="s">
        <v>858</v>
      </c>
      <c r="F237" s="6" t="s">
        <v>853</v>
      </c>
      <c r="G237" s="6" t="s">
        <v>859</v>
      </c>
      <c r="H237" s="5" t="s">
        <v>861</v>
      </c>
      <c r="I237" s="5" t="s">
        <v>862</v>
      </c>
      <c r="J237" s="5" t="s">
        <v>173</v>
      </c>
      <c r="K237" s="5" t="s">
        <v>863</v>
      </c>
      <c r="L237" s="7">
        <v>129.36000000000001</v>
      </c>
      <c r="M237" s="21">
        <v>129.36000000000001</v>
      </c>
    </row>
    <row r="238" spans="1:13">
      <c r="A238" s="4">
        <v>243</v>
      </c>
      <c r="B238" s="5" t="s">
        <v>850</v>
      </c>
      <c r="C238" s="5"/>
      <c r="D238" s="13" t="s">
        <v>24</v>
      </c>
      <c r="E238" s="1" t="s">
        <v>858</v>
      </c>
      <c r="F238" s="6" t="s">
        <v>853</v>
      </c>
      <c r="G238" s="6" t="s">
        <v>859</v>
      </c>
      <c r="H238" s="5" t="s">
        <v>864</v>
      </c>
      <c r="I238" s="5" t="s">
        <v>865</v>
      </c>
      <c r="J238" s="5" t="s">
        <v>87</v>
      </c>
      <c r="K238" s="5" t="s">
        <v>370</v>
      </c>
      <c r="L238" s="7">
        <v>27</v>
      </c>
      <c r="M238" s="21">
        <v>27</v>
      </c>
    </row>
    <row r="239" spans="1:13">
      <c r="A239" s="4">
        <v>244</v>
      </c>
      <c r="B239" s="5" t="s">
        <v>850</v>
      </c>
      <c r="C239" s="5"/>
      <c r="D239" s="13" t="s">
        <v>24</v>
      </c>
      <c r="E239" s="1" t="s">
        <v>858</v>
      </c>
      <c r="F239" s="6" t="s">
        <v>853</v>
      </c>
      <c r="G239" s="6" t="s">
        <v>859</v>
      </c>
      <c r="H239" s="5" t="s">
        <v>866</v>
      </c>
      <c r="I239" s="5" t="s">
        <v>34</v>
      </c>
      <c r="J239" s="5" t="s">
        <v>87</v>
      </c>
      <c r="K239" s="5" t="s">
        <v>867</v>
      </c>
      <c r="L239" s="7">
        <v>30</v>
      </c>
      <c r="M239" s="21">
        <v>30</v>
      </c>
    </row>
    <row r="240" spans="1:13">
      <c r="A240" s="4">
        <v>245</v>
      </c>
      <c r="B240" s="5" t="s">
        <v>850</v>
      </c>
      <c r="C240" s="12" t="s">
        <v>868</v>
      </c>
      <c r="D240" s="13" t="s">
        <v>24</v>
      </c>
      <c r="E240" s="1" t="s">
        <v>869</v>
      </c>
      <c r="F240" s="6" t="s">
        <v>853</v>
      </c>
      <c r="G240" s="6" t="s">
        <v>870</v>
      </c>
      <c r="H240" s="5" t="s">
        <v>871</v>
      </c>
      <c r="I240" s="5" t="s">
        <v>103</v>
      </c>
      <c r="J240" s="5" t="s">
        <v>28</v>
      </c>
      <c r="K240" s="5" t="s">
        <v>167</v>
      </c>
      <c r="L240" s="7">
        <v>352.79</v>
      </c>
      <c r="M240" s="21">
        <v>115.32000000000001</v>
      </c>
    </row>
    <row r="241" spans="1:13">
      <c r="A241" s="4">
        <v>246</v>
      </c>
      <c r="B241" s="5" t="s">
        <v>850</v>
      </c>
      <c r="C241" s="12" t="s">
        <v>872</v>
      </c>
      <c r="D241" s="13" t="s">
        <v>24</v>
      </c>
      <c r="E241" s="1" t="s">
        <v>873</v>
      </c>
      <c r="F241" s="6" t="s">
        <v>853</v>
      </c>
      <c r="G241" s="6" t="s">
        <v>874</v>
      </c>
      <c r="H241" s="5" t="s">
        <v>875</v>
      </c>
      <c r="I241" s="5" t="s">
        <v>84</v>
      </c>
      <c r="J241" s="5" t="s">
        <v>28</v>
      </c>
      <c r="K241" s="5" t="s">
        <v>876</v>
      </c>
      <c r="L241" s="7">
        <v>255.19</v>
      </c>
      <c r="M241" s="21">
        <v>255.19</v>
      </c>
    </row>
    <row r="242" spans="1:13">
      <c r="A242" s="4">
        <v>247</v>
      </c>
      <c r="B242" s="5" t="s">
        <v>850</v>
      </c>
      <c r="C242" s="12" t="s">
        <v>877</v>
      </c>
      <c r="D242" s="13" t="s">
        <v>24</v>
      </c>
      <c r="E242" s="1" t="s">
        <v>878</v>
      </c>
      <c r="F242" s="6" t="s">
        <v>853</v>
      </c>
      <c r="G242" s="6" t="s">
        <v>879</v>
      </c>
      <c r="H242" s="5" t="s">
        <v>880</v>
      </c>
      <c r="I242" s="5" t="s">
        <v>881</v>
      </c>
      <c r="J242" s="5" t="s">
        <v>28</v>
      </c>
      <c r="K242" s="5" t="s">
        <v>882</v>
      </c>
      <c r="L242" s="7">
        <v>172.14</v>
      </c>
      <c r="M242" s="21">
        <v>172.14</v>
      </c>
    </row>
    <row r="243" spans="1:13">
      <c r="A243" s="4">
        <v>248</v>
      </c>
      <c r="B243" s="5" t="s">
        <v>883</v>
      </c>
      <c r="C243" s="5"/>
      <c r="D243" s="12" t="s">
        <v>164</v>
      </c>
      <c r="E243" s="1" t="s">
        <v>884</v>
      </c>
      <c r="F243" s="6" t="s">
        <v>853</v>
      </c>
      <c r="G243" s="6" t="s">
        <v>885</v>
      </c>
      <c r="H243" s="5" t="s">
        <v>886</v>
      </c>
      <c r="I243" s="5" t="s">
        <v>34</v>
      </c>
      <c r="J243" s="5" t="s">
        <v>35</v>
      </c>
      <c r="K243" s="5" t="s">
        <v>333</v>
      </c>
      <c r="L243" s="7">
        <v>401.79</v>
      </c>
      <c r="M243" s="21">
        <v>62.17</v>
      </c>
    </row>
    <row r="244" spans="1:13">
      <c r="A244" s="4">
        <v>249</v>
      </c>
      <c r="B244" s="5" t="s">
        <v>883</v>
      </c>
      <c r="C244" s="12"/>
      <c r="D244" s="12" t="s">
        <v>15</v>
      </c>
      <c r="E244" s="1" t="s">
        <v>887</v>
      </c>
      <c r="F244" s="6" t="s">
        <v>853</v>
      </c>
      <c r="G244" s="6" t="s">
        <v>888</v>
      </c>
      <c r="H244" s="5" t="s">
        <v>889</v>
      </c>
      <c r="I244" s="5" t="s">
        <v>103</v>
      </c>
      <c r="J244" s="5" t="s">
        <v>28</v>
      </c>
      <c r="K244" s="5" t="s">
        <v>29</v>
      </c>
      <c r="L244" s="7">
        <v>552.44000000000005</v>
      </c>
      <c r="M244" s="21">
        <v>552.44000000000005</v>
      </c>
    </row>
    <row r="245" spans="1:13">
      <c r="A245" s="4">
        <v>253</v>
      </c>
      <c r="B245" s="5" t="s">
        <v>890</v>
      </c>
      <c r="C245" s="5"/>
      <c r="D245" s="12" t="s">
        <v>15</v>
      </c>
      <c r="E245" s="1" t="s">
        <v>891</v>
      </c>
      <c r="F245" s="6" t="s">
        <v>17</v>
      </c>
      <c r="G245" s="6" t="s">
        <v>18</v>
      </c>
      <c r="H245" s="5" t="s">
        <v>892</v>
      </c>
      <c r="I245" s="5" t="s">
        <v>84</v>
      </c>
      <c r="J245" s="5" t="s">
        <v>28</v>
      </c>
      <c r="K245" s="5" t="s">
        <v>167</v>
      </c>
      <c r="L245" s="7">
        <v>117.32</v>
      </c>
      <c r="M245" s="21">
        <v>71.73</v>
      </c>
    </row>
    <row r="246" spans="1:13">
      <c r="A246" s="4">
        <v>254</v>
      </c>
      <c r="B246" s="5" t="s">
        <v>890</v>
      </c>
      <c r="C246" s="5" t="s">
        <v>893</v>
      </c>
      <c r="D246" s="12" t="s">
        <v>24</v>
      </c>
      <c r="E246" s="1" t="s">
        <v>894</v>
      </c>
      <c r="F246" s="6" t="s">
        <v>853</v>
      </c>
      <c r="G246" s="6" t="s">
        <v>895</v>
      </c>
      <c r="H246" s="5" t="s">
        <v>896</v>
      </c>
      <c r="I246" s="5" t="s">
        <v>162</v>
      </c>
      <c r="J246" s="5" t="s">
        <v>28</v>
      </c>
      <c r="K246" s="5" t="s">
        <v>234</v>
      </c>
      <c r="L246" s="7">
        <v>2458.84</v>
      </c>
      <c r="M246" s="21">
        <v>998.08000000000015</v>
      </c>
    </row>
    <row r="247" spans="1:13">
      <c r="A247" s="4">
        <v>255</v>
      </c>
      <c r="B247" s="5" t="s">
        <v>890</v>
      </c>
      <c r="C247" s="5"/>
      <c r="D247" s="12" t="s">
        <v>24</v>
      </c>
      <c r="E247" s="1" t="s">
        <v>897</v>
      </c>
      <c r="F247" s="6" t="s">
        <v>853</v>
      </c>
      <c r="G247" s="6" t="s">
        <v>895</v>
      </c>
      <c r="H247" s="5" t="s">
        <v>898</v>
      </c>
      <c r="I247" s="5" t="s">
        <v>34</v>
      </c>
      <c r="J247" s="5" t="s">
        <v>35</v>
      </c>
      <c r="K247" s="5" t="s">
        <v>219</v>
      </c>
      <c r="L247" s="7">
        <v>197.22</v>
      </c>
      <c r="M247" s="21">
        <v>80.860199999999992</v>
      </c>
    </row>
    <row r="248" spans="1:13">
      <c r="A248" s="4">
        <v>256</v>
      </c>
      <c r="B248" s="5" t="s">
        <v>890</v>
      </c>
      <c r="C248" s="5"/>
      <c r="D248" s="12" t="s">
        <v>24</v>
      </c>
      <c r="E248" s="1" t="s">
        <v>897</v>
      </c>
      <c r="F248" s="6" t="s">
        <v>853</v>
      </c>
      <c r="G248" s="6" t="s">
        <v>895</v>
      </c>
      <c r="H248" s="5" t="s">
        <v>899</v>
      </c>
      <c r="I248" s="5" t="s">
        <v>34</v>
      </c>
      <c r="J248" s="5" t="s">
        <v>87</v>
      </c>
      <c r="K248" s="5" t="s">
        <v>900</v>
      </c>
      <c r="L248" s="7">
        <v>19</v>
      </c>
      <c r="M248" s="21">
        <v>19</v>
      </c>
    </row>
    <row r="249" spans="1:13">
      <c r="A249" s="4">
        <v>257</v>
      </c>
      <c r="B249" s="5" t="s">
        <v>890</v>
      </c>
      <c r="C249" s="5"/>
      <c r="D249" s="12" t="s">
        <v>24</v>
      </c>
      <c r="E249" s="1" t="s">
        <v>897</v>
      </c>
      <c r="F249" s="6" t="s">
        <v>853</v>
      </c>
      <c r="G249" s="6" t="s">
        <v>895</v>
      </c>
      <c r="H249" s="5" t="s">
        <v>901</v>
      </c>
      <c r="I249" s="5" t="s">
        <v>902</v>
      </c>
      <c r="J249" s="5" t="s">
        <v>903</v>
      </c>
      <c r="K249" s="5" t="s">
        <v>192</v>
      </c>
      <c r="L249" s="7">
        <v>787.29</v>
      </c>
      <c r="M249" s="21">
        <v>360.27</v>
      </c>
    </row>
    <row r="250" spans="1:13">
      <c r="A250" s="4">
        <v>258</v>
      </c>
      <c r="B250" s="5" t="s">
        <v>890</v>
      </c>
      <c r="C250" s="12" t="s">
        <v>904</v>
      </c>
      <c r="D250" s="12" t="s">
        <v>24</v>
      </c>
      <c r="E250" s="1" t="s">
        <v>905</v>
      </c>
      <c r="F250" s="6" t="s">
        <v>853</v>
      </c>
      <c r="G250" s="6" t="s">
        <v>906</v>
      </c>
      <c r="H250" s="5" t="s">
        <v>907</v>
      </c>
      <c r="I250" s="5" t="s">
        <v>908</v>
      </c>
      <c r="J250" s="5" t="s">
        <v>28</v>
      </c>
      <c r="K250" s="5" t="s">
        <v>234</v>
      </c>
      <c r="L250" s="7">
        <v>193.92</v>
      </c>
      <c r="M250" s="21">
        <v>102.77760000000001</v>
      </c>
    </row>
    <row r="251" spans="1:13">
      <c r="A251" s="4">
        <v>259</v>
      </c>
      <c r="B251" s="5" t="s">
        <v>909</v>
      </c>
      <c r="C251" s="12" t="s">
        <v>910</v>
      </c>
      <c r="D251" s="12" t="s">
        <v>24</v>
      </c>
      <c r="E251" s="1" t="s">
        <v>911</v>
      </c>
      <c r="F251" s="6" t="s">
        <v>853</v>
      </c>
      <c r="G251" s="6" t="s">
        <v>912</v>
      </c>
      <c r="H251" s="5" t="s">
        <v>913</v>
      </c>
      <c r="I251" s="5" t="s">
        <v>79</v>
      </c>
      <c r="J251" s="5" t="s">
        <v>28</v>
      </c>
      <c r="K251" s="5" t="s">
        <v>167</v>
      </c>
      <c r="L251" s="7">
        <v>542.19000000000005</v>
      </c>
      <c r="M251" s="21">
        <v>542.19000000000005</v>
      </c>
    </row>
    <row r="252" spans="1:13">
      <c r="A252" s="4">
        <v>260</v>
      </c>
      <c r="B252" s="5" t="s">
        <v>909</v>
      </c>
      <c r="C252" s="5" t="s">
        <v>914</v>
      </c>
      <c r="D252" s="12" t="s">
        <v>56</v>
      </c>
      <c r="E252" s="1" t="s">
        <v>915</v>
      </c>
      <c r="F252" s="6" t="s">
        <v>853</v>
      </c>
      <c r="G252" s="6" t="s">
        <v>916</v>
      </c>
      <c r="H252" s="5" t="s">
        <v>917</v>
      </c>
      <c r="I252" s="5" t="s">
        <v>918</v>
      </c>
      <c r="J252" s="5" t="s">
        <v>28</v>
      </c>
      <c r="K252" s="5" t="s">
        <v>192</v>
      </c>
      <c r="L252" s="7">
        <v>275.14999999999998</v>
      </c>
      <c r="M252" s="21">
        <v>275.14999999999998</v>
      </c>
    </row>
    <row r="253" spans="1:13">
      <c r="A253" s="4">
        <v>261</v>
      </c>
      <c r="B253" s="5" t="s">
        <v>909</v>
      </c>
      <c r="C253" s="12" t="s">
        <v>919</v>
      </c>
      <c r="D253" s="12" t="s">
        <v>56</v>
      </c>
      <c r="E253" s="1" t="s">
        <v>920</v>
      </c>
      <c r="F253" s="6" t="s">
        <v>853</v>
      </c>
      <c r="G253" s="6" t="s">
        <v>921</v>
      </c>
      <c r="H253" s="5" t="s">
        <v>922</v>
      </c>
      <c r="I253" s="5" t="s">
        <v>73</v>
      </c>
      <c r="J253" s="5" t="s">
        <v>69</v>
      </c>
      <c r="K253" s="5" t="s">
        <v>74</v>
      </c>
      <c r="L253" s="7">
        <v>557.47</v>
      </c>
      <c r="M253" s="21">
        <v>59.17</v>
      </c>
    </row>
    <row r="254" spans="1:13">
      <c r="A254" s="4">
        <v>262</v>
      </c>
      <c r="B254" s="5" t="s">
        <v>909</v>
      </c>
      <c r="C254" s="12" t="s">
        <v>923</v>
      </c>
      <c r="D254" s="12" t="s">
        <v>24</v>
      </c>
      <c r="E254" s="1" t="s">
        <v>924</v>
      </c>
      <c r="F254" s="6" t="s">
        <v>853</v>
      </c>
      <c r="G254" s="6" t="s">
        <v>925</v>
      </c>
      <c r="H254" s="5" t="s">
        <v>926</v>
      </c>
      <c r="I254" s="5" t="s">
        <v>103</v>
      </c>
      <c r="J254" s="5" t="s">
        <v>28</v>
      </c>
      <c r="K254" s="5" t="s">
        <v>927</v>
      </c>
      <c r="L254" s="7">
        <v>57.64</v>
      </c>
      <c r="M254" s="21">
        <v>57.64</v>
      </c>
    </row>
    <row r="255" spans="1:13">
      <c r="A255" s="4">
        <v>263</v>
      </c>
      <c r="B255" s="5" t="s">
        <v>928</v>
      </c>
      <c r="C255" s="12" t="s">
        <v>929</v>
      </c>
      <c r="D255" s="12" t="s">
        <v>24</v>
      </c>
      <c r="E255" s="1" t="s">
        <v>930</v>
      </c>
      <c r="F255" s="6" t="s">
        <v>853</v>
      </c>
      <c r="G255" s="6" t="s">
        <v>931</v>
      </c>
      <c r="H255" s="5" t="s">
        <v>932</v>
      </c>
      <c r="I255" s="5" t="s">
        <v>933</v>
      </c>
      <c r="J255" s="5" t="s">
        <v>28</v>
      </c>
      <c r="K255" s="5" t="s">
        <v>120</v>
      </c>
      <c r="L255" s="7">
        <v>3357.89</v>
      </c>
      <c r="M255" s="21">
        <v>1477.4716000000001</v>
      </c>
    </row>
    <row r="256" spans="1:13">
      <c r="A256" s="4">
        <v>264</v>
      </c>
      <c r="B256" s="5" t="s">
        <v>928</v>
      </c>
      <c r="C256" s="5"/>
      <c r="D256" s="12" t="s">
        <v>24</v>
      </c>
      <c r="E256" s="1" t="s">
        <v>930</v>
      </c>
      <c r="F256" s="6" t="s">
        <v>853</v>
      </c>
      <c r="G256" s="6" t="s">
        <v>931</v>
      </c>
      <c r="H256" s="5" t="s">
        <v>934</v>
      </c>
      <c r="I256" s="5" t="s">
        <v>34</v>
      </c>
      <c r="J256" s="5" t="s">
        <v>35</v>
      </c>
      <c r="K256" s="5" t="s">
        <v>333</v>
      </c>
      <c r="L256" s="7">
        <v>54.4</v>
      </c>
      <c r="M256" s="21">
        <v>54.4</v>
      </c>
    </row>
    <row r="257" spans="1:13">
      <c r="A257" s="4">
        <v>265</v>
      </c>
      <c r="B257" s="5" t="s">
        <v>928</v>
      </c>
      <c r="C257" s="5"/>
      <c r="D257" s="12" t="s">
        <v>24</v>
      </c>
      <c r="E257" s="1" t="s">
        <v>930</v>
      </c>
      <c r="F257" s="6" t="s">
        <v>853</v>
      </c>
      <c r="G257" s="6" t="s">
        <v>931</v>
      </c>
      <c r="H257" s="5" t="s">
        <v>935</v>
      </c>
      <c r="I257" s="5" t="s">
        <v>34</v>
      </c>
      <c r="J257" s="5" t="s">
        <v>35</v>
      </c>
      <c r="K257" s="5" t="s">
        <v>36</v>
      </c>
      <c r="L257" s="7">
        <v>47.64</v>
      </c>
      <c r="M257" s="21">
        <v>47.64</v>
      </c>
    </row>
    <row r="258" spans="1:13">
      <c r="A258" s="4">
        <v>266</v>
      </c>
      <c r="B258" s="5" t="s">
        <v>936</v>
      </c>
      <c r="C258" s="12" t="s">
        <v>937</v>
      </c>
      <c r="D258" s="12" t="s">
        <v>24</v>
      </c>
      <c r="E258" s="1" t="s">
        <v>938</v>
      </c>
      <c r="F258" s="6" t="s">
        <v>853</v>
      </c>
      <c r="G258" s="6" t="s">
        <v>939</v>
      </c>
      <c r="H258" s="5" t="s">
        <v>940</v>
      </c>
      <c r="I258" s="5" t="s">
        <v>941</v>
      </c>
      <c r="J258" s="5" t="s">
        <v>21</v>
      </c>
      <c r="K258" s="5" t="s">
        <v>942</v>
      </c>
      <c r="L258" s="7">
        <v>110.05</v>
      </c>
      <c r="M258" s="21">
        <v>110.05</v>
      </c>
    </row>
    <row r="259" spans="1:13">
      <c r="A259" s="4">
        <v>267</v>
      </c>
      <c r="B259" s="5" t="s">
        <v>936</v>
      </c>
      <c r="C259" s="5"/>
      <c r="D259" s="12" t="s">
        <v>15</v>
      </c>
      <c r="E259" s="1" t="s">
        <v>943</v>
      </c>
      <c r="F259" s="6" t="s">
        <v>17</v>
      </c>
      <c r="G259" s="6" t="s">
        <v>18</v>
      </c>
      <c r="H259" s="5" t="s">
        <v>944</v>
      </c>
      <c r="I259" s="5" t="s">
        <v>103</v>
      </c>
      <c r="J259" s="5" t="s">
        <v>28</v>
      </c>
      <c r="K259" s="5" t="s">
        <v>167</v>
      </c>
      <c r="L259" s="7">
        <v>56.79</v>
      </c>
      <c r="M259" s="21">
        <v>56.79</v>
      </c>
    </row>
    <row r="260" spans="1:13">
      <c r="A260" s="4">
        <v>268</v>
      </c>
      <c r="B260" s="5" t="s">
        <v>936</v>
      </c>
      <c r="C260" s="12" t="s">
        <v>945</v>
      </c>
      <c r="D260" s="12" t="s">
        <v>24</v>
      </c>
      <c r="E260" s="1" t="s">
        <v>946</v>
      </c>
      <c r="F260" s="6" t="s">
        <v>853</v>
      </c>
      <c r="G260" s="6" t="s">
        <v>947</v>
      </c>
      <c r="H260" s="5" t="s">
        <v>948</v>
      </c>
      <c r="I260" s="5" t="s">
        <v>27</v>
      </c>
      <c r="J260" s="5" t="s">
        <v>28</v>
      </c>
      <c r="K260" s="5" t="s">
        <v>29</v>
      </c>
      <c r="L260" s="7">
        <v>306.64</v>
      </c>
      <c r="M260" s="21">
        <v>44.71</v>
      </c>
    </row>
    <row r="261" spans="1:13">
      <c r="A261" s="4">
        <v>269</v>
      </c>
      <c r="B261" s="5" t="s">
        <v>936</v>
      </c>
      <c r="C261" s="5"/>
      <c r="D261" s="3" t="s">
        <v>56</v>
      </c>
      <c r="E261" s="3" t="s">
        <v>949</v>
      </c>
      <c r="F261" s="6" t="s">
        <v>17</v>
      </c>
      <c r="G261" s="6" t="s">
        <v>18</v>
      </c>
      <c r="H261" s="5" t="s">
        <v>950</v>
      </c>
      <c r="I261" s="5" t="s">
        <v>60</v>
      </c>
      <c r="J261" s="5" t="s">
        <v>28</v>
      </c>
      <c r="K261" s="5" t="s">
        <v>29</v>
      </c>
      <c r="L261" s="7">
        <v>298.83</v>
      </c>
      <c r="M261" s="21">
        <v>47.812799999999996</v>
      </c>
    </row>
    <row r="262" spans="1:13">
      <c r="A262" s="4">
        <v>270</v>
      </c>
      <c r="B262" s="5" t="s">
        <v>936</v>
      </c>
      <c r="C262" s="5"/>
      <c r="D262" s="3" t="s">
        <v>15</v>
      </c>
      <c r="E262" s="1" t="s">
        <v>951</v>
      </c>
      <c r="F262" s="6" t="s">
        <v>17</v>
      </c>
      <c r="G262" s="6" t="s">
        <v>18</v>
      </c>
      <c r="H262" s="5" t="s">
        <v>952</v>
      </c>
      <c r="I262" s="5" t="s">
        <v>746</v>
      </c>
      <c r="J262" s="5" t="s">
        <v>953</v>
      </c>
      <c r="K262" s="5" t="s">
        <v>747</v>
      </c>
      <c r="L262" s="7">
        <v>341.88</v>
      </c>
      <c r="M262" s="21">
        <v>58.119599999999998</v>
      </c>
    </row>
    <row r="263" spans="1:13">
      <c r="A263" s="4">
        <v>271</v>
      </c>
      <c r="B263" s="5" t="s">
        <v>936</v>
      </c>
      <c r="C263" s="12"/>
      <c r="D263" s="3" t="s">
        <v>56</v>
      </c>
      <c r="E263" s="1" t="s">
        <v>954</v>
      </c>
      <c r="F263" s="6" t="s">
        <v>853</v>
      </c>
      <c r="G263" s="6" t="s">
        <v>955</v>
      </c>
      <c r="H263" s="5" t="s">
        <v>956</v>
      </c>
      <c r="I263" s="5" t="s">
        <v>957</v>
      </c>
      <c r="J263" s="5" t="s">
        <v>21</v>
      </c>
      <c r="K263" s="5" t="s">
        <v>22</v>
      </c>
      <c r="L263" s="7">
        <v>2444.9299999999998</v>
      </c>
      <c r="M263" s="21">
        <v>71.81</v>
      </c>
    </row>
    <row r="264" spans="1:13">
      <c r="A264" s="4">
        <v>272</v>
      </c>
      <c r="B264" s="5" t="s">
        <v>936</v>
      </c>
      <c r="C264" s="12" t="s">
        <v>958</v>
      </c>
      <c r="D264" s="12" t="s">
        <v>24</v>
      </c>
      <c r="E264" s="1" t="s">
        <v>959</v>
      </c>
      <c r="F264" s="6" t="s">
        <v>853</v>
      </c>
      <c r="G264" s="6" t="s">
        <v>960</v>
      </c>
      <c r="H264" s="5" t="s">
        <v>961</v>
      </c>
      <c r="I264" s="5" t="s">
        <v>103</v>
      </c>
      <c r="J264" s="5" t="s">
        <v>28</v>
      </c>
      <c r="K264" s="5" t="s">
        <v>962</v>
      </c>
      <c r="L264" s="7">
        <v>240.5</v>
      </c>
      <c r="M264" s="21">
        <v>240.5</v>
      </c>
    </row>
    <row r="265" spans="1:13">
      <c r="A265" s="4">
        <v>273</v>
      </c>
      <c r="B265" s="5" t="s">
        <v>936</v>
      </c>
      <c r="C265" s="5"/>
      <c r="D265" s="12" t="s">
        <v>24</v>
      </c>
      <c r="E265" s="1" t="s">
        <v>959</v>
      </c>
      <c r="F265" s="6" t="s">
        <v>853</v>
      </c>
      <c r="G265" s="6" t="s">
        <v>960</v>
      </c>
      <c r="H265" s="5" t="s">
        <v>963</v>
      </c>
      <c r="I265" s="5" t="s">
        <v>265</v>
      </c>
      <c r="J265" s="5" t="s">
        <v>87</v>
      </c>
      <c r="K265" s="5" t="s">
        <v>88</v>
      </c>
      <c r="L265" s="7">
        <v>50</v>
      </c>
      <c r="M265" s="21">
        <v>50</v>
      </c>
    </row>
    <row r="266" spans="1:13">
      <c r="A266" s="4">
        <v>274</v>
      </c>
      <c r="B266" s="5" t="s">
        <v>936</v>
      </c>
      <c r="C266" s="5"/>
      <c r="D266" s="12" t="s">
        <v>24</v>
      </c>
      <c r="E266" s="1" t="s">
        <v>959</v>
      </c>
      <c r="F266" s="6" t="s">
        <v>853</v>
      </c>
      <c r="G266" s="6" t="s">
        <v>960</v>
      </c>
      <c r="H266" s="5" t="s">
        <v>964</v>
      </c>
      <c r="I266" s="5" t="s">
        <v>34</v>
      </c>
      <c r="J266" s="5" t="s">
        <v>87</v>
      </c>
      <c r="K266" s="5" t="s">
        <v>531</v>
      </c>
      <c r="L266" s="7">
        <v>136</v>
      </c>
      <c r="M266" s="21">
        <v>136</v>
      </c>
    </row>
    <row r="267" spans="1:13">
      <c r="A267" s="4">
        <v>275</v>
      </c>
      <c r="B267" s="5" t="s">
        <v>936</v>
      </c>
      <c r="C267" s="12" t="s">
        <v>965</v>
      </c>
      <c r="D267" s="12" t="s">
        <v>24</v>
      </c>
      <c r="E267" s="1" t="s">
        <v>966</v>
      </c>
      <c r="F267" s="6" t="s">
        <v>853</v>
      </c>
      <c r="G267" s="6" t="s">
        <v>967</v>
      </c>
      <c r="H267" s="5" t="s">
        <v>968</v>
      </c>
      <c r="I267" s="5" t="s">
        <v>229</v>
      </c>
      <c r="J267" s="5" t="s">
        <v>28</v>
      </c>
      <c r="K267" s="5" t="s">
        <v>287</v>
      </c>
      <c r="L267" s="7">
        <v>2608.11</v>
      </c>
      <c r="M267" s="21">
        <v>1469.23</v>
      </c>
    </row>
    <row r="268" spans="1:13">
      <c r="A268" s="4">
        <v>276</v>
      </c>
      <c r="B268" s="9" t="s">
        <v>969</v>
      </c>
      <c r="C268" s="13" t="s">
        <v>970</v>
      </c>
      <c r="D268" s="13" t="s">
        <v>24</v>
      </c>
      <c r="E268" s="1" t="s">
        <v>971</v>
      </c>
      <c r="F268" s="6" t="s">
        <v>853</v>
      </c>
      <c r="G268" s="6" t="s">
        <v>972</v>
      </c>
      <c r="H268" s="9" t="s">
        <v>973</v>
      </c>
      <c r="I268" s="9" t="s">
        <v>103</v>
      </c>
      <c r="J268" s="9" t="s">
        <v>143</v>
      </c>
      <c r="K268" s="9" t="s">
        <v>192</v>
      </c>
      <c r="L268" s="10">
        <v>932.72</v>
      </c>
      <c r="M268" s="23">
        <v>793.46490400000005</v>
      </c>
    </row>
    <row r="269" spans="1:13">
      <c r="A269" s="4">
        <v>277</v>
      </c>
      <c r="B269" s="5" t="s">
        <v>969</v>
      </c>
      <c r="C269" s="12" t="s">
        <v>974</v>
      </c>
      <c r="D269" s="12" t="s">
        <v>32</v>
      </c>
      <c r="E269" s="1" t="s">
        <v>975</v>
      </c>
      <c r="F269" s="6" t="s">
        <v>853</v>
      </c>
      <c r="G269" s="6" t="s">
        <v>976</v>
      </c>
      <c r="H269" s="5" t="s">
        <v>977</v>
      </c>
      <c r="I269" s="5" t="s">
        <v>103</v>
      </c>
      <c r="J269" s="9" t="s">
        <v>143</v>
      </c>
      <c r="K269" s="5" t="s">
        <v>436</v>
      </c>
      <c r="L269" s="7">
        <v>305.5</v>
      </c>
      <c r="M269" s="21">
        <v>212.55</v>
      </c>
    </row>
    <row r="270" spans="1:13">
      <c r="A270" s="4">
        <v>278</v>
      </c>
      <c r="B270" s="5" t="s">
        <v>978</v>
      </c>
      <c r="C270" s="12" t="s">
        <v>979</v>
      </c>
      <c r="D270" s="12" t="s">
        <v>24</v>
      </c>
      <c r="E270" s="1" t="s">
        <v>980</v>
      </c>
      <c r="F270" s="6" t="s">
        <v>853</v>
      </c>
      <c r="G270" s="6" t="s">
        <v>981</v>
      </c>
      <c r="H270" s="5" t="s">
        <v>982</v>
      </c>
      <c r="I270" s="5" t="s">
        <v>103</v>
      </c>
      <c r="J270" s="5" t="s">
        <v>28</v>
      </c>
      <c r="K270" s="5" t="s">
        <v>167</v>
      </c>
      <c r="L270" s="7">
        <v>489.92</v>
      </c>
      <c r="M270" s="21">
        <v>489.92</v>
      </c>
    </row>
    <row r="271" spans="1:13">
      <c r="A271" s="4">
        <v>279</v>
      </c>
      <c r="B271" s="5" t="s">
        <v>978</v>
      </c>
      <c r="C271" s="5"/>
      <c r="D271" s="12" t="s">
        <v>24</v>
      </c>
      <c r="E271" s="1" t="s">
        <v>980</v>
      </c>
      <c r="F271" s="6" t="s">
        <v>853</v>
      </c>
      <c r="G271" s="6" t="s">
        <v>981</v>
      </c>
      <c r="H271" s="5" t="s">
        <v>983</v>
      </c>
      <c r="I271" s="5" t="s">
        <v>86</v>
      </c>
      <c r="J271" s="5" t="s">
        <v>87</v>
      </c>
      <c r="K271" s="5" t="s">
        <v>531</v>
      </c>
      <c r="L271" s="7">
        <v>79</v>
      </c>
      <c r="M271" s="21">
        <v>79</v>
      </c>
    </row>
    <row r="272" spans="1:13">
      <c r="A272" s="4">
        <v>280</v>
      </c>
      <c r="B272" s="5" t="s">
        <v>978</v>
      </c>
      <c r="C272" s="5"/>
      <c r="D272" s="12" t="s">
        <v>56</v>
      </c>
      <c r="E272" s="1" t="s">
        <v>984</v>
      </c>
      <c r="F272" s="6" t="s">
        <v>853</v>
      </c>
      <c r="G272" s="6" t="s">
        <v>985</v>
      </c>
      <c r="H272" s="5" t="s">
        <v>986</v>
      </c>
      <c r="I272" s="5" t="s">
        <v>103</v>
      </c>
      <c r="J272" s="5" t="s">
        <v>143</v>
      </c>
      <c r="K272" s="5" t="s">
        <v>234</v>
      </c>
      <c r="L272" s="7">
        <v>25.45</v>
      </c>
      <c r="M272" s="21">
        <v>25.45</v>
      </c>
    </row>
    <row r="273" spans="1:13">
      <c r="A273" s="4">
        <v>281</v>
      </c>
      <c r="B273" s="5" t="s">
        <v>978</v>
      </c>
      <c r="C273" s="5" t="s">
        <v>987</v>
      </c>
      <c r="D273" s="12" t="s">
        <v>24</v>
      </c>
      <c r="E273" s="1" t="s">
        <v>988</v>
      </c>
      <c r="F273" s="6" t="s">
        <v>853</v>
      </c>
      <c r="G273" s="6" t="s">
        <v>989</v>
      </c>
      <c r="H273" s="5" t="s">
        <v>990</v>
      </c>
      <c r="I273" s="5" t="s">
        <v>60</v>
      </c>
      <c r="J273" s="5" t="s">
        <v>28</v>
      </c>
      <c r="K273" s="5" t="s">
        <v>29</v>
      </c>
      <c r="L273" s="7">
        <v>1044.01</v>
      </c>
      <c r="M273" s="21">
        <v>35.6</v>
      </c>
    </row>
    <row r="274" spans="1:13">
      <c r="A274" s="4">
        <v>282</v>
      </c>
      <c r="B274" s="5" t="s">
        <v>978</v>
      </c>
      <c r="C274" s="12"/>
      <c r="D274" s="12" t="s">
        <v>56</v>
      </c>
      <c r="E274" s="1" t="s">
        <v>991</v>
      </c>
      <c r="F274" s="6" t="s">
        <v>853</v>
      </c>
      <c r="G274" s="6" t="s">
        <v>992</v>
      </c>
      <c r="H274" s="5" t="s">
        <v>993</v>
      </c>
      <c r="I274" s="5" t="s">
        <v>79</v>
      </c>
      <c r="J274" s="5" t="s">
        <v>28</v>
      </c>
      <c r="K274" s="5" t="s">
        <v>31</v>
      </c>
      <c r="L274" s="7">
        <v>682.27</v>
      </c>
      <c r="M274" s="21">
        <v>52.19</v>
      </c>
    </row>
    <row r="275" spans="1:13">
      <c r="A275" s="4">
        <v>283</v>
      </c>
      <c r="B275" s="5" t="s">
        <v>978</v>
      </c>
      <c r="C275" s="12" t="s">
        <v>994</v>
      </c>
      <c r="D275" s="12" t="s">
        <v>24</v>
      </c>
      <c r="E275" s="1" t="s">
        <v>995</v>
      </c>
      <c r="F275" s="6" t="s">
        <v>853</v>
      </c>
      <c r="G275" s="6" t="s">
        <v>996</v>
      </c>
      <c r="H275" s="5" t="s">
        <v>997</v>
      </c>
      <c r="I275" s="5" t="s">
        <v>60</v>
      </c>
      <c r="J275" s="5" t="s">
        <v>28</v>
      </c>
      <c r="K275" s="5" t="s">
        <v>167</v>
      </c>
      <c r="L275" s="7">
        <v>78.89</v>
      </c>
      <c r="M275" s="21">
        <v>78.89</v>
      </c>
    </row>
    <row r="276" spans="1:13">
      <c r="A276" s="4">
        <v>284</v>
      </c>
      <c r="B276" s="5" t="s">
        <v>978</v>
      </c>
      <c r="C276" s="12"/>
      <c r="D276" s="12" t="s">
        <v>15</v>
      </c>
      <c r="E276" s="1" t="s">
        <v>998</v>
      </c>
      <c r="F276" s="6" t="s">
        <v>17</v>
      </c>
      <c r="G276" s="6" t="s">
        <v>18</v>
      </c>
      <c r="H276" s="5" t="s">
        <v>999</v>
      </c>
      <c r="I276" s="5" t="s">
        <v>103</v>
      </c>
      <c r="J276" s="5" t="s">
        <v>143</v>
      </c>
      <c r="K276" s="5" t="s">
        <v>845</v>
      </c>
      <c r="L276" s="7">
        <v>17.829999999999998</v>
      </c>
      <c r="M276" s="21">
        <v>17.829999999999998</v>
      </c>
    </row>
    <row r="277" spans="1:13">
      <c r="A277" s="4">
        <v>285</v>
      </c>
      <c r="B277" s="5" t="s">
        <v>978</v>
      </c>
      <c r="C277" s="5"/>
      <c r="D277" s="12" t="s">
        <v>15</v>
      </c>
      <c r="E277" s="1" t="s">
        <v>1000</v>
      </c>
      <c r="F277" s="6" t="s">
        <v>17</v>
      </c>
      <c r="G277" s="6" t="s">
        <v>18</v>
      </c>
      <c r="H277" s="5" t="s">
        <v>1001</v>
      </c>
      <c r="I277" s="5" t="s">
        <v>103</v>
      </c>
      <c r="J277" s="5" t="s">
        <v>143</v>
      </c>
      <c r="K277" s="5" t="s">
        <v>927</v>
      </c>
      <c r="L277" s="7">
        <v>22.22</v>
      </c>
      <c r="M277" s="21">
        <v>22.22</v>
      </c>
    </row>
    <row r="278" spans="1:13">
      <c r="A278" s="4">
        <v>286</v>
      </c>
      <c r="B278" s="5" t="s">
        <v>1002</v>
      </c>
      <c r="C278" s="5" t="s">
        <v>1003</v>
      </c>
      <c r="D278" s="12" t="s">
        <v>24</v>
      </c>
      <c r="E278" s="1" t="s">
        <v>1004</v>
      </c>
      <c r="F278" s="6" t="s">
        <v>853</v>
      </c>
      <c r="G278" s="6" t="s">
        <v>1005</v>
      </c>
      <c r="H278" s="5" t="s">
        <v>1006</v>
      </c>
      <c r="I278" s="5" t="s">
        <v>103</v>
      </c>
      <c r="J278" s="5" t="s">
        <v>28</v>
      </c>
      <c r="K278" s="5" t="s">
        <v>192</v>
      </c>
      <c r="L278" s="7">
        <v>732.66</v>
      </c>
      <c r="M278" s="21">
        <v>732.66</v>
      </c>
    </row>
    <row r="279" spans="1:13">
      <c r="A279" s="4">
        <v>287</v>
      </c>
      <c r="B279" s="5" t="s">
        <v>1002</v>
      </c>
      <c r="C279" s="5"/>
      <c r="D279" s="12" t="s">
        <v>164</v>
      </c>
      <c r="E279" s="1" t="s">
        <v>1007</v>
      </c>
      <c r="F279" s="6" t="s">
        <v>853</v>
      </c>
      <c r="G279" s="6" t="s">
        <v>1005</v>
      </c>
      <c r="H279" s="5" t="s">
        <v>1008</v>
      </c>
      <c r="I279" s="5" t="s">
        <v>1009</v>
      </c>
      <c r="J279" s="5" t="s">
        <v>35</v>
      </c>
      <c r="K279" s="5" t="s">
        <v>436</v>
      </c>
      <c r="L279" s="7">
        <v>25.35</v>
      </c>
      <c r="M279" s="21">
        <v>25.35</v>
      </c>
    </row>
    <row r="280" spans="1:13">
      <c r="A280" s="4">
        <v>288</v>
      </c>
      <c r="B280" s="5" t="s">
        <v>1002</v>
      </c>
      <c r="C280" s="9"/>
      <c r="D280" s="12" t="s">
        <v>164</v>
      </c>
      <c r="E280" s="1" t="s">
        <v>1010</v>
      </c>
      <c r="F280" s="6" t="s">
        <v>853</v>
      </c>
      <c r="G280" s="6" t="s">
        <v>1005</v>
      </c>
      <c r="H280" s="9" t="s">
        <v>1011</v>
      </c>
      <c r="I280" s="9" t="s">
        <v>1012</v>
      </c>
      <c r="J280" s="9" t="s">
        <v>35</v>
      </c>
      <c r="K280" s="9" t="s">
        <v>109</v>
      </c>
      <c r="L280" s="10">
        <v>47.54</v>
      </c>
      <c r="M280" s="23">
        <v>47.54</v>
      </c>
    </row>
    <row r="281" spans="1:13">
      <c r="A281" s="4">
        <v>289</v>
      </c>
      <c r="B281" s="5" t="s">
        <v>1002</v>
      </c>
      <c r="C281" s="12" t="s">
        <v>1013</v>
      </c>
      <c r="D281" s="12" t="s">
        <v>24</v>
      </c>
      <c r="E281" s="1" t="s">
        <v>1014</v>
      </c>
      <c r="F281" s="6" t="s">
        <v>853</v>
      </c>
      <c r="G281" s="6" t="s">
        <v>1015</v>
      </c>
      <c r="H281" s="5" t="s">
        <v>1016</v>
      </c>
      <c r="I281" s="5" t="s">
        <v>103</v>
      </c>
      <c r="J281" s="5" t="s">
        <v>28</v>
      </c>
      <c r="K281" s="5" t="s">
        <v>29</v>
      </c>
      <c r="L281" s="7">
        <v>747.95</v>
      </c>
      <c r="M281" s="21">
        <v>211.39</v>
      </c>
    </row>
    <row r="282" spans="1:13">
      <c r="A282" s="4">
        <v>290</v>
      </c>
      <c r="B282" s="5" t="s">
        <v>1002</v>
      </c>
      <c r="C282" s="5" t="s">
        <v>1017</v>
      </c>
      <c r="D282" s="12" t="s">
        <v>15</v>
      </c>
      <c r="E282" s="1" t="s">
        <v>1018</v>
      </c>
      <c r="F282" s="6" t="s">
        <v>853</v>
      </c>
      <c r="G282" s="6" t="s">
        <v>1019</v>
      </c>
      <c r="H282" s="5" t="s">
        <v>1020</v>
      </c>
      <c r="I282" s="5" t="s">
        <v>103</v>
      </c>
      <c r="J282" s="5" t="s">
        <v>28</v>
      </c>
      <c r="K282" s="5" t="s">
        <v>29</v>
      </c>
      <c r="L282" s="7">
        <v>291.89999999999998</v>
      </c>
      <c r="M282" s="21">
        <v>291.89999999999998</v>
      </c>
    </row>
    <row r="283" spans="1:13">
      <c r="A283" s="4">
        <v>291</v>
      </c>
      <c r="B283" s="5" t="s">
        <v>1002</v>
      </c>
      <c r="C283" s="5" t="s">
        <v>1021</v>
      </c>
      <c r="D283" s="12" t="s">
        <v>56</v>
      </c>
      <c r="E283" s="1" t="s">
        <v>1022</v>
      </c>
      <c r="F283" s="6" t="s">
        <v>853</v>
      </c>
      <c r="G283" s="6" t="s">
        <v>1023</v>
      </c>
      <c r="H283" s="5" t="s">
        <v>1024</v>
      </c>
      <c r="I283" s="5" t="s">
        <v>60</v>
      </c>
      <c r="J283" s="5" t="s">
        <v>28</v>
      </c>
      <c r="K283" s="5" t="s">
        <v>29</v>
      </c>
      <c r="L283" s="7">
        <v>419.89</v>
      </c>
      <c r="M283" s="21">
        <v>94.92</v>
      </c>
    </row>
    <row r="284" spans="1:13">
      <c r="A284" s="4">
        <v>292</v>
      </c>
      <c r="B284" s="5" t="s">
        <v>1002</v>
      </c>
      <c r="C284" s="5" t="s">
        <v>1025</v>
      </c>
      <c r="D284" s="12" t="s">
        <v>56</v>
      </c>
      <c r="E284" s="3" t="s">
        <v>1026</v>
      </c>
      <c r="F284" s="6" t="s">
        <v>853</v>
      </c>
      <c r="G284" s="6" t="s">
        <v>1027</v>
      </c>
      <c r="H284" s="5" t="s">
        <v>1028</v>
      </c>
      <c r="I284" s="5" t="s">
        <v>60</v>
      </c>
      <c r="J284" s="5" t="s">
        <v>28</v>
      </c>
      <c r="K284" s="5" t="s">
        <v>29</v>
      </c>
      <c r="L284" s="7">
        <v>300.43</v>
      </c>
      <c r="M284" s="21">
        <v>51.073100000000004</v>
      </c>
    </row>
    <row r="285" spans="1:13">
      <c r="A285" s="4">
        <v>293</v>
      </c>
      <c r="B285" s="5" t="s">
        <v>1029</v>
      </c>
      <c r="C285" s="5" t="s">
        <v>1030</v>
      </c>
      <c r="D285" s="12" t="s">
        <v>24</v>
      </c>
      <c r="E285" s="1" t="s">
        <v>1031</v>
      </c>
      <c r="F285" s="6" t="s">
        <v>853</v>
      </c>
      <c r="G285" s="6" t="s">
        <v>1032</v>
      </c>
      <c r="H285" s="5" t="s">
        <v>1033</v>
      </c>
      <c r="I285" s="5" t="s">
        <v>1034</v>
      </c>
      <c r="J285" s="5" t="s">
        <v>28</v>
      </c>
      <c r="K285" s="3">
        <v>1</v>
      </c>
      <c r="L285" s="7">
        <v>447.62</v>
      </c>
      <c r="M285" s="21">
        <v>447.62</v>
      </c>
    </row>
    <row r="286" spans="1:13">
      <c r="A286" s="4">
        <v>294</v>
      </c>
      <c r="B286" s="5" t="s">
        <v>1029</v>
      </c>
      <c r="C286" s="9"/>
      <c r="D286" s="13" t="s">
        <v>24</v>
      </c>
      <c r="E286" s="1" t="s">
        <v>1035</v>
      </c>
      <c r="F286" s="6" t="s">
        <v>853</v>
      </c>
      <c r="G286" s="6" t="s">
        <v>1032</v>
      </c>
      <c r="H286" s="9" t="s">
        <v>1036</v>
      </c>
      <c r="I286" s="9" t="s">
        <v>34</v>
      </c>
      <c r="J286" s="9" t="s">
        <v>87</v>
      </c>
      <c r="K286" s="9" t="s">
        <v>331</v>
      </c>
      <c r="L286" s="10">
        <v>43</v>
      </c>
      <c r="M286" s="23">
        <v>43</v>
      </c>
    </row>
    <row r="287" spans="1:13">
      <c r="A287" s="4">
        <v>295</v>
      </c>
      <c r="B287" s="5" t="s">
        <v>1029</v>
      </c>
      <c r="C287" s="5"/>
      <c r="D287" s="12" t="s">
        <v>15</v>
      </c>
      <c r="E287" s="1" t="s">
        <v>1037</v>
      </c>
      <c r="F287" s="6" t="s">
        <v>853</v>
      </c>
      <c r="G287" s="6" t="s">
        <v>1038</v>
      </c>
      <c r="H287" s="5" t="s">
        <v>1039</v>
      </c>
      <c r="I287" s="5" t="s">
        <v>103</v>
      </c>
      <c r="J287" s="5" t="s">
        <v>28</v>
      </c>
      <c r="K287" s="5" t="s">
        <v>942</v>
      </c>
      <c r="L287" s="7">
        <v>49.68</v>
      </c>
      <c r="M287" s="21">
        <v>49.68</v>
      </c>
    </row>
    <row r="288" spans="1:13">
      <c r="A288" s="4">
        <v>297</v>
      </c>
      <c r="B288" s="5" t="s">
        <v>1040</v>
      </c>
      <c r="C288" s="5" t="s">
        <v>1041</v>
      </c>
      <c r="D288" s="12" t="s">
        <v>24</v>
      </c>
      <c r="E288" s="1" t="s">
        <v>1042</v>
      </c>
      <c r="F288" s="6" t="s">
        <v>853</v>
      </c>
      <c r="G288" s="6" t="s">
        <v>1043</v>
      </c>
      <c r="H288" s="5" t="s">
        <v>1044</v>
      </c>
      <c r="I288" s="5" t="s">
        <v>229</v>
      </c>
      <c r="J288" s="5" t="s">
        <v>28</v>
      </c>
      <c r="K288" s="5" t="s">
        <v>287</v>
      </c>
      <c r="L288" s="7">
        <v>5434</v>
      </c>
      <c r="M288" s="21">
        <v>1304.1600000000001</v>
      </c>
    </row>
    <row r="289" spans="1:13">
      <c r="A289" s="4">
        <v>298</v>
      </c>
      <c r="B289" s="5" t="s">
        <v>1040</v>
      </c>
      <c r="C289" s="9"/>
      <c r="D289" s="13" t="s">
        <v>24</v>
      </c>
      <c r="E289" s="1" t="s">
        <v>1042</v>
      </c>
      <c r="F289" s="6" t="s">
        <v>853</v>
      </c>
      <c r="G289" s="6" t="s">
        <v>1043</v>
      </c>
      <c r="H289" s="9" t="s">
        <v>1045</v>
      </c>
      <c r="I289" s="9" t="s">
        <v>1046</v>
      </c>
      <c r="J289" s="9" t="s">
        <v>35</v>
      </c>
      <c r="K289" s="9" t="s">
        <v>845</v>
      </c>
      <c r="L289" s="10">
        <v>16.61</v>
      </c>
      <c r="M289" s="23">
        <v>16.61</v>
      </c>
    </row>
    <row r="290" spans="1:13">
      <c r="A290" s="4">
        <v>299</v>
      </c>
      <c r="B290" s="5" t="s">
        <v>1040</v>
      </c>
      <c r="C290" s="9"/>
      <c r="D290" s="13" t="s">
        <v>24</v>
      </c>
      <c r="E290" s="1" t="s">
        <v>1042</v>
      </c>
      <c r="F290" s="6" t="s">
        <v>853</v>
      </c>
      <c r="G290" s="6" t="s">
        <v>1043</v>
      </c>
      <c r="H290" s="9" t="s">
        <v>1047</v>
      </c>
      <c r="I290" s="9" t="s">
        <v>1048</v>
      </c>
      <c r="J290" s="9" t="s">
        <v>35</v>
      </c>
      <c r="K290" s="9" t="s">
        <v>942</v>
      </c>
      <c r="L290" s="10">
        <v>16.61</v>
      </c>
      <c r="M290" s="23">
        <v>16.61</v>
      </c>
    </row>
    <row r="291" spans="1:13">
      <c r="A291" s="4">
        <v>300</v>
      </c>
      <c r="B291" s="5" t="s">
        <v>1040</v>
      </c>
      <c r="C291" s="12" t="s">
        <v>1049</v>
      </c>
      <c r="D291" s="12" t="s">
        <v>24</v>
      </c>
      <c r="E291" s="1" t="s">
        <v>1050</v>
      </c>
      <c r="F291" s="1"/>
      <c r="G291" s="1"/>
      <c r="H291" s="5" t="s">
        <v>1051</v>
      </c>
      <c r="I291" s="5" t="s">
        <v>1052</v>
      </c>
      <c r="J291" s="5" t="s">
        <v>28</v>
      </c>
      <c r="K291" s="5" t="s">
        <v>192</v>
      </c>
      <c r="L291" s="7">
        <v>1873.86</v>
      </c>
      <c r="M291" s="21">
        <v>231.02</v>
      </c>
    </row>
    <row r="292" spans="1:13">
      <c r="A292" s="4">
        <v>301</v>
      </c>
      <c r="B292" s="5" t="s">
        <v>1040</v>
      </c>
      <c r="C292" s="12" t="s">
        <v>1053</v>
      </c>
      <c r="D292" s="12" t="s">
        <v>24</v>
      </c>
      <c r="E292" s="1" t="s">
        <v>1054</v>
      </c>
      <c r="F292" s="6" t="s">
        <v>853</v>
      </c>
      <c r="G292" s="6" t="s">
        <v>1055</v>
      </c>
      <c r="H292" s="5" t="s">
        <v>1056</v>
      </c>
      <c r="I292" s="5" t="s">
        <v>60</v>
      </c>
      <c r="J292" s="5" t="s">
        <v>28</v>
      </c>
      <c r="K292" s="5" t="s">
        <v>29</v>
      </c>
      <c r="L292" s="7">
        <v>302.64</v>
      </c>
      <c r="M292" s="21">
        <v>75.709999999999994</v>
      </c>
    </row>
    <row r="293" spans="1:13">
      <c r="A293" s="4">
        <v>302</v>
      </c>
      <c r="B293" s="5" t="s">
        <v>1057</v>
      </c>
      <c r="C293" s="5" t="s">
        <v>1058</v>
      </c>
      <c r="D293" s="3" t="s">
        <v>24</v>
      </c>
      <c r="E293" s="3" t="s">
        <v>1059</v>
      </c>
      <c r="F293" s="6" t="s">
        <v>1060</v>
      </c>
      <c r="G293" s="6" t="s">
        <v>1061</v>
      </c>
      <c r="H293" s="5" t="s">
        <v>1062</v>
      </c>
      <c r="I293" s="5" t="s">
        <v>103</v>
      </c>
      <c r="J293" s="5" t="s">
        <v>28</v>
      </c>
      <c r="K293" s="5" t="s">
        <v>120</v>
      </c>
      <c r="L293" s="7">
        <v>3624.83</v>
      </c>
      <c r="M293" s="21">
        <v>3624.83</v>
      </c>
    </row>
    <row r="294" spans="1:13">
      <c r="A294" s="4">
        <v>303</v>
      </c>
      <c r="B294" s="5" t="s">
        <v>1057</v>
      </c>
      <c r="C294" s="5"/>
      <c r="D294" s="3" t="s">
        <v>24</v>
      </c>
      <c r="E294" s="3" t="s">
        <v>1059</v>
      </c>
      <c r="F294" s="6" t="s">
        <v>1060</v>
      </c>
      <c r="G294" s="6" t="s">
        <v>1061</v>
      </c>
      <c r="H294" s="5" t="s">
        <v>1063</v>
      </c>
      <c r="I294" s="5" t="s">
        <v>829</v>
      </c>
      <c r="J294" s="5" t="s">
        <v>669</v>
      </c>
      <c r="K294" s="5" t="s">
        <v>219</v>
      </c>
      <c r="L294" s="7">
        <v>197.92</v>
      </c>
      <c r="M294" s="21">
        <v>197.92</v>
      </c>
    </row>
    <row r="295" spans="1:13">
      <c r="A295" s="4">
        <v>304</v>
      </c>
      <c r="B295" s="5" t="s">
        <v>1057</v>
      </c>
      <c r="C295" s="12" t="s">
        <v>1064</v>
      </c>
      <c r="D295" s="12" t="s">
        <v>164</v>
      </c>
      <c r="E295" s="1" t="s">
        <v>1065</v>
      </c>
      <c r="F295" s="6" t="s">
        <v>17</v>
      </c>
      <c r="G295" s="6" t="s">
        <v>1066</v>
      </c>
      <c r="H295" s="5" t="s">
        <v>1067</v>
      </c>
      <c r="I295" s="5" t="s">
        <v>60</v>
      </c>
      <c r="J295" s="5" t="s">
        <v>28</v>
      </c>
      <c r="K295" s="5" t="s">
        <v>29</v>
      </c>
      <c r="L295" s="7">
        <v>639.59</v>
      </c>
      <c r="M295" s="21">
        <v>639.59</v>
      </c>
    </row>
    <row r="296" spans="1:13">
      <c r="A296" s="4">
        <v>305</v>
      </c>
      <c r="B296" s="5" t="s">
        <v>1057</v>
      </c>
      <c r="C296" s="5"/>
      <c r="D296" s="12" t="s">
        <v>164</v>
      </c>
      <c r="E296" s="1" t="s">
        <v>1065</v>
      </c>
      <c r="F296" s="6" t="s">
        <v>17</v>
      </c>
      <c r="G296" s="6" t="s">
        <v>1066</v>
      </c>
      <c r="H296" s="5" t="s">
        <v>1068</v>
      </c>
      <c r="I296" s="5" t="s">
        <v>1069</v>
      </c>
      <c r="J296" s="5" t="s">
        <v>87</v>
      </c>
      <c r="K296" s="5" t="s">
        <v>1070</v>
      </c>
      <c r="L296" s="7">
        <v>97.76</v>
      </c>
      <c r="M296" s="21">
        <v>97.76</v>
      </c>
    </row>
    <row r="297" spans="1:13">
      <c r="A297" s="4">
        <v>306</v>
      </c>
      <c r="B297" s="5" t="s">
        <v>1057</v>
      </c>
      <c r="C297" s="9"/>
      <c r="D297" s="13" t="s">
        <v>15</v>
      </c>
      <c r="E297" s="1" t="s">
        <v>1071</v>
      </c>
      <c r="F297" s="6" t="s">
        <v>17</v>
      </c>
      <c r="G297" s="6" t="s">
        <v>18</v>
      </c>
      <c r="H297" s="9" t="s">
        <v>1072</v>
      </c>
      <c r="I297" s="9" t="s">
        <v>60</v>
      </c>
      <c r="J297" s="9" t="s">
        <v>28</v>
      </c>
      <c r="K297" s="9" t="s">
        <v>94</v>
      </c>
      <c r="L297" s="10">
        <v>784.01</v>
      </c>
      <c r="M297" s="23">
        <v>74.480950000000007</v>
      </c>
    </row>
    <row r="298" spans="1:13">
      <c r="A298" s="4">
        <v>307</v>
      </c>
      <c r="B298" s="5" t="s">
        <v>1057</v>
      </c>
      <c r="C298" s="12" t="s">
        <v>1073</v>
      </c>
      <c r="D298" s="12" t="s">
        <v>24</v>
      </c>
      <c r="E298" s="1" t="s">
        <v>1074</v>
      </c>
      <c r="F298" s="1"/>
      <c r="G298" s="1"/>
      <c r="H298" s="5" t="s">
        <v>1075</v>
      </c>
      <c r="I298" s="5" t="s">
        <v>103</v>
      </c>
      <c r="J298" s="5" t="s">
        <v>28</v>
      </c>
      <c r="K298" s="5" t="s">
        <v>927</v>
      </c>
      <c r="L298" s="7">
        <v>57.37</v>
      </c>
      <c r="M298" s="21">
        <v>57.37</v>
      </c>
    </row>
    <row r="299" spans="1:13">
      <c r="A299" s="4">
        <v>308</v>
      </c>
      <c r="B299" s="5" t="s">
        <v>1057</v>
      </c>
      <c r="C299" s="5"/>
      <c r="D299" s="12" t="s">
        <v>15</v>
      </c>
      <c r="E299" s="1" t="s">
        <v>1076</v>
      </c>
      <c r="F299" s="6" t="s">
        <v>17</v>
      </c>
      <c r="G299" s="6" t="s">
        <v>18</v>
      </c>
      <c r="H299" s="5" t="s">
        <v>1077</v>
      </c>
      <c r="I299" s="5" t="s">
        <v>1078</v>
      </c>
      <c r="J299" s="5" t="s">
        <v>28</v>
      </c>
      <c r="K299" s="5" t="s">
        <v>1079</v>
      </c>
      <c r="L299" s="7">
        <v>189.54</v>
      </c>
      <c r="M299" s="21">
        <v>189.54</v>
      </c>
    </row>
    <row r="300" spans="1:13">
      <c r="A300" s="4">
        <v>309</v>
      </c>
      <c r="B300" s="5" t="s">
        <v>1057</v>
      </c>
      <c r="C300" s="12" t="s">
        <v>1080</v>
      </c>
      <c r="D300" s="12" t="s">
        <v>164</v>
      </c>
      <c r="E300" s="1" t="s">
        <v>1081</v>
      </c>
      <c r="F300" s="6" t="s">
        <v>1060</v>
      </c>
      <c r="G300" s="6" t="s">
        <v>1082</v>
      </c>
      <c r="H300" s="5" t="s">
        <v>1083</v>
      </c>
      <c r="I300" s="5" t="s">
        <v>1084</v>
      </c>
      <c r="J300" s="5" t="s">
        <v>28</v>
      </c>
      <c r="K300" s="5" t="s">
        <v>192</v>
      </c>
      <c r="L300" s="7">
        <v>657.87</v>
      </c>
      <c r="M300" s="21">
        <v>657.87</v>
      </c>
    </row>
    <row r="301" spans="1:13">
      <c r="A301" s="4">
        <v>310</v>
      </c>
      <c r="B301" s="5" t="s">
        <v>1057</v>
      </c>
      <c r="C301" s="12" t="s">
        <v>1085</v>
      </c>
      <c r="D301" s="12" t="s">
        <v>24</v>
      </c>
      <c r="E301" s="1" t="s">
        <v>1086</v>
      </c>
      <c r="F301" s="1"/>
      <c r="G301" s="1"/>
      <c r="H301" s="5" t="s">
        <v>1087</v>
      </c>
      <c r="I301" s="5" t="s">
        <v>103</v>
      </c>
      <c r="J301" s="5" t="s">
        <v>28</v>
      </c>
      <c r="K301" s="5" t="s">
        <v>1088</v>
      </c>
      <c r="L301" s="7">
        <v>50.39</v>
      </c>
      <c r="M301" s="21">
        <v>50.39</v>
      </c>
    </row>
    <row r="302" spans="1:13">
      <c r="A302" s="4">
        <v>311</v>
      </c>
      <c r="B302" s="5" t="s">
        <v>1057</v>
      </c>
      <c r="C302" s="5"/>
      <c r="D302" s="12" t="s">
        <v>15</v>
      </c>
      <c r="E302" s="1" t="s">
        <v>1089</v>
      </c>
      <c r="F302" s="6" t="s">
        <v>17</v>
      </c>
      <c r="G302" s="6" t="s">
        <v>18</v>
      </c>
      <c r="H302" s="5" t="s">
        <v>1090</v>
      </c>
      <c r="I302" s="5" t="s">
        <v>526</v>
      </c>
      <c r="J302" s="5" t="s">
        <v>953</v>
      </c>
      <c r="K302" s="5" t="s">
        <v>1091</v>
      </c>
      <c r="L302" s="7">
        <v>3142</v>
      </c>
      <c r="M302" s="21">
        <v>186</v>
      </c>
    </row>
    <row r="303" spans="1:13">
      <c r="A303" s="4">
        <v>312</v>
      </c>
      <c r="B303" s="5" t="s">
        <v>1057</v>
      </c>
      <c r="C303" s="12"/>
      <c r="D303" s="12" t="s">
        <v>15</v>
      </c>
      <c r="E303" s="1" t="s">
        <v>1092</v>
      </c>
      <c r="F303" s="6" t="s">
        <v>1060</v>
      </c>
      <c r="G303" s="6" t="s">
        <v>1093</v>
      </c>
      <c r="H303" s="5" t="s">
        <v>1094</v>
      </c>
      <c r="I303" s="5" t="s">
        <v>1095</v>
      </c>
      <c r="J303" s="5" t="s">
        <v>28</v>
      </c>
      <c r="K303" s="5" t="s">
        <v>1096</v>
      </c>
      <c r="L303" s="7">
        <v>161.56</v>
      </c>
      <c r="M303" s="21">
        <v>161.56</v>
      </c>
    </row>
    <row r="304" spans="1:13">
      <c r="A304" s="4">
        <v>313</v>
      </c>
      <c r="B304" s="5" t="s">
        <v>1097</v>
      </c>
      <c r="C304" s="5" t="s">
        <v>1098</v>
      </c>
      <c r="D304" s="12" t="s">
        <v>24</v>
      </c>
      <c r="E304" s="1" t="s">
        <v>1099</v>
      </c>
      <c r="F304" s="6" t="s">
        <v>1060</v>
      </c>
      <c r="G304" s="6" t="s">
        <v>1100</v>
      </c>
      <c r="H304" s="5" t="s">
        <v>1101</v>
      </c>
      <c r="I304" s="5" t="s">
        <v>79</v>
      </c>
      <c r="J304" s="5" t="s">
        <v>28</v>
      </c>
      <c r="K304" s="5" t="s">
        <v>29</v>
      </c>
      <c r="L304" s="7">
        <v>667.03</v>
      </c>
      <c r="M304" s="21">
        <v>49.08</v>
      </c>
    </row>
    <row r="305" spans="1:13">
      <c r="A305" s="4">
        <v>314</v>
      </c>
      <c r="B305" s="5" t="s">
        <v>1097</v>
      </c>
      <c r="C305" s="12" t="s">
        <v>1102</v>
      </c>
      <c r="D305" s="12" t="s">
        <v>24</v>
      </c>
      <c r="E305" s="1" t="s">
        <v>1103</v>
      </c>
      <c r="F305" s="6" t="s">
        <v>1060</v>
      </c>
      <c r="G305" s="6" t="s">
        <v>1104</v>
      </c>
      <c r="H305" s="5" t="s">
        <v>1105</v>
      </c>
      <c r="I305" s="5" t="s">
        <v>103</v>
      </c>
      <c r="J305" s="5" t="s">
        <v>28</v>
      </c>
      <c r="K305" s="5" t="s">
        <v>29</v>
      </c>
      <c r="L305" s="7">
        <v>353.38</v>
      </c>
      <c r="M305" s="21">
        <v>148.4196</v>
      </c>
    </row>
    <row r="306" spans="1:13">
      <c r="A306" s="4">
        <v>315</v>
      </c>
      <c r="B306" s="5" t="s">
        <v>1097</v>
      </c>
      <c r="C306" s="12" t="s">
        <v>1106</v>
      </c>
      <c r="D306" s="12" t="s">
        <v>24</v>
      </c>
      <c r="E306" s="1" t="s">
        <v>1107</v>
      </c>
      <c r="F306" s="6" t="s">
        <v>1060</v>
      </c>
      <c r="G306" s="6" t="s">
        <v>1108</v>
      </c>
      <c r="H306" s="5" t="s">
        <v>1109</v>
      </c>
      <c r="I306" s="5" t="s">
        <v>1110</v>
      </c>
      <c r="J306" s="5" t="s">
        <v>28</v>
      </c>
      <c r="K306" s="5" t="s">
        <v>287</v>
      </c>
      <c r="L306" s="7">
        <v>2391.85</v>
      </c>
      <c r="M306" s="21">
        <v>251.44</v>
      </c>
    </row>
    <row r="307" spans="1:13">
      <c r="A307" s="4">
        <v>316</v>
      </c>
      <c r="B307" s="5" t="s">
        <v>1097</v>
      </c>
      <c r="C307" s="5"/>
      <c r="D307" s="12" t="s">
        <v>24</v>
      </c>
      <c r="E307" s="1" t="s">
        <v>1107</v>
      </c>
      <c r="F307" s="6" t="s">
        <v>1060</v>
      </c>
      <c r="G307" s="6" t="s">
        <v>1108</v>
      </c>
      <c r="H307" s="5" t="s">
        <v>1111</v>
      </c>
      <c r="I307" s="5" t="s">
        <v>34</v>
      </c>
      <c r="J307" s="5" t="s">
        <v>87</v>
      </c>
      <c r="K307" s="5" t="s">
        <v>331</v>
      </c>
      <c r="L307" s="7">
        <v>25.28</v>
      </c>
      <c r="M307" s="21">
        <v>25.28</v>
      </c>
    </row>
    <row r="308" spans="1:13">
      <c r="A308" s="4">
        <v>317</v>
      </c>
      <c r="B308" s="5" t="s">
        <v>1097</v>
      </c>
      <c r="C308" s="12" t="s">
        <v>1112</v>
      </c>
      <c r="D308" s="12" t="s">
        <v>24</v>
      </c>
      <c r="E308" s="1" t="s">
        <v>1113</v>
      </c>
      <c r="F308" s="6" t="s">
        <v>1060</v>
      </c>
      <c r="G308" s="6" t="s">
        <v>1114</v>
      </c>
      <c r="H308" s="5" t="s">
        <v>1115</v>
      </c>
      <c r="I308" s="5" t="s">
        <v>103</v>
      </c>
      <c r="J308" s="5" t="s">
        <v>143</v>
      </c>
      <c r="K308" s="5" t="s">
        <v>1116</v>
      </c>
      <c r="L308" s="7">
        <v>59.64</v>
      </c>
      <c r="M308" s="21">
        <v>59.64</v>
      </c>
    </row>
    <row r="309" spans="1:13">
      <c r="A309" s="4">
        <v>318</v>
      </c>
      <c r="B309" s="5" t="s">
        <v>1117</v>
      </c>
      <c r="C309" s="5" t="s">
        <v>1118</v>
      </c>
      <c r="D309" s="12" t="s">
        <v>24</v>
      </c>
      <c r="E309" s="1" t="s">
        <v>1119</v>
      </c>
      <c r="F309" s="6" t="s">
        <v>1060</v>
      </c>
      <c r="G309" s="6" t="s">
        <v>1120</v>
      </c>
      <c r="H309" s="5" t="s">
        <v>1121</v>
      </c>
      <c r="I309" s="5" t="s">
        <v>103</v>
      </c>
      <c r="J309" s="5" t="s">
        <v>28</v>
      </c>
      <c r="K309" s="5" t="s">
        <v>29</v>
      </c>
      <c r="L309" s="7">
        <v>706.14</v>
      </c>
      <c r="M309" s="21">
        <v>706.14</v>
      </c>
    </row>
    <row r="310" spans="1:13">
      <c r="A310" s="4">
        <v>319</v>
      </c>
      <c r="B310" s="5" t="s">
        <v>1117</v>
      </c>
      <c r="C310" s="5"/>
      <c r="D310" s="12" t="s">
        <v>24</v>
      </c>
      <c r="E310" s="1" t="s">
        <v>1119</v>
      </c>
      <c r="F310" s="6" t="s">
        <v>1060</v>
      </c>
      <c r="G310" s="6" t="s">
        <v>1120</v>
      </c>
      <c r="H310" s="5" t="s">
        <v>1122</v>
      </c>
      <c r="I310" s="5" t="s">
        <v>34</v>
      </c>
      <c r="J310" s="5" t="s">
        <v>35</v>
      </c>
      <c r="K310" s="5" t="s">
        <v>219</v>
      </c>
      <c r="L310" s="7">
        <v>84.91</v>
      </c>
      <c r="M310" s="21">
        <v>84.91</v>
      </c>
    </row>
    <row r="311" spans="1:13">
      <c r="A311" s="4">
        <v>320</v>
      </c>
      <c r="B311" s="5" t="s">
        <v>1117</v>
      </c>
      <c r="C311" s="5"/>
      <c r="D311" s="12" t="s">
        <v>24</v>
      </c>
      <c r="E311" s="1" t="s">
        <v>1119</v>
      </c>
      <c r="F311" s="6" t="s">
        <v>1060</v>
      </c>
      <c r="G311" s="6" t="s">
        <v>1120</v>
      </c>
      <c r="H311" s="5" t="s">
        <v>1123</v>
      </c>
      <c r="I311" s="5" t="s">
        <v>34</v>
      </c>
      <c r="J311" s="5" t="s">
        <v>35</v>
      </c>
      <c r="K311" s="5" t="s">
        <v>331</v>
      </c>
      <c r="L311" s="7">
        <v>84.29</v>
      </c>
      <c r="M311" s="21">
        <v>84.29</v>
      </c>
    </row>
    <row r="312" spans="1:13">
      <c r="A312" s="4">
        <v>321</v>
      </c>
      <c r="B312" s="5" t="s">
        <v>1117</v>
      </c>
      <c r="C312" s="12" t="s">
        <v>1124</v>
      </c>
      <c r="D312" s="12" t="s">
        <v>24</v>
      </c>
      <c r="E312" s="1" t="s">
        <v>1125</v>
      </c>
      <c r="F312" s="6" t="s">
        <v>1060</v>
      </c>
      <c r="G312" s="6" t="s">
        <v>1126</v>
      </c>
      <c r="H312" s="5" t="s">
        <v>1127</v>
      </c>
      <c r="I312" s="5" t="s">
        <v>103</v>
      </c>
      <c r="J312" s="5" t="s">
        <v>28</v>
      </c>
      <c r="K312" s="5" t="s">
        <v>167</v>
      </c>
      <c r="L312" s="7">
        <v>615.91</v>
      </c>
      <c r="M312" s="21">
        <v>535.92168831168829</v>
      </c>
    </row>
    <row r="313" spans="1:13">
      <c r="A313" s="4">
        <v>322</v>
      </c>
      <c r="B313" s="5" t="s">
        <v>1128</v>
      </c>
      <c r="C313" s="12" t="s">
        <v>1129</v>
      </c>
      <c r="D313" s="12" t="s">
        <v>24</v>
      </c>
      <c r="E313" s="1" t="s">
        <v>1130</v>
      </c>
      <c r="F313" s="6" t="s">
        <v>1060</v>
      </c>
      <c r="G313" s="6" t="s">
        <v>1131</v>
      </c>
      <c r="H313" s="5" t="s">
        <v>1132</v>
      </c>
      <c r="I313" s="5" t="s">
        <v>103</v>
      </c>
      <c r="J313" s="5" t="s">
        <v>28</v>
      </c>
      <c r="K313" s="5" t="s">
        <v>29</v>
      </c>
      <c r="L313" s="7">
        <v>772.52</v>
      </c>
      <c r="M313" s="21">
        <v>772.52</v>
      </c>
    </row>
    <row r="314" spans="1:13">
      <c r="A314" s="4">
        <v>323</v>
      </c>
      <c r="B314" s="5" t="s">
        <v>1128</v>
      </c>
      <c r="C314" s="5"/>
      <c r="D314" s="12" t="s">
        <v>24</v>
      </c>
      <c r="E314" s="1" t="s">
        <v>1130</v>
      </c>
      <c r="F314" s="6" t="s">
        <v>1060</v>
      </c>
      <c r="G314" s="6" t="s">
        <v>1131</v>
      </c>
      <c r="H314" s="5" t="s">
        <v>1133</v>
      </c>
      <c r="I314" s="5" t="s">
        <v>34</v>
      </c>
      <c r="J314" s="5" t="s">
        <v>35</v>
      </c>
      <c r="K314" s="5" t="s">
        <v>219</v>
      </c>
      <c r="L314" s="7">
        <v>74.42</v>
      </c>
      <c r="M314" s="21">
        <v>74.42</v>
      </c>
    </row>
    <row r="315" spans="1:13">
      <c r="A315" s="4">
        <v>324</v>
      </c>
      <c r="B315" s="5" t="s">
        <v>1134</v>
      </c>
      <c r="C315" s="13" t="s">
        <v>1135</v>
      </c>
      <c r="D315" s="12" t="s">
        <v>680</v>
      </c>
      <c r="E315" s="1" t="s">
        <v>1136</v>
      </c>
      <c r="F315" s="6" t="s">
        <v>1060</v>
      </c>
      <c r="G315" s="6" t="s">
        <v>1137</v>
      </c>
      <c r="H315" s="9" t="s">
        <v>1138</v>
      </c>
      <c r="I315" s="9" t="s">
        <v>103</v>
      </c>
      <c r="J315" s="9" t="s">
        <v>28</v>
      </c>
      <c r="K315" s="9" t="s">
        <v>29</v>
      </c>
      <c r="L315" s="10">
        <v>781.39</v>
      </c>
      <c r="M315" s="23">
        <v>781.39</v>
      </c>
    </row>
    <row r="316" spans="1:13">
      <c r="A316" s="4">
        <v>325</v>
      </c>
      <c r="B316" s="5" t="s">
        <v>1134</v>
      </c>
      <c r="C316" s="5"/>
      <c r="D316" s="12" t="s">
        <v>680</v>
      </c>
      <c r="E316" s="1" t="s">
        <v>1136</v>
      </c>
      <c r="F316" s="6" t="s">
        <v>1060</v>
      </c>
      <c r="G316" s="6" t="s">
        <v>1137</v>
      </c>
      <c r="H316" s="5" t="s">
        <v>1139</v>
      </c>
      <c r="I316" s="5" t="s">
        <v>34</v>
      </c>
      <c r="J316" s="5" t="s">
        <v>35</v>
      </c>
      <c r="K316" s="5" t="s">
        <v>219</v>
      </c>
      <c r="L316" s="7">
        <v>92.21</v>
      </c>
      <c r="M316" s="21">
        <v>92.21</v>
      </c>
    </row>
    <row r="317" spans="1:13">
      <c r="A317" s="4">
        <v>326</v>
      </c>
      <c r="B317" s="5" t="s">
        <v>1140</v>
      </c>
      <c r="C317" s="12" t="s">
        <v>1141</v>
      </c>
      <c r="D317" s="12" t="s">
        <v>24</v>
      </c>
      <c r="E317" s="1" t="s">
        <v>1142</v>
      </c>
      <c r="F317" s="6" t="s">
        <v>1060</v>
      </c>
      <c r="G317" s="6" t="s">
        <v>1143</v>
      </c>
      <c r="H317" s="5" t="s">
        <v>1144</v>
      </c>
      <c r="I317" s="5" t="s">
        <v>103</v>
      </c>
      <c r="J317" s="5" t="s">
        <v>28</v>
      </c>
      <c r="K317" s="5" t="s">
        <v>29</v>
      </c>
      <c r="L317" s="7">
        <v>679.31</v>
      </c>
      <c r="M317" s="21">
        <v>679.31</v>
      </c>
    </row>
    <row r="318" spans="1:13">
      <c r="A318" s="4">
        <v>327</v>
      </c>
      <c r="B318" s="5" t="s">
        <v>1140</v>
      </c>
      <c r="C318" s="5"/>
      <c r="D318" s="12" t="s">
        <v>24</v>
      </c>
      <c r="E318" s="1" t="s">
        <v>1142</v>
      </c>
      <c r="F318" s="6" t="s">
        <v>1060</v>
      </c>
      <c r="G318" s="6" t="s">
        <v>1143</v>
      </c>
      <c r="H318" s="5" t="s">
        <v>1145</v>
      </c>
      <c r="I318" s="5" t="s">
        <v>60</v>
      </c>
      <c r="J318" s="5" t="s">
        <v>28</v>
      </c>
      <c r="K318" s="5" t="s">
        <v>167</v>
      </c>
      <c r="L318" s="7">
        <v>161.34</v>
      </c>
      <c r="M318" s="21">
        <v>161.34</v>
      </c>
    </row>
    <row r="319" spans="1:13">
      <c r="A319" s="4">
        <v>328</v>
      </c>
      <c r="B319" s="5" t="s">
        <v>1140</v>
      </c>
      <c r="C319" s="12" t="s">
        <v>1146</v>
      </c>
      <c r="D319" s="12" t="s">
        <v>680</v>
      </c>
      <c r="E319" s="1" t="s">
        <v>1147</v>
      </c>
      <c r="F319" s="6" t="s">
        <v>1060</v>
      </c>
      <c r="G319" s="6" t="s">
        <v>1148</v>
      </c>
      <c r="H319" s="5" t="s">
        <v>1149</v>
      </c>
      <c r="I319" s="5" t="s">
        <v>103</v>
      </c>
      <c r="J319" s="5" t="s">
        <v>28</v>
      </c>
      <c r="K319" s="5" t="s">
        <v>133</v>
      </c>
      <c r="L319" s="7">
        <v>235.5</v>
      </c>
      <c r="M319" s="21">
        <v>235.5</v>
      </c>
    </row>
    <row r="320" spans="1:13">
      <c r="A320" s="4">
        <v>329</v>
      </c>
      <c r="B320" s="5" t="s">
        <v>1140</v>
      </c>
      <c r="C320" s="5"/>
      <c r="D320" s="12" t="s">
        <v>680</v>
      </c>
      <c r="E320" s="1" t="s">
        <v>1147</v>
      </c>
      <c r="F320" s="6" t="s">
        <v>1060</v>
      </c>
      <c r="G320" s="6" t="s">
        <v>1148</v>
      </c>
      <c r="H320" s="5" t="s">
        <v>1150</v>
      </c>
      <c r="I320" s="5" t="s">
        <v>265</v>
      </c>
      <c r="J320" s="5" t="s">
        <v>87</v>
      </c>
      <c r="K320" s="5" t="s">
        <v>88</v>
      </c>
      <c r="L320" s="7">
        <v>35</v>
      </c>
      <c r="M320" s="21">
        <v>35</v>
      </c>
    </row>
    <row r="321" spans="1:13">
      <c r="A321" s="4">
        <v>330</v>
      </c>
      <c r="B321" s="5" t="s">
        <v>1151</v>
      </c>
      <c r="C321" s="12" t="s">
        <v>1152</v>
      </c>
      <c r="D321" s="12" t="s">
        <v>56</v>
      </c>
      <c r="E321" s="1" t="s">
        <v>1153</v>
      </c>
      <c r="F321" s="6" t="s">
        <v>1060</v>
      </c>
      <c r="G321" s="6" t="s">
        <v>1154</v>
      </c>
      <c r="H321" s="5" t="s">
        <v>1155</v>
      </c>
      <c r="I321" s="5" t="s">
        <v>60</v>
      </c>
      <c r="J321" s="5" t="s">
        <v>28</v>
      </c>
      <c r="K321" s="5" t="s">
        <v>29</v>
      </c>
      <c r="L321" s="7">
        <v>530.86</v>
      </c>
      <c r="M321" s="21">
        <v>31.851599999999998</v>
      </c>
    </row>
    <row r="322" spans="1:13">
      <c r="A322" s="4">
        <v>331</v>
      </c>
      <c r="B322" s="5" t="s">
        <v>1151</v>
      </c>
      <c r="C322" s="5"/>
      <c r="D322" s="12" t="s">
        <v>56</v>
      </c>
      <c r="E322" s="1" t="s">
        <v>1156</v>
      </c>
      <c r="F322" s="6" t="s">
        <v>1060</v>
      </c>
      <c r="G322" s="6" t="s">
        <v>1154</v>
      </c>
      <c r="H322" s="5" t="s">
        <v>1157</v>
      </c>
      <c r="I322" s="5" t="s">
        <v>265</v>
      </c>
      <c r="J322" s="5" t="s">
        <v>266</v>
      </c>
      <c r="K322" s="5" t="s">
        <v>863</v>
      </c>
      <c r="L322" s="7">
        <v>42.06</v>
      </c>
      <c r="M322" s="21">
        <v>42.06</v>
      </c>
    </row>
    <row r="323" spans="1:13">
      <c r="A323" s="4">
        <v>332</v>
      </c>
      <c r="B323" s="5" t="s">
        <v>1151</v>
      </c>
      <c r="C323" s="5"/>
      <c r="D323" s="12" t="s">
        <v>56</v>
      </c>
      <c r="E323" s="1" t="s">
        <v>1158</v>
      </c>
      <c r="F323" s="6" t="s">
        <v>1060</v>
      </c>
      <c r="G323" s="6" t="s">
        <v>1154</v>
      </c>
      <c r="H323" s="5" t="s">
        <v>1159</v>
      </c>
      <c r="I323" s="5" t="s">
        <v>34</v>
      </c>
      <c r="J323" s="5" t="s">
        <v>35</v>
      </c>
      <c r="K323" s="5" t="s">
        <v>331</v>
      </c>
      <c r="L323" s="7">
        <v>69.53</v>
      </c>
      <c r="M323" s="21">
        <v>69.53</v>
      </c>
    </row>
    <row r="324" spans="1:13">
      <c r="A324" s="4">
        <v>333</v>
      </c>
      <c r="B324" s="5" t="s">
        <v>1151</v>
      </c>
      <c r="C324" s="5"/>
      <c r="D324" s="12" t="s">
        <v>15</v>
      </c>
      <c r="E324" s="1" t="s">
        <v>1160</v>
      </c>
      <c r="F324" s="6" t="s">
        <v>17</v>
      </c>
      <c r="G324" s="6" t="s">
        <v>18</v>
      </c>
      <c r="H324" s="5" t="s">
        <v>1161</v>
      </c>
      <c r="I324" s="5" t="s">
        <v>103</v>
      </c>
      <c r="J324" s="5" t="s">
        <v>28</v>
      </c>
      <c r="K324" s="5" t="s">
        <v>167</v>
      </c>
      <c r="L324" s="7">
        <v>108.92</v>
      </c>
      <c r="M324" s="21">
        <v>76.943486238532117</v>
      </c>
    </row>
    <row r="325" spans="1:13">
      <c r="A325" s="4">
        <v>334</v>
      </c>
      <c r="B325" s="5" t="s">
        <v>1162</v>
      </c>
      <c r="C325" s="12" t="s">
        <v>1163</v>
      </c>
      <c r="D325" s="12" t="s">
        <v>24</v>
      </c>
      <c r="E325" s="1" t="s">
        <v>1164</v>
      </c>
      <c r="F325" s="6" t="s">
        <v>1060</v>
      </c>
      <c r="G325" s="6" t="s">
        <v>1165</v>
      </c>
      <c r="H325" s="5" t="s">
        <v>1166</v>
      </c>
      <c r="I325" s="5" t="s">
        <v>20</v>
      </c>
      <c r="J325" s="5" t="s">
        <v>21</v>
      </c>
      <c r="K325" s="5" t="s">
        <v>1167</v>
      </c>
      <c r="L325" s="7">
        <v>333.25</v>
      </c>
      <c r="M325" s="21">
        <v>33.25</v>
      </c>
    </row>
    <row r="326" spans="1:13">
      <c r="A326" s="4">
        <v>335</v>
      </c>
      <c r="B326" s="5" t="s">
        <v>1162</v>
      </c>
      <c r="C326" s="12" t="s">
        <v>1168</v>
      </c>
      <c r="D326" s="12" t="s">
        <v>24</v>
      </c>
      <c r="E326" s="1" t="s">
        <v>1169</v>
      </c>
      <c r="F326" s="6" t="s">
        <v>1060</v>
      </c>
      <c r="G326" s="6" t="s">
        <v>1170</v>
      </c>
      <c r="H326" s="5" t="s">
        <v>1171</v>
      </c>
      <c r="I326" s="5" t="s">
        <v>27</v>
      </c>
      <c r="J326" s="5" t="s">
        <v>28</v>
      </c>
      <c r="K326" s="5" t="s">
        <v>120</v>
      </c>
      <c r="L326" s="7">
        <v>932.95</v>
      </c>
      <c r="M326" s="21">
        <v>932.95</v>
      </c>
    </row>
    <row r="327" spans="1:13">
      <c r="A327" s="4">
        <v>336</v>
      </c>
      <c r="B327" s="5" t="s">
        <v>1162</v>
      </c>
      <c r="C327" s="5"/>
      <c r="D327" s="12" t="s">
        <v>24</v>
      </c>
      <c r="E327" s="1" t="s">
        <v>1169</v>
      </c>
      <c r="F327" s="6" t="s">
        <v>1060</v>
      </c>
      <c r="G327" s="6" t="s">
        <v>1170</v>
      </c>
      <c r="H327" s="5" t="s">
        <v>1172</v>
      </c>
      <c r="I327" s="5" t="s">
        <v>265</v>
      </c>
      <c r="J327" s="5" t="s">
        <v>87</v>
      </c>
      <c r="K327" s="5" t="s">
        <v>372</v>
      </c>
      <c r="L327" s="7">
        <v>212.8</v>
      </c>
      <c r="M327" s="21">
        <v>212.8</v>
      </c>
    </row>
    <row r="328" spans="1:13">
      <c r="A328" s="4">
        <v>337</v>
      </c>
      <c r="B328" s="5" t="s">
        <v>1162</v>
      </c>
      <c r="C328" s="5"/>
      <c r="D328" s="12" t="s">
        <v>24</v>
      </c>
      <c r="E328" s="1" t="s">
        <v>1169</v>
      </c>
      <c r="F328" s="6" t="s">
        <v>1060</v>
      </c>
      <c r="G328" s="6" t="s">
        <v>1170</v>
      </c>
      <c r="H328" s="5" t="s">
        <v>1173</v>
      </c>
      <c r="I328" s="5" t="s">
        <v>265</v>
      </c>
      <c r="J328" s="5" t="s">
        <v>87</v>
      </c>
      <c r="K328" s="5" t="s">
        <v>374</v>
      </c>
      <c r="L328" s="7">
        <v>117.2</v>
      </c>
      <c r="M328" s="21">
        <v>117.2</v>
      </c>
    </row>
    <row r="329" spans="1:13">
      <c r="A329" s="4">
        <v>338</v>
      </c>
      <c r="B329" s="5" t="s">
        <v>1162</v>
      </c>
      <c r="C329" s="5"/>
      <c r="D329" s="12" t="s">
        <v>24</v>
      </c>
      <c r="E329" s="1" t="s">
        <v>1174</v>
      </c>
      <c r="F329" s="6" t="s">
        <v>1060</v>
      </c>
      <c r="G329" s="6" t="s">
        <v>1175</v>
      </c>
      <c r="H329" s="5" t="s">
        <v>1176</v>
      </c>
      <c r="I329" s="5" t="s">
        <v>103</v>
      </c>
      <c r="J329" s="5" t="s">
        <v>28</v>
      </c>
      <c r="K329" s="5" t="s">
        <v>1177</v>
      </c>
      <c r="L329" s="7">
        <v>50.45</v>
      </c>
      <c r="M329" s="21">
        <v>50.45</v>
      </c>
    </row>
    <row r="330" spans="1:13">
      <c r="A330" s="4">
        <v>339</v>
      </c>
      <c r="B330" s="5" t="s">
        <v>1178</v>
      </c>
      <c r="C330" s="12" t="s">
        <v>1179</v>
      </c>
      <c r="D330" s="12" t="s">
        <v>24</v>
      </c>
      <c r="E330" s="1" t="s">
        <v>1180</v>
      </c>
      <c r="F330" s="6" t="s">
        <v>1060</v>
      </c>
      <c r="G330" s="6" t="s">
        <v>1181</v>
      </c>
      <c r="H330" s="5" t="s">
        <v>1182</v>
      </c>
      <c r="I330" s="5" t="s">
        <v>103</v>
      </c>
      <c r="J330" s="5" t="s">
        <v>143</v>
      </c>
      <c r="K330" s="5" t="s">
        <v>192</v>
      </c>
      <c r="L330" s="7">
        <v>1003.56</v>
      </c>
      <c r="M330" s="21">
        <v>1003.56</v>
      </c>
    </row>
    <row r="331" spans="1:13">
      <c r="A331" s="4">
        <v>340</v>
      </c>
      <c r="B331" s="5" t="s">
        <v>1178</v>
      </c>
      <c r="C331" s="5"/>
      <c r="D331" s="12" t="s">
        <v>24</v>
      </c>
      <c r="E331" s="1" t="s">
        <v>1180</v>
      </c>
      <c r="F331" s="6" t="s">
        <v>1060</v>
      </c>
      <c r="G331" s="6" t="s">
        <v>1181</v>
      </c>
      <c r="H331" s="5" t="s">
        <v>1183</v>
      </c>
      <c r="I331" s="5" t="s">
        <v>34</v>
      </c>
      <c r="J331" s="5" t="s">
        <v>87</v>
      </c>
      <c r="K331" s="5" t="s">
        <v>331</v>
      </c>
      <c r="L331" s="7">
        <v>179</v>
      </c>
      <c r="M331" s="21">
        <v>179</v>
      </c>
    </row>
    <row r="332" spans="1:13">
      <c r="A332" s="4">
        <v>341</v>
      </c>
      <c r="B332" s="5" t="s">
        <v>1178</v>
      </c>
      <c r="C332" s="5"/>
      <c r="D332" s="12" t="s">
        <v>24</v>
      </c>
      <c r="E332" s="1" t="s">
        <v>1180</v>
      </c>
      <c r="F332" s="6" t="s">
        <v>1060</v>
      </c>
      <c r="G332" s="6" t="s">
        <v>1181</v>
      </c>
      <c r="H332" s="5" t="s">
        <v>1184</v>
      </c>
      <c r="I332" s="5" t="s">
        <v>1185</v>
      </c>
      <c r="J332" s="5" t="s">
        <v>87</v>
      </c>
      <c r="K332" s="5" t="s">
        <v>370</v>
      </c>
      <c r="L332" s="7">
        <v>83</v>
      </c>
      <c r="M332" s="21">
        <v>83</v>
      </c>
    </row>
    <row r="333" spans="1:13">
      <c r="A333" s="4">
        <v>342</v>
      </c>
      <c r="B333" s="5" t="s">
        <v>1178</v>
      </c>
      <c r="C333" s="12" t="s">
        <v>1186</v>
      </c>
      <c r="D333" s="12" t="s">
        <v>24</v>
      </c>
      <c r="E333" s="1" t="s">
        <v>1187</v>
      </c>
      <c r="F333" s="6" t="s">
        <v>1060</v>
      </c>
      <c r="G333" s="6" t="s">
        <v>1188</v>
      </c>
      <c r="H333" s="5" t="s">
        <v>1189</v>
      </c>
      <c r="I333" s="5" t="s">
        <v>229</v>
      </c>
      <c r="J333" s="5" t="s">
        <v>28</v>
      </c>
      <c r="K333" s="5" t="s">
        <v>133</v>
      </c>
      <c r="L333" s="7">
        <v>136.69</v>
      </c>
      <c r="M333" s="21">
        <v>136.69</v>
      </c>
    </row>
    <row r="334" spans="1:13">
      <c r="A334" s="4">
        <v>343</v>
      </c>
      <c r="B334" s="5" t="s">
        <v>1178</v>
      </c>
      <c r="C334" s="5"/>
      <c r="D334" s="12" t="s">
        <v>24</v>
      </c>
      <c r="E334" s="1" t="s">
        <v>1187</v>
      </c>
      <c r="F334" s="6" t="s">
        <v>1060</v>
      </c>
      <c r="G334" s="6" t="s">
        <v>1188</v>
      </c>
      <c r="H334" s="5" t="s">
        <v>1190</v>
      </c>
      <c r="I334" s="5" t="s">
        <v>573</v>
      </c>
      <c r="J334" s="5" t="s">
        <v>87</v>
      </c>
      <c r="K334" s="5" t="s">
        <v>531</v>
      </c>
      <c r="L334" s="7">
        <v>22</v>
      </c>
      <c r="M334" s="21">
        <v>22</v>
      </c>
    </row>
    <row r="335" spans="1:13">
      <c r="A335" s="4">
        <v>344</v>
      </c>
      <c r="B335" s="5" t="s">
        <v>1178</v>
      </c>
      <c r="C335" s="5" t="s">
        <v>1191</v>
      </c>
      <c r="D335" s="3" t="s">
        <v>56</v>
      </c>
      <c r="E335" s="1" t="s">
        <v>1192</v>
      </c>
      <c r="F335" s="6" t="s">
        <v>1060</v>
      </c>
      <c r="G335" s="6" t="s">
        <v>1193</v>
      </c>
      <c r="H335" s="5" t="s">
        <v>1194</v>
      </c>
      <c r="I335" s="5" t="s">
        <v>1195</v>
      </c>
      <c r="J335" s="5" t="s">
        <v>1196</v>
      </c>
      <c r="K335" s="5" t="s">
        <v>234</v>
      </c>
      <c r="L335" s="7">
        <v>51.11</v>
      </c>
      <c r="M335" s="21">
        <v>51.11</v>
      </c>
    </row>
    <row r="336" spans="1:13">
      <c r="A336" s="4">
        <v>345</v>
      </c>
      <c r="B336" s="9" t="s">
        <v>1197</v>
      </c>
      <c r="C336" s="13" t="s">
        <v>1198</v>
      </c>
      <c r="D336" s="13" t="s">
        <v>24</v>
      </c>
      <c r="E336" s="1" t="s">
        <v>1199</v>
      </c>
      <c r="F336" s="6" t="s">
        <v>1060</v>
      </c>
      <c r="G336" s="6" t="s">
        <v>1200</v>
      </c>
      <c r="H336" s="9" t="s">
        <v>1201</v>
      </c>
      <c r="I336" s="9" t="s">
        <v>1202</v>
      </c>
      <c r="J336" s="9" t="s">
        <v>143</v>
      </c>
      <c r="K336" s="9" t="s">
        <v>436</v>
      </c>
      <c r="L336" s="10">
        <v>339.43</v>
      </c>
      <c r="M336" s="23">
        <v>339.43</v>
      </c>
    </row>
    <row r="337" spans="1:13">
      <c r="A337" s="4">
        <v>347</v>
      </c>
      <c r="B337" s="5" t="s">
        <v>1203</v>
      </c>
      <c r="C337" s="5" t="s">
        <v>1204</v>
      </c>
      <c r="D337" s="12" t="s">
        <v>680</v>
      </c>
      <c r="E337" s="1" t="s">
        <v>1205</v>
      </c>
      <c r="F337" s="6" t="s">
        <v>1060</v>
      </c>
      <c r="G337" s="6" t="s">
        <v>1206</v>
      </c>
      <c r="H337" s="5" t="s">
        <v>1207</v>
      </c>
      <c r="I337" s="5" t="s">
        <v>60</v>
      </c>
      <c r="J337" s="5" t="s">
        <v>28</v>
      </c>
      <c r="K337" s="5" t="s">
        <v>287</v>
      </c>
      <c r="L337" s="7">
        <v>2486.85</v>
      </c>
      <c r="M337" s="7">
        <v>2486.85</v>
      </c>
    </row>
    <row r="338" spans="1:13">
      <c r="A338" s="4">
        <v>348</v>
      </c>
      <c r="B338" s="5" t="s">
        <v>1203</v>
      </c>
      <c r="C338" s="5"/>
      <c r="D338" s="12" t="s">
        <v>680</v>
      </c>
      <c r="E338" s="1" t="s">
        <v>1205</v>
      </c>
      <c r="F338" s="6" t="s">
        <v>1060</v>
      </c>
      <c r="G338" s="6" t="s">
        <v>1206</v>
      </c>
      <c r="H338" s="5" t="s">
        <v>1208</v>
      </c>
      <c r="I338" s="5" t="s">
        <v>34</v>
      </c>
      <c r="J338" s="5" t="s">
        <v>35</v>
      </c>
      <c r="K338" s="5" t="s">
        <v>219</v>
      </c>
      <c r="L338" s="7">
        <v>209.67</v>
      </c>
      <c r="M338" s="21">
        <v>209.67</v>
      </c>
    </row>
    <row r="339" spans="1:13">
      <c r="A339" s="4">
        <v>349</v>
      </c>
      <c r="B339" s="5" t="s">
        <v>1203</v>
      </c>
      <c r="C339" s="5"/>
      <c r="D339" s="12" t="s">
        <v>680</v>
      </c>
      <c r="E339" s="1" t="s">
        <v>1205</v>
      </c>
      <c r="F339" s="6" t="s">
        <v>1060</v>
      </c>
      <c r="G339" s="6" t="s">
        <v>1206</v>
      </c>
      <c r="H339" s="5" t="s">
        <v>1209</v>
      </c>
      <c r="I339" s="5" t="s">
        <v>34</v>
      </c>
      <c r="J339" s="5" t="s">
        <v>35</v>
      </c>
      <c r="K339" s="5" t="s">
        <v>1210</v>
      </c>
      <c r="L339" s="7">
        <v>41.68</v>
      </c>
      <c r="M339" s="21">
        <v>41.68</v>
      </c>
    </row>
    <row r="340" spans="1:13">
      <c r="A340" s="4">
        <v>350</v>
      </c>
      <c r="B340" s="5" t="s">
        <v>1203</v>
      </c>
      <c r="C340" s="12" t="s">
        <v>1211</v>
      </c>
      <c r="D340" s="12" t="s">
        <v>24</v>
      </c>
      <c r="E340" s="1" t="s">
        <v>1212</v>
      </c>
      <c r="F340" s="6" t="s">
        <v>1060</v>
      </c>
      <c r="G340" s="6" t="s">
        <v>1213</v>
      </c>
      <c r="H340" s="5" t="s">
        <v>1214</v>
      </c>
      <c r="I340" s="5" t="s">
        <v>60</v>
      </c>
      <c r="J340" s="5" t="s">
        <v>28</v>
      </c>
      <c r="K340" s="5" t="s">
        <v>133</v>
      </c>
      <c r="L340" s="7">
        <v>143.88999999999999</v>
      </c>
      <c r="M340" s="21">
        <v>86.262054999999989</v>
      </c>
    </row>
    <row r="341" spans="1:13">
      <c r="L341" s="19" t="s">
        <v>1215</v>
      </c>
      <c r="M341" s="19">
        <f>SUM(M2:M340)</f>
        <v>87803.32023755023</v>
      </c>
    </row>
  </sheetData>
  <autoFilter ref="A1:M34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1A84E40BD6B0445BC23DF43EE9FFB6E" ma:contentTypeVersion="49" ma:contentTypeDescription="Kurkite naują dokumentą." ma:contentTypeScope="" ma:versionID="538b67b04be6580534b6e7d5997c98a8">
  <xsd:schema xmlns:xsd="http://www.w3.org/2001/XMLSchema" xmlns:xs="http://www.w3.org/2001/XMLSchema" xmlns:p="http://schemas.microsoft.com/office/2006/metadata/properties" xmlns:ns1="http://schemas.microsoft.com/sharepoint/v3" xmlns:ns2="55afa746-bf89-4838-80b9-7c799b3d7e39" xmlns:ns3="2eb16660-85d5-44aa-8f0a-e2ddaec05a8b" xmlns:ns4="10cff1f4-dabb-4ad0-b163-1e2d30b21e62" targetNamespace="http://schemas.microsoft.com/office/2006/metadata/properties" ma:root="true" ma:fieldsID="76bbc541602a40e9c18ee6c1a6bbca3a" ns1:_="" ns2:_="" ns3:_="" ns4:_="">
    <xsd:import namespace="http://schemas.microsoft.com/sharepoint/v3"/>
    <xsd:import namespace="55afa746-bf89-4838-80b9-7c799b3d7e39"/>
    <xsd:import namespace="2eb16660-85d5-44aa-8f0a-e2ddaec05a8b"/>
    <xsd:import namespace="10cff1f4-dabb-4ad0-b163-1e2d30b21e62"/>
    <xsd:element name="properties">
      <xsd:complexType>
        <xsd:sequence>
          <xsd:element name="documentManagement">
            <xsd:complexType>
              <xsd:all>
                <xsd:element ref="ns1:Author" minOccurs="0"/>
                <xsd:element ref="ns2:ddmDocTypeName" minOccurs="0"/>
                <xsd:element ref="ns2:DocBinder" minOccurs="0"/>
                <xsd:element ref="ns2:DocCompanyCode" minOccurs="0"/>
                <xsd:element ref="ns2:DocSubject" minOccurs="0"/>
                <xsd:element ref="ns2:ddmInitiatorTxt" minOccurs="0"/>
                <xsd:element ref="ns2:ddmField10" minOccurs="0"/>
                <xsd:element ref="ns2:ddmField6" minOccurs="0"/>
                <xsd:element ref="ns2:DocCompany" minOccurs="0"/>
                <xsd:element ref="ns2:ddmInitiator" minOccurs="0"/>
                <xsd:element ref="ns2:DocResponsible" minOccurs="0"/>
                <xsd:element ref="ns2:ddmField19" minOccurs="0"/>
                <xsd:element ref="ns2:ddmInitRequired" minOccurs="0"/>
                <xsd:element ref="ns2:ddmField4" minOccurs="0"/>
                <xsd:element ref="ns2:ddmField21" minOccurs="0"/>
                <xsd:element ref="ns2:ddmPermAfterApproval" minOccurs="0"/>
                <xsd:element ref="ns2:ddmNotifyOthers" minOccurs="0"/>
                <xsd:element ref="ns2:ddmField1" minOccurs="0"/>
                <xsd:element ref="ns2:ddmField7" minOccurs="0"/>
                <xsd:element ref="ns2:ddmInitApprover" minOccurs="0"/>
                <xsd:element ref="ns2:DocValueWithVAT" minOccurs="0"/>
                <xsd:element ref="ns2:DocOriginatorTxt" minOccurs="0"/>
                <xsd:element ref="ns2:ddmField5" minOccurs="0"/>
                <xsd:element ref="ns2:ddmNotifyAfterApproval" minOccurs="0"/>
                <xsd:element ref="ns2:DocOriginator" minOccurs="0"/>
                <xsd:element ref="ns1:DocumentSetDescription" minOccurs="0"/>
                <xsd:element ref="ns2:DocGuaranteeValidTo" minOccurs="0"/>
                <xsd:element ref="ns2:DocRegDate" minOccurs="0"/>
                <xsd:element ref="ns2:ddmField25" minOccurs="0"/>
                <xsd:element ref="ns2:DocObject" minOccurs="0"/>
                <xsd:element ref="ns2:DocValueNoVAT" minOccurs="0"/>
                <xsd:element ref="ns2:ddmField18" minOccurs="0"/>
                <xsd:element ref="ns2:ddmDocTypeID" minOccurs="0"/>
                <xsd:element ref="ns2:DocResponsibleUsr" minOccurs="0"/>
                <xsd:element ref="ns2:ddmResponsiblePerson" minOccurs="0"/>
                <xsd:element ref="ns2:DocAddiCompanies" minOccurs="0"/>
                <xsd:element ref="ns2:ddmField16" minOccurs="0"/>
                <xsd:element ref="ns2:DocValidUntil" minOccurs="0"/>
                <xsd:element ref="ns2:DocOriginatorDep" minOccurs="0"/>
                <xsd:element ref="ns2:DocAddiCompanies2" minOccurs="0"/>
                <xsd:element ref="ns2:DocBalanceEur" minOccurs="0"/>
                <xsd:element ref="ns2:ddmField14" minOccurs="0"/>
                <xsd:element ref="ns2:ddmField12" minOccurs="0"/>
                <xsd:element ref="ns2:ddmField22" minOccurs="0"/>
                <xsd:element ref="ns2:ddmField23" minOccurs="0"/>
                <xsd:element ref="ns2:ddmFieldsConfig" minOccurs="0"/>
                <xsd:element ref="ns2:ddmField13" minOccurs="0"/>
                <xsd:element ref="ns2:DocValidFrom" minOccurs="0"/>
                <xsd:element ref="ns2:DocGuaranteeDate" minOccurs="0"/>
                <xsd:element ref="ns2:ddmField8" minOccurs="0"/>
                <xsd:element ref="ns2:DocBalanceCorrDate" minOccurs="0"/>
                <xsd:element ref="ns2:DocType" minOccurs="0"/>
                <xsd:element ref="ns2:ddmField11" minOccurs="0"/>
                <xsd:element ref="ns2:ddmField15" minOccurs="0"/>
                <xsd:element ref="ns2:DocNumber" minOccurs="0"/>
                <xsd:element ref="ns2:ddmField9" minOccurs="0"/>
                <xsd:element ref="ns2:DocOriginatorUsr" minOccurs="0"/>
                <xsd:element ref="ns2:ddmField24" minOccurs="0"/>
                <xsd:element ref="ns2:ddmField17" minOccurs="0"/>
                <xsd:element ref="ns2:DocRegStatus" minOccurs="0"/>
                <xsd:element ref="ns2:DocVATSum" minOccurs="0"/>
                <xsd:element ref="ns2:DocDate" minOccurs="0"/>
                <xsd:element ref="ns2:ddmField2" minOccurs="0"/>
                <xsd:element ref="ns2:DocOriginatorPosition" minOccurs="0"/>
                <xsd:element ref="ns2:ddmField3" minOccurs="0"/>
                <xsd:element ref="ns2:ddmField20" minOccurs="0"/>
                <xsd:element ref="ns2:DocNotes" minOccurs="0"/>
                <xsd:element ref="ns2:DocRegister" minOccurs="0"/>
                <xsd:element ref="ns2:WFCurrent" minOccurs="0"/>
                <xsd:element ref="ns2:ddmUsers10" minOccurs="0"/>
                <xsd:element ref="ns2:ddmUsers7" minOccurs="0"/>
                <xsd:element ref="ns2:ddmUsers6" minOccurs="0"/>
                <xsd:element ref="ns2:ddmUsers2" minOccurs="0"/>
                <xsd:element ref="ns2:ddmUsers3" minOccurs="0"/>
                <xsd:element ref="ns2:ddmUsers5" minOccurs="0"/>
                <xsd:element ref="ns2:ddmUsers8" minOccurs="0"/>
                <xsd:element ref="ns2:ddmUsers9" minOccurs="0"/>
                <xsd:element ref="ns2:ddmUsers1" minOccurs="0"/>
                <xsd:element ref="ns2:ddmUsers4" minOccurs="0"/>
                <xsd:element ref="ns2:ddmUsersText2" minOccurs="0"/>
                <xsd:element ref="ns2:ddmUsersText5" minOccurs="0"/>
                <xsd:element ref="ns2:ddmUsersText7" minOccurs="0"/>
                <xsd:element ref="ns2:ddmUsersText9" minOccurs="0"/>
                <xsd:element ref="ns2:ddmUsersText3" minOccurs="0"/>
                <xsd:element ref="ns2:ddmUsersText6" minOccurs="0"/>
                <xsd:element ref="ns2:ddmUsersText8" minOccurs="0"/>
                <xsd:element ref="ns2:ddmUsersText1" minOccurs="0"/>
                <xsd:element ref="ns2:ddmUsersText4" minOccurs="0"/>
                <xsd:element ref="ns2:ddmUsersText10" minOccurs="0"/>
                <xsd:element ref="ns2:DocMeetPersons" minOccurs="0"/>
                <xsd:element ref="ns2:DocStatus1" minOccurs="0"/>
                <xsd:element ref="ns2:DocValidUntil2" minOccurs="0"/>
                <xsd:element ref="ns2:RmndrTerm" minOccurs="0"/>
                <xsd:element ref="ns2:ddmNumberFormat" minOccurs="0"/>
                <xsd:element ref="ns2:RmndrGuaranteeTerm" minOccurs="0"/>
                <xsd:element ref="ns2:WFParticRejected" minOccurs="0"/>
                <xsd:element ref="ns2:WFParticipants" minOccurs="0"/>
                <xsd:element ref="ns2:Derintojai" minOccurs="0"/>
                <xsd:element ref="ns2:Pasiraso" minOccurs="0"/>
                <xsd:element ref="ns2:Tvirtintojai" minOccurs="0"/>
                <xsd:element ref="ns2:Informuoti" minOccurs="0"/>
                <xsd:element ref="ns2:Sutarties_x0020_tipas" minOccurs="0"/>
                <xsd:element ref="ns2:Vadybininkas" minOccurs="0"/>
                <xsd:element ref="ns2:SutAdmin" minOccurs="0"/>
                <xsd:element ref="ns2:InformMail" minOccurs="0"/>
                <xsd:element ref="ns2:VATID" minOccurs="0"/>
                <xsd:element ref="ns2:VATID1" minOccurs="0"/>
                <xsd:element ref="ns2:Teisininkas" minOccurs="0"/>
                <xsd:element ref="ns3:Buhalteris" minOccurs="0"/>
                <xsd:element ref="ns3:PartyFullName" minOccurs="0"/>
                <xsd:element ref="ns3:PartyEmail" minOccurs="0"/>
                <xsd:element ref="ns2:ddmNotifyOthersUsr" minOccurs="0"/>
                <xsd:element ref="ns2:Title2" minOccurs="0"/>
                <xsd:element ref="ns2:ddmDocSubjectFormula" minOccurs="0"/>
                <xsd:element ref="ns2:ddmItemSaved" minOccurs="0"/>
                <xsd:element ref="ns3:SutartiesSuma" minOccurs="0"/>
                <xsd:element ref="ns3:DocType0" minOccurs="0"/>
                <xsd:element ref="ns3:DuomSuved" minOccurs="0"/>
                <xsd:element ref="ns3:DocSigner" minOccurs="0"/>
                <xsd:element ref="ns2:BDAR" minOccurs="0"/>
                <xsd:element ref="ns4:KitosSaliesNr" minOccurs="0"/>
                <xsd:element ref="ns4:KitosSaliesData" minOccurs="0"/>
                <xsd:element ref="ns2:SutAtsakomybe" minOccurs="0"/>
                <xsd:element ref="ns3:DokSkaitytojuGru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thor" ma:index="8" nillable="true" ma:displayName="Sukūrė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SetDescription" ma:index="33" nillable="true" ma:displayName="Aprašas" ma:description="Dokumentų rinkinio aprašas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fa746-bf89-4838-80b9-7c799b3d7e39" elementFormDefault="qualified">
    <xsd:import namespace="http://schemas.microsoft.com/office/2006/documentManagement/types"/>
    <xsd:import namespace="http://schemas.microsoft.com/office/infopath/2007/PartnerControls"/>
    <xsd:element name="ddmDocTypeName" ma:index="9" nillable="true" ma:displayName="Dokumento rūšis" ma:default="" ma:description="" ma:internalName="ddmDocTypeName" ma:readOnly="false">
      <xsd:simpleType>
        <xsd:restriction base="dms:Text"/>
      </xsd:simpleType>
    </xsd:element>
    <xsd:element name="DocBinder" ma:index="10" nillable="true" ma:displayName="Byla" ma:description="" ma:list="7692152e-280d-4962-a795-37a06405ab12" ma:internalName="DocBinder" ma:showField="sync_Title" ma:web="55afa746-bf89-4838-80b9-7c799b3d7e39">
      <xsd:simpleType>
        <xsd:restriction base="dms:Unknown"/>
      </xsd:simpleType>
    </xsd:element>
    <xsd:element name="DocCompanyCode" ma:index="11" nillable="true" ma:displayName="Kitos sutarties šalies kodas" ma:default="" ma:description="" ma:internalName="DocCompanyCode" ma:readOnly="false">
      <xsd:simpleType>
        <xsd:restriction base="dms:Text"/>
      </xsd:simpleType>
    </xsd:element>
    <xsd:element name="DocSubject" ma:index="12" nillable="true" ma:displayName="Dokumento pavadinimas" ma:default="" ma:description="" ma:internalName="DocSubject" ma:readOnly="false">
      <xsd:simpleType>
        <xsd:restriction base="dms:Text"/>
      </xsd:simpleType>
    </xsd:element>
    <xsd:element name="ddmInitiatorTxt" ma:index="13" nillable="true" ma:displayName="IniciatoriusTxt" ma:default="" ma:description="" ma:internalName="ddmInitiatorTxt" ma:readOnly="false">
      <xsd:simpleType>
        <xsd:restriction base="dms:Note">
          <xsd:maxLength value="255"/>
        </xsd:restriction>
      </xsd:simpleType>
    </xsd:element>
    <xsd:element name="ddmField10" ma:index="14" nillable="true" ma:displayName="Laukas 10" ma:default="" ma:description="" ma:internalName="ddmField10" ma:readOnly="false">
      <xsd:simpleType>
        <xsd:restriction base="dms:Text"/>
      </xsd:simpleType>
    </xsd:element>
    <xsd:element name="ddmField6" ma:index="15" nillable="true" ma:displayName="Laukas 6" ma:default="" ma:description="" ma:internalName="ddmField6" ma:readOnly="false">
      <xsd:simpleType>
        <xsd:restriction base="dms:Text"/>
      </xsd:simpleType>
    </xsd:element>
    <xsd:element name="DocCompany" ma:index="16" nillable="true" ma:displayName="Kita sutarties šalis (Įmonė)" ma:default="" ma:description="" ma:internalName="DocCompany" ma:readOnly="false">
      <xsd:simpleType>
        <xsd:restriction base="dms:Text"/>
      </xsd:simpleType>
    </xsd:element>
    <xsd:element name="ddmInitiator" ma:index="17" nillable="true" ma:displayName="Iniciatorius" ma:default="" ma:description="" ma:internalName="ddmInitia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Responsible" ma:index="18" nillable="true" ma:displayName="Atsakingas už vykdymą" ma:default="" ma:description="" ma:internalName="DocResponsible" ma:readOnly="false">
      <xsd:simpleType>
        <xsd:restriction base="dms:Text"/>
      </xsd:simpleType>
    </xsd:element>
    <xsd:element name="ddmField19" ma:index="19" nillable="true" ma:displayName="Laukas 19" ma:default="" ma:description="" ma:internalName="ddmField19" ma:readOnly="false">
      <xsd:simpleType>
        <xsd:restriction base="dms:Text"/>
      </xsd:simpleType>
    </xsd:element>
    <xsd:element name="ddmInitRequired" ma:index="20" nillable="true" ma:displayName="Iniciavimo procesas" ma:default="" ma:description="" ma:internalName="ddmInitRequired" ma:readOnly="false">
      <xsd:simpleType>
        <xsd:restriction base="dms:Number"/>
      </xsd:simpleType>
    </xsd:element>
    <xsd:element name="ddmField4" ma:index="21" nillable="true" ma:displayName="Laukas 4" ma:default="" ma:description="" ma:internalName="ddmField4" ma:readOnly="false">
      <xsd:simpleType>
        <xsd:restriction base="dms:Text"/>
      </xsd:simpleType>
    </xsd:element>
    <xsd:element name="ddmField21" ma:index="22" nillable="true" ma:displayName="Laukas 21" ma:default="" ma:description="" ma:internalName="ddmField21" ma:readOnly="false">
      <xsd:simpleType>
        <xsd:restriction base="dms:Text"/>
      </xsd:simpleType>
    </xsd:element>
    <xsd:element name="ddmPermAfterApproval" ma:index="23" nillable="true" ma:displayName="Prieiga patvirtinus" ma:default="" ma:description="" ma:internalName="ddmPermAfterApproval" ma:readOnly="false">
      <xsd:simpleType>
        <xsd:restriction base="dms:Note"/>
      </xsd:simpleType>
    </xsd:element>
    <xsd:element name="ddmNotifyOthers" ma:index="24" nillable="true" ma:displayName="Papildomai informuoti" ma:default="" ma:description="" ma:internalName="ddmNotifyOthers" ma:readOnly="false">
      <xsd:simpleType>
        <xsd:restriction base="dms:Note"/>
      </xsd:simpleType>
    </xsd:element>
    <xsd:element name="ddmField1" ma:index="25" nillable="true" ma:displayName="Laukas 1" ma:default="" ma:description="" ma:internalName="ddmField1" ma:readOnly="false">
      <xsd:simpleType>
        <xsd:restriction base="dms:Text"/>
      </xsd:simpleType>
    </xsd:element>
    <xsd:element name="ddmField7" ma:index="26" nillable="true" ma:displayName="Laukas 7" ma:default="" ma:description="" ma:internalName="ddmField7" ma:readOnly="false">
      <xsd:simpleType>
        <xsd:restriction base="dms:Text"/>
      </xsd:simpleType>
    </xsd:element>
    <xsd:element name="ddmInitApprover" ma:index="27" nillable="true" ma:displayName="Tvirtina iniciavimą" ma:default="" ma:description="" ma:internalName="ddmInitApprover" ma:readOnly="false">
      <xsd:simpleType>
        <xsd:restriction base="dms:Text"/>
      </xsd:simpleType>
    </xsd:element>
    <xsd:element name="DocValueWithVAT" ma:index="28" nillable="true" ma:displayName="Sutarties vertė su PVM" ma:default="" ma:description="" ma:internalName="DocValueWithVAT" ma:readOnly="false">
      <xsd:simpleType>
        <xsd:restriction base="dms:Text"/>
      </xsd:simpleType>
    </xsd:element>
    <xsd:element name="DocOriginatorTxt" ma:index="29" nillable="true" ma:displayName="Rengėjas Text" ma:default="" ma:description="" ma:internalName="DocOriginatorTxt" ma:readOnly="false">
      <xsd:simpleType>
        <xsd:restriction base="dms:Text"/>
      </xsd:simpleType>
    </xsd:element>
    <xsd:element name="ddmField5" ma:index="30" nillable="true" ma:displayName="Laukas 5" ma:default="" ma:description="" ma:internalName="ddmField5" ma:readOnly="false">
      <xsd:simpleType>
        <xsd:restriction base="dms:Text"/>
      </xsd:simpleType>
    </xsd:element>
    <xsd:element name="ddmNotifyAfterApproval" ma:index="31" nillable="true" ma:displayName="Informuoti patvirtinus" ma:default="" ma:description="" ma:internalName="ddmNotifyAfterApproval" ma:readOnly="false">
      <xsd:simpleType>
        <xsd:restriction base="dms:Note"/>
      </xsd:simpleType>
    </xsd:element>
    <xsd:element name="DocOriginator" ma:index="32" nillable="true" ma:displayName="Rengėjas" ma:description="" ma:list="e9676886-35f2-467c-8bb1-b0e6b396cc85" ma:internalName="DocOriginator" ma:showField="sync_Title" ma:web="55afa746-bf89-4838-80b9-7c799b3d7e39">
      <xsd:simpleType>
        <xsd:restriction base="dms:Unknown"/>
      </xsd:simpleType>
    </xsd:element>
    <xsd:element name="DocGuaranteeValidTo" ma:index="34" nillable="true" ma:displayName="Garanto galiojimas iki" ma:default="" ma:description="" ma:format="DateOnly" ma:internalName="DocGuaranteeValidTo">
      <xsd:simpleType>
        <xsd:restriction base="dms:DateTime"/>
      </xsd:simpleType>
    </xsd:element>
    <xsd:element name="DocRegDate" ma:index="35" nillable="true" ma:displayName="Registravimo data" ma:default="" ma:description="" ma:format="DateOnly" ma:internalName="DocRegDate" ma:readOnly="false">
      <xsd:simpleType>
        <xsd:restriction base="dms:DateTime"/>
      </xsd:simpleType>
    </xsd:element>
    <xsd:element name="ddmField25" ma:index="36" nillable="true" ma:displayName="Laukas 25" ma:default="" ma:description="" ma:internalName="ddmField25" ma:readOnly="false">
      <xsd:simpleType>
        <xsd:restriction base="dms:Text"/>
      </xsd:simpleType>
    </xsd:element>
    <xsd:element name="DocObject" ma:index="37" nillable="true" ma:displayName="Sutarties objektas" ma:default="" ma:description="" ma:internalName="DocObject" ma:readOnly="false">
      <xsd:simpleType>
        <xsd:restriction base="dms:Text"/>
      </xsd:simpleType>
    </xsd:element>
    <xsd:element name="DocValueNoVAT" ma:index="38" nillable="true" ma:displayName="Sutarties vertė be PVM" ma:default="" ma:description="" ma:internalName="DocValueNoVAT" ma:readOnly="false">
      <xsd:simpleType>
        <xsd:restriction base="dms:Text"/>
      </xsd:simpleType>
    </xsd:element>
    <xsd:element name="ddmField18" ma:index="39" nillable="true" ma:displayName="Laukas 18" ma:default="" ma:description="" ma:internalName="ddmField18" ma:readOnly="false">
      <xsd:simpleType>
        <xsd:restriction base="dms:Text"/>
      </xsd:simpleType>
    </xsd:element>
    <xsd:element name="ddmDocTypeID" ma:index="40" nillable="true" ma:displayName="Dokumento rūšies ID" ma:default="" ma:description="" ma:internalName="ddmDocTypeID" ma:readOnly="false">
      <xsd:simpleType>
        <xsd:restriction base="dms:Text"/>
      </xsd:simpleType>
    </xsd:element>
    <xsd:element name="DocResponsibleUsr" ma:index="41" nillable="true" ma:displayName="Atsakingas už vykdymą User" ma:default="" ma:description="" ma:internalName="DocResponsible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ResponsiblePerson" ma:index="42" nillable="true" ma:displayName="Atsakingas darbuotojas" ma:default="" ma:description="" ma:internalName="ddmResponsiblePerson" ma:readOnly="false">
      <xsd:simpleType>
        <xsd:restriction base="dms:Text"/>
      </xsd:simpleType>
    </xsd:element>
    <xsd:element name="DocAddiCompanies" ma:index="43" nillable="true" ma:displayName="Papildomos sutarties šalys (Įmonės)" ma:default="" ma:description="" ma:internalName="DocAddiCompanies" ma:readOnly="false">
      <xsd:simpleType>
        <xsd:restriction base="dms:Text"/>
      </xsd:simpleType>
    </xsd:element>
    <xsd:element name="ddmField16" ma:index="44" nillable="true" ma:displayName="Laukas 16" ma:default="" ma:description="" ma:internalName="ddmField16" ma:readOnly="false">
      <xsd:simpleType>
        <xsd:restriction base="dms:Text"/>
      </xsd:simpleType>
    </xsd:element>
    <xsd:element name="DocValidUntil" ma:index="45" nillable="true" ma:displayName="Galioja iki" ma:default="" ma:description="" ma:format="DateOnly" ma:internalName="DocValidUntil" ma:readOnly="false">
      <xsd:simpleType>
        <xsd:restriction base="dms:DateTime"/>
      </xsd:simpleType>
    </xsd:element>
    <xsd:element name="DocOriginatorDep" ma:index="46" nillable="true" ma:displayName="Rengėjo padalinys" ma:description="" ma:indexed="true" ma:internalName="DocOriginatorDep" ma:readOnly="false">
      <xsd:simpleType>
        <xsd:restriction base="dms:Text"/>
      </xsd:simpleType>
    </xsd:element>
    <xsd:element name="DocAddiCompanies2" ma:index="47" nillable="true" ma:displayName="Papildomos sutarties šalys (Įmonės)" ma:default="" ma:description="" ma:internalName="DocAddiCompanies2" ma:readOnly="false">
      <xsd:simpleType>
        <xsd:restriction base="dms:Text"/>
      </xsd:simpleType>
    </xsd:element>
    <xsd:element name="DocBalanceEur" ma:index="48" nillable="true" ma:displayName="Sumos likutis, EUR" ma:default="" ma:description="" ma:internalName="DocBalanceEur">
      <xsd:simpleType>
        <xsd:restriction base="dms:Text"/>
      </xsd:simpleType>
    </xsd:element>
    <xsd:element name="ddmField14" ma:index="49" nillable="true" ma:displayName="Laukas 14" ma:default="" ma:description="" ma:internalName="ddmField14" ma:readOnly="false">
      <xsd:simpleType>
        <xsd:restriction base="dms:Text"/>
      </xsd:simpleType>
    </xsd:element>
    <xsd:element name="ddmField12" ma:index="50" nillable="true" ma:displayName="Laukas 12" ma:default="" ma:description="" ma:internalName="ddmField12" ma:readOnly="false">
      <xsd:simpleType>
        <xsd:restriction base="dms:Text"/>
      </xsd:simpleType>
    </xsd:element>
    <xsd:element name="ddmField22" ma:index="51" nillable="true" ma:displayName="Laukas 22" ma:default="" ma:description="" ma:internalName="ddmField22" ma:readOnly="false">
      <xsd:simpleType>
        <xsd:restriction base="dms:Text"/>
      </xsd:simpleType>
    </xsd:element>
    <xsd:element name="ddmField23" ma:index="52" nillable="true" ma:displayName="Laukas 23" ma:default="" ma:description="" ma:internalName="ddmField23" ma:readOnly="false">
      <xsd:simpleType>
        <xsd:restriction base="dms:Text"/>
      </xsd:simpleType>
    </xsd:element>
    <xsd:element name="ddmFieldsConfig" ma:index="53" nillable="true" ma:displayName="Papildomų laukų konfigūracija" ma:default="" ma:description="" ma:internalName="ddmFieldsConfig" ma:readOnly="false">
      <xsd:simpleType>
        <xsd:restriction base="dms:Note"/>
      </xsd:simpleType>
    </xsd:element>
    <xsd:element name="ddmField13" ma:index="54" nillable="true" ma:displayName="Laukas 13" ma:default="" ma:description="" ma:internalName="ddmField13" ma:readOnly="false">
      <xsd:simpleType>
        <xsd:restriction base="dms:Text"/>
      </xsd:simpleType>
    </xsd:element>
    <xsd:element name="DocValidFrom" ma:index="55" nillable="true" ma:displayName="Galioja nuo" ma:default="" ma:description="" ma:format="DateOnly" ma:internalName="DocValidFrom" ma:readOnly="false">
      <xsd:simpleType>
        <xsd:restriction base="dms:DateTime"/>
      </xsd:simpleType>
    </xsd:element>
    <xsd:element name="DocGuaranteeDate" ma:index="56" nillable="true" ma:displayName="Garanto data" ma:default="" ma:description="" ma:format="DateOnly" ma:internalName="DocGuaranteeDate">
      <xsd:simpleType>
        <xsd:restriction base="dms:DateTime"/>
      </xsd:simpleType>
    </xsd:element>
    <xsd:element name="ddmField8" ma:index="57" nillable="true" ma:displayName="Laukas 8" ma:default="" ma:description="" ma:internalName="ddmField8" ma:readOnly="false">
      <xsd:simpleType>
        <xsd:restriction base="dms:Text"/>
      </xsd:simpleType>
    </xsd:element>
    <xsd:element name="DocBalanceCorrDate" ma:index="58" nillable="true" ma:displayName="Likučio koregavimo data" ma:default="" ma:description="" ma:format="DateOnly" ma:internalName="DocBalanceCorrDate">
      <xsd:simpleType>
        <xsd:restriction base="dms:DateTime"/>
      </xsd:simpleType>
    </xsd:element>
    <xsd:element name="DocType" ma:index="59" nillable="true" ma:displayName="Sutarties rūšis" ma:default="" ma:description="" ma:internalName="DocType" ma:readOnly="false">
      <xsd:simpleType>
        <xsd:restriction base="dms:Text"/>
      </xsd:simpleType>
    </xsd:element>
    <xsd:element name="ddmField11" ma:index="60" nillable="true" ma:displayName="Laukas 11" ma:default="" ma:description="" ma:internalName="ddmField11" ma:readOnly="false">
      <xsd:simpleType>
        <xsd:restriction base="dms:Text"/>
      </xsd:simpleType>
    </xsd:element>
    <xsd:element name="ddmField15" ma:index="61" nillable="true" ma:displayName="Laukas 15" ma:default="" ma:description="" ma:internalName="ddmField15" ma:readOnly="false">
      <xsd:simpleType>
        <xsd:restriction base="dms:Text"/>
      </xsd:simpleType>
    </xsd:element>
    <xsd:element name="DocNumber" ma:index="62" nillable="true" ma:displayName="Numeris" ma:description="" ma:internalName="DocNumber" ma:readOnly="false">
      <xsd:simpleType>
        <xsd:restriction base="dms:Text"/>
      </xsd:simpleType>
    </xsd:element>
    <xsd:element name="ddmField9" ma:index="63" nillable="true" ma:displayName="Laukas 9" ma:default="" ma:description="" ma:internalName="ddmField9" ma:readOnly="false">
      <xsd:simpleType>
        <xsd:restriction base="dms:Text"/>
      </xsd:simpleType>
    </xsd:element>
    <xsd:element name="DocOriginatorUsr" ma:index="64" nillable="true" ma:displayName="Rengėjas User" ma:default="" ma:description="" ma:hidden="true" ma:internalName="DocOriginator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Field24" ma:index="65" nillable="true" ma:displayName="Laukas 24" ma:default="" ma:description="" ma:internalName="ddmField24" ma:readOnly="false">
      <xsd:simpleType>
        <xsd:restriction base="dms:Text"/>
      </xsd:simpleType>
    </xsd:element>
    <xsd:element name="ddmField17" ma:index="66" nillable="true" ma:displayName="Laukas 17" ma:default="" ma:description="" ma:internalName="ddmField17" ma:readOnly="false">
      <xsd:simpleType>
        <xsd:restriction base="dms:Text"/>
      </xsd:simpleType>
    </xsd:element>
    <xsd:element name="DocRegStatus" ma:index="67" nillable="true" ma:displayName="Būsena" ma:default="Rengiamas" ma:description="" ma:internalName="DocRegStatus" ma:readOnly="false">
      <xsd:simpleType>
        <xsd:union memberTypes="dms:Text">
          <xsd:simpleType>
            <xsd:restriction base="dms:Choice">
              <xsd:enumeration value="Rengiamas"/>
              <xsd:enumeration value="Derinamas"/>
              <xsd:enumeration value="Atmestas"/>
              <xsd:enumeration value="Patvirtintas"/>
              <xsd:enumeration value="Užregistruotas"/>
            </xsd:restriction>
          </xsd:simpleType>
        </xsd:union>
      </xsd:simpleType>
    </xsd:element>
    <xsd:element name="DocVATSum" ma:index="68" nillable="true" ma:displayName="PVM suma" ma:default="" ma:description="" ma:internalName="DocVATSum" ma:readOnly="false">
      <xsd:simpleType>
        <xsd:restriction base="dms:Text"/>
      </xsd:simpleType>
    </xsd:element>
    <xsd:element name="DocDate" ma:index="69" nillable="true" ma:displayName="Dokumento data" ma:default="" ma:description="" ma:format="DateOnly" ma:internalName="DocDate" ma:readOnly="false">
      <xsd:simpleType>
        <xsd:restriction base="dms:DateTime"/>
      </xsd:simpleType>
    </xsd:element>
    <xsd:element name="ddmField2" ma:index="70" nillable="true" ma:displayName="Laukas 2" ma:default="" ma:description="" ma:internalName="ddmField2" ma:readOnly="false">
      <xsd:simpleType>
        <xsd:restriction base="dms:Text"/>
      </xsd:simpleType>
    </xsd:element>
    <xsd:element name="DocOriginatorPosition" ma:index="71" nillable="true" ma:displayName="Rengėjo pozicija" ma:description="" ma:indexed="true" ma:internalName="DocOriginatorPosition" ma:readOnly="false">
      <xsd:simpleType>
        <xsd:restriction base="dms:Text"/>
      </xsd:simpleType>
    </xsd:element>
    <xsd:element name="ddmField3" ma:index="72" nillable="true" ma:displayName="Laukas 3" ma:default="" ma:description="" ma:internalName="ddmField3" ma:readOnly="false">
      <xsd:simpleType>
        <xsd:restriction base="dms:Text"/>
      </xsd:simpleType>
    </xsd:element>
    <xsd:element name="ddmField20" ma:index="73" nillable="true" ma:displayName="Laukas 20" ma:default="" ma:description="" ma:internalName="ddmField20" ma:readOnly="false">
      <xsd:simpleType>
        <xsd:restriction base="dms:Text"/>
      </xsd:simpleType>
    </xsd:element>
    <xsd:element name="DocNotes" ma:index="74" nillable="true" ma:displayName="Pastabos" ma:description="" ma:internalName="DocNotes">
      <xsd:simpleType>
        <xsd:restriction base="dms:Note">
          <xsd:maxLength value="255"/>
        </xsd:restriction>
      </xsd:simpleType>
    </xsd:element>
    <xsd:element name="DocRegister" ma:index="75" nillable="true" ma:displayName="Registras" ma:description="" ma:list="2a6c10c3-bb8c-4911-811d-54dd27578925" ma:internalName="DocRegister" ma:showField="sync_Title" ma:web="55afa746-bf89-4838-80b9-7c799b3d7e39">
      <xsd:simpleType>
        <xsd:restriction base="dms:Unknown"/>
      </xsd:simpleType>
    </xsd:element>
    <xsd:element name="WFCurrent" ma:index="76" nillable="true" ma:displayName="Yra pas" ma:default="" ma:description="" ma:SharePointGroup="0" ma:internalName="WFCurrent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0" ma:index="77" nillable="true" ma:displayName="Vartotojai 10" ma:default="" ma:description="" ma:internalName="ddmUsers1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7" ma:index="78" nillable="true" ma:displayName="Vartotojai 7" ma:default="" ma:description="" ma:internalName="ddmUsers7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6" ma:index="79" nillable="true" ma:displayName="Vartotojai 6" ma:default="" ma:description="" ma:internalName="ddmUsers6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2" ma:index="80" nillable="true" ma:displayName="Vartotojai 2" ma:default="" ma:description="" ma:internalName="ddmUsers2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3" ma:index="81" nillable="true" ma:displayName="Vartotojai 3" ma:default="" ma:description="" ma:internalName="ddmUsers3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5" ma:index="82" nillable="true" ma:displayName="Vartotojai 5" ma:default="" ma:description="" ma:internalName="ddmUsers5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8" ma:index="83" nillable="true" ma:displayName="Vartotojai 8" ma:default="" ma:description="" ma:internalName="ddmUsers8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9" ma:index="84" nillable="true" ma:displayName="Vartotojai 9" ma:default="" ma:description="" ma:internalName="ddmUsers9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" ma:index="85" nillable="true" ma:displayName="Vartotojai 1" ma:default="" ma:description="" ma:internalName="ddmUsers1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4" ma:index="86" nillable="true" ma:displayName="Vartotojai 4" ma:default="" ma:description="" ma:internalName="ddmUsers4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Text2" ma:index="87" nillable="true" ma:displayName="Vartotojai Text 2" ma:default="" ma:description="" ma:internalName="ddmUsersText2">
      <xsd:simpleType>
        <xsd:restriction base="dms:Text"/>
      </xsd:simpleType>
    </xsd:element>
    <xsd:element name="ddmUsersText5" ma:index="88" nillable="true" ma:displayName="Vartotojai Text 5" ma:default="" ma:description="" ma:internalName="ddmUsersText5">
      <xsd:simpleType>
        <xsd:restriction base="dms:Text"/>
      </xsd:simpleType>
    </xsd:element>
    <xsd:element name="ddmUsersText7" ma:index="89" nillable="true" ma:displayName="Vartotojai Text 7" ma:default="" ma:description="" ma:internalName="ddmUsersText7">
      <xsd:simpleType>
        <xsd:restriction base="dms:Text"/>
      </xsd:simpleType>
    </xsd:element>
    <xsd:element name="ddmUsersText9" ma:index="90" nillable="true" ma:displayName="Vartotojai Text 9" ma:default="" ma:description="" ma:internalName="ddmUsersText9">
      <xsd:simpleType>
        <xsd:restriction base="dms:Text"/>
      </xsd:simpleType>
    </xsd:element>
    <xsd:element name="ddmUsersText3" ma:index="91" nillable="true" ma:displayName="Vartotojai Text 3" ma:default="" ma:description="" ma:internalName="ddmUsersText3">
      <xsd:simpleType>
        <xsd:restriction base="dms:Text"/>
      </xsd:simpleType>
    </xsd:element>
    <xsd:element name="ddmUsersText6" ma:index="92" nillable="true" ma:displayName="Vartotojai Text 6" ma:default="" ma:description="" ma:internalName="ddmUsersText6">
      <xsd:simpleType>
        <xsd:restriction base="dms:Text"/>
      </xsd:simpleType>
    </xsd:element>
    <xsd:element name="ddmUsersText8" ma:index="93" nillable="true" ma:displayName="Vartotojai Text 8" ma:default="" ma:description="" ma:internalName="ddmUsersText8">
      <xsd:simpleType>
        <xsd:restriction base="dms:Text"/>
      </xsd:simpleType>
    </xsd:element>
    <xsd:element name="ddmUsersText1" ma:index="94" nillable="true" ma:displayName="Vartotojai Text 1" ma:default="" ma:description="" ma:internalName="ddmUsersText1">
      <xsd:simpleType>
        <xsd:restriction base="dms:Text"/>
      </xsd:simpleType>
    </xsd:element>
    <xsd:element name="ddmUsersText4" ma:index="95" nillable="true" ma:displayName="Vartotojai Text 4" ma:default="" ma:description="" ma:internalName="ddmUsersText4">
      <xsd:simpleType>
        <xsd:restriction base="dms:Text"/>
      </xsd:simpleType>
    </xsd:element>
    <xsd:element name="ddmUsersText10" ma:index="96" nillable="true" ma:displayName="Vartotojai Text 10" ma:default="" ma:description="" ma:internalName="ddmUsersText10">
      <xsd:simpleType>
        <xsd:restriction base="dms:Text"/>
      </xsd:simpleType>
    </xsd:element>
    <xsd:element name="DocMeetPersons" ma:index="97" nillable="true" ma:displayName="Susipažinimui (asmenys)" ma:list="e9676886-35f2-467c-8bb1-b0e6b396cc85" ma:internalName="DocMeetPersons" ma:showField="sync_LinkTitle" ma:web="55afa746-bf89-4838-80b9-7c799b3d7e39">
      <xsd:simpleType>
        <xsd:restriction base="dms:Unknown"/>
      </xsd:simpleType>
    </xsd:element>
    <xsd:element name="DocStatus1" ma:index="98" nillable="true" ma:displayName="Būklė" ma:default="Aktuali redakcija" ma:format="Dropdown" ma:internalName="DocStatus1">
      <xsd:simpleType>
        <xsd:restriction base="dms:Choice">
          <xsd:enumeration value="Aktuali redakcija"/>
          <xsd:enumeration value="Negalioja"/>
        </xsd:restriction>
      </xsd:simpleType>
    </xsd:element>
    <xsd:element name="DocValidUntil2" ma:index="99" nillable="true" ma:displayName="Galioja iki (metų pabaiga)" ma:default="2018-12-31T00:00:00Z" ma:format="DateOnly" ma:internalName="DocValidUntil2">
      <xsd:simpleType>
        <xsd:restriction base="dms:DateTime"/>
      </xsd:simpleType>
    </xsd:element>
    <xsd:element name="RmndrTerm" ma:index="100" nillable="true" ma:displayName="Priminimo terminas" ma:internalName="RmndrTerm">
      <xsd:simpleType>
        <xsd:restriction base="dms:Number"/>
      </xsd:simpleType>
    </xsd:element>
    <xsd:element name="ddmNumberFormat" ma:index="101" nillable="true" ma:displayName="Numerio formatas" ma:default="" ma:description="" ma:internalName="ddmNumberFormat">
      <xsd:simpleType>
        <xsd:restriction base="dms:Note"/>
      </xsd:simpleType>
    </xsd:element>
    <xsd:element name="RmndrGuaranteeTerm" ma:index="102" nillable="true" ma:displayName="Garanto priminimo terminas" ma:internalName="RmndrGuaranteeTerm">
      <xsd:simpleType>
        <xsd:restriction base="dms:Number"/>
      </xsd:simpleType>
    </xsd:element>
    <xsd:element name="WFParticRejected" ma:index="103" nillable="true" ma:displayName="Dalyviai atšaukę užd." ma:internalName="WFParticRejected">
      <xsd:simpleType>
        <xsd:restriction base="dms:Text">
          <xsd:maxLength value="255"/>
        </xsd:restriction>
      </xsd:simpleType>
    </xsd:element>
    <xsd:element name="WFParticipants" ma:index="104" nillable="true" ma:displayName="Dalyviai patvirtinę užd." ma:internalName="WFParticipants">
      <xsd:simpleType>
        <xsd:restriction base="dms:Text">
          <xsd:maxLength value="255"/>
        </xsd:restriction>
      </xsd:simpleType>
    </xsd:element>
    <xsd:element name="Derintojai" ma:index="105" nillable="true" ma:displayName="Derintojai" ma:list="UserInfo" ma:SharePointGroup="0" ma:internalName="Der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siraso" ma:index="106" nillable="true" ma:displayName="Pasirašo" ma:list="UserInfo" ma:SharePointGroup="0" ma:internalName="Pasiras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virtintojai" ma:index="107" nillable="true" ma:displayName="Tvirtintojai" ma:list="UserInfo" ma:SharePointGroup="0" ma:internalName="Tvirt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uoti" ma:index="108" nillable="true" ma:displayName="Informuoti" ma:list="UserInfo" ma:SharePointGroup="0" ma:internalName="Informuot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rties_x0020_tipas" ma:index="109" nillable="true" ma:displayName="Sutarties tipas 1" ma:internalName="Sutarties_x0020_tipas">
      <xsd:simpleType>
        <xsd:restriction base="dms:Text">
          <xsd:maxLength value="255"/>
        </xsd:restriction>
      </xsd:simpleType>
    </xsd:element>
    <xsd:element name="Vadybininkas" ma:index="110" nillable="true" ma:displayName="Vadybininkas" ma:list="UserInfo" ma:SharePointGroup="0" ma:internalName="Vadyb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dmin" ma:index="111" nillable="true" ma:displayName="Sutarties Administratorius" ma:list="UserInfo" ma:SharePointGroup="0" ma:internalName="SutAdmi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Mail" ma:index="112" nillable="true" ma:displayName="Informuoti epaštu" ma:description="e-pašto adresai, perskirti kabliataškiu (;)" ma:internalName="InformMail">
      <xsd:simpleType>
        <xsd:restriction base="dms:Text">
          <xsd:maxLength value="255"/>
        </xsd:restriction>
      </xsd:simpleType>
    </xsd:element>
    <xsd:element name="VATID" ma:index="113" nillable="true" ma:displayName="PVM kodas" ma:internalName="VATID">
      <xsd:simpleType>
        <xsd:restriction base="dms:Text">
          <xsd:maxLength value="255"/>
        </xsd:restriction>
      </xsd:simpleType>
    </xsd:element>
    <xsd:element name="VATID1" ma:index="114" nillable="true" ma:displayName="Kitos sutarties šalies PVM kodas" ma:internalName="VATID1">
      <xsd:simpleType>
        <xsd:restriction base="dms:Text">
          <xsd:maxLength value="255"/>
        </xsd:restriction>
      </xsd:simpleType>
    </xsd:element>
    <xsd:element name="Teisininkas" ma:index="115" nillable="true" ma:displayName="Teisininkas" ma:list="UserInfo" ma:SharePointGroup="0" ma:internalName="Teis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NotifyOthersUsr" ma:index="119" nillable="true" ma:displayName="Papildomai informuotiUsr" ma:default="" ma:description="" ma:SearchPeopleOnly="false" ma:internalName="ddmNotifyOthers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itle2" ma:index="120" nillable="true" ma:displayName="Antraštė" ma:description="" ma:internalName="Title2" ma:readOnly="false">
      <xsd:simpleType>
        <xsd:restriction base="dms:Text"/>
      </xsd:simpleType>
    </xsd:element>
    <xsd:element name="ddmDocSubjectFormula" ma:index="121" nillable="true" ma:displayName="Dokumento pavadinimo formulė" ma:default="" ma:description="" ma:internalName="ddmDocSubjectFormula" ma:readOnly="false">
      <xsd:simpleType>
        <xsd:restriction base="dms:Note"/>
      </xsd:simpleType>
    </xsd:element>
    <xsd:element name="ddmItemSaved" ma:index="122" nillable="true" ma:displayName="ItemSaved" ma:default="" ma:description="" ma:internalName="ddmItemSaved" ma:readOnly="false">
      <xsd:simpleType>
        <xsd:restriction base="dms:Text"/>
      </xsd:simpleType>
    </xsd:element>
    <xsd:element name="BDAR" ma:index="127" nillable="true" ma:displayName="BDAR" ma:internalName="BDAR">
      <xsd:simpleType>
        <xsd:restriction base="dms:Text">
          <xsd:maxLength value="255"/>
        </xsd:restriction>
      </xsd:simpleType>
    </xsd:element>
    <xsd:element name="SutAtsakomybe" ma:index="130" nillable="true" ma:displayName="Sutarties atsakomybė" ma:internalName="SutAtsakomyb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16660-85d5-44aa-8f0a-e2ddaec05a8b" elementFormDefault="qualified">
    <xsd:import namespace="http://schemas.microsoft.com/office/2006/documentManagement/types"/>
    <xsd:import namespace="http://schemas.microsoft.com/office/infopath/2007/PartnerControls"/>
    <xsd:element name="Buhalteris" ma:index="116" nillable="true" ma:displayName="Buhalteris" ma:list="UserInfo" ma:SharePointGroup="0" ma:internalName="Buhalteri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rtyFullName" ma:index="117" nillable="true" ma:displayName="PartyFullName" ma:internalName="PartyFullName">
      <xsd:simpleType>
        <xsd:restriction base="dms:Text">
          <xsd:maxLength value="255"/>
        </xsd:restriction>
      </xsd:simpleType>
    </xsd:element>
    <xsd:element name="PartyEmail" ma:index="118" nillable="true" ma:displayName="PartyEmail" ma:internalName="PartyEmail">
      <xsd:simpleType>
        <xsd:restriction base="dms:Text">
          <xsd:maxLength value="255"/>
        </xsd:restriction>
      </xsd:simpleType>
    </xsd:element>
    <xsd:element name="SutartiesSuma" ma:index="123" nillable="true" ma:displayName="SutartiesSuma" ma:decimals="2" ma:internalName="SutartiesSuma">
      <xsd:simpleType>
        <xsd:restriction base="dms:Number"/>
      </xsd:simpleType>
    </xsd:element>
    <xsd:element name="DocType0" ma:index="124" nillable="true" ma:displayName="Sutarties tipas" ma:internalName="DocType0">
      <xsd:simpleType>
        <xsd:restriction base="dms:Text">
          <xsd:maxLength value="255"/>
        </xsd:restriction>
      </xsd:simpleType>
    </xsd:element>
    <xsd:element name="DuomSuved" ma:index="125" nillable="true" ma:displayName="Duomenų Suvedėjas" ma:list="UserInfo" ma:SharePointGroup="0" ma:internalName="DuomSuve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Signer" ma:index="126" nillable="true" ma:displayName="Pasirašantis asmuo" ma:list="UserInfo" ma:SharePointGroup="0" ma:internalName="DocSig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kSkaitytojuGrupe" ma:index="131" nillable="true" ma:displayName="Dokumentų skaitytojai" ma:list="UserInfo" ma:SearchPeopleOnly="false" ma:SharePointGroup="0" ma:internalName="DokSkaitytojuGrup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ff1f4-dabb-4ad0-b163-1e2d30b21e62" elementFormDefault="qualified">
    <xsd:import namespace="http://schemas.microsoft.com/office/2006/documentManagement/types"/>
    <xsd:import namespace="http://schemas.microsoft.com/office/infopath/2007/PartnerControls"/>
    <xsd:element name="KitosSaliesNr" ma:index="128" nillable="true" ma:displayName="Kitos šalies Nr." ma:internalName="KitosSaliesNr">
      <xsd:simpleType>
        <xsd:restriction base="dms:Text">
          <xsd:maxLength value="255"/>
        </xsd:restriction>
      </xsd:simpleType>
    </xsd:element>
    <xsd:element name="KitosSaliesData" ma:index="129" nillable="true" ma:displayName="KitosSaliesData" ma:internalName="KitosSaliesDat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thor xmlns="http://schemas.microsoft.com/sharepoint/v3">
      <UserInfo>
        <DisplayName>Vilius Pažereckas</DisplayName>
        <AccountId>8964</AccountId>
        <AccountType/>
      </UserInfo>
    </Author>
    <DocumentSetDescription xmlns="http://schemas.microsoft.com/sharepoint/v3" xsi:nil="true"/>
    <DocOriginatorPosition xmlns="55afa746-bf89-4838-80b9-7c799b3d7e39">Pirkimų projektų vadovas_Pirkimų skyrius_Teisės ir pirkimų departamentas_Generalinis direktorius</DocOriginatorPosition>
    <DocOriginatorDep xmlns="55afa746-bf89-4838-80b9-7c799b3d7e39">Pirkimų skyrius</DocOriginatorDep>
    <ddmField7 xmlns="55afa746-bf89-4838-80b9-7c799b3d7e39" xsi:nil="true"/>
    <ddmDocTypeID xmlns="55afa746-bf89-4838-80b9-7c799b3d7e39">239</ddmDocTypeID>
    <DocDate xmlns="55afa746-bf89-4838-80b9-7c799b3d7e39">2022-06-22T21:00:00+00:00</DocDate>
    <Tvirtintojai xmlns="55afa746-bf89-4838-80b9-7c799b3d7e39">
      <UserInfo>
        <DisplayName/>
        <AccountId xsi:nil="true"/>
        <AccountType/>
      </UserInfo>
    </Tvirtintojai>
    <ddmField6 xmlns="55afa746-bf89-4838-80b9-7c799b3d7e39" xsi:nil="true"/>
    <ddmField23 xmlns="55afa746-bf89-4838-80b9-7c799b3d7e39">ADOC</ddmField23>
    <WFParticRejected xmlns="55afa746-bf89-4838-80b9-7c799b3d7e39" xsi:nil="true"/>
    <DocValidFrom xmlns="55afa746-bf89-4838-80b9-7c799b3d7e39">2022-06-29T21:00:00+00:00</DocValidFrom>
    <Title2 xmlns="55afa746-bf89-4838-80b9-7c799b3d7e39" xsi:nil="true"/>
    <DocRegStatus xmlns="55afa746-bf89-4838-80b9-7c799b3d7e39">Pasirašomas</DocRegStatus>
    <ddmField5 xmlns="55afa746-bf89-4838-80b9-7c799b3d7e39" xsi:nil="true"/>
    <ddmField13 xmlns="55afa746-bf89-4838-80b9-7c799b3d7e39">Pirkimų projektų vadovas</ddmField13>
    <ddmField16 xmlns="55afa746-bf89-4838-80b9-7c799b3d7e39">Grupės vadovas</ddmField16>
    <ddmField19 xmlns="55afa746-bf89-4838-80b9-7c799b3d7e39">Statinių techninės priežiūros paslaugos</ddmField19>
    <ddmField4 xmlns="55afa746-bf89-4838-80b9-7c799b3d7e39" xsi:nil="true"/>
    <ddmField22 xmlns="55afa746-bf89-4838-80b9-7c799b3d7e39" xsi:nil="true"/>
    <ddmField25 xmlns="55afa746-bf89-4838-80b9-7c799b3d7e39" xsi:nil="true"/>
    <DocMeetPersons xmlns="55afa746-bf89-4838-80b9-7c799b3d7e39" xsi:nil="true"/>
    <ddmField9 xmlns="55afa746-bf89-4838-80b9-7c799b3d7e39" xsi:nil="true"/>
    <ddmField12 xmlns="55afa746-bf89-4838-80b9-7c799b3d7e39" xsi:nil="true"/>
    <ddmField15 xmlns="55afa746-bf89-4838-80b9-7c799b3d7e39">Statinių techninės priežiūros paslaugos</ddmField15>
    <ddmField18 xmlns="55afa746-bf89-4838-80b9-7c799b3d7e39" xsi:nil="true"/>
    <DocBinder xmlns="55afa746-bf89-4838-80b9-7c799b3d7e39" xsi:nil="true"/>
    <ddmField8 xmlns="55afa746-bf89-4838-80b9-7c799b3d7e39" xsi:nil="true"/>
    <RmndrTerm xmlns="55afa746-bf89-4838-80b9-7c799b3d7e39">240</RmndrTerm>
    <Pasiraso xmlns="55afa746-bf89-4838-80b9-7c799b3d7e39">
      <UserInfo>
        <DisplayName/>
        <AccountId xsi:nil="true"/>
        <AccountType/>
      </UserInfo>
    </Pasiraso>
    <DokSkaitytojuGrupe xmlns="2eb16660-85d5-44aa-8f0a-e2ddaec05a8b">
      <UserInfo>
        <DisplayName/>
        <AccountId xsi:nil="true"/>
        <AccountType/>
      </UserInfo>
    </DokSkaitytojuGrupe>
    <DocType xmlns="55afa746-bf89-4838-80b9-7c799b3d7e39">Pirkimų netipinė sutartis</DocType>
    <ddmUsersText3 xmlns="55afa746-bf89-4838-80b9-7c799b3d7e39" xsi:nil="true"/>
    <DocNumber xmlns="55afa746-bf89-4838-80b9-7c799b3d7e39">2022-P00088</DocNumber>
    <DocOriginatorTxt xmlns="55afa746-bf89-4838-80b9-7c799b3d7e39">Vilius Pažereckas</DocOriginatorTxt>
    <ddmField21 xmlns="55afa746-bf89-4838-80b9-7c799b3d7e39" xsi:nil="true"/>
    <ddmField24 xmlns="55afa746-bf89-4838-80b9-7c799b3d7e39" xsi:nil="true"/>
    <DocSigner xmlns="2eb16660-85d5-44aa-8f0a-e2ddaec05a8b">
      <UserInfo>
        <DisplayName/>
        <AccountId xsi:nil="true"/>
        <AccountType/>
      </UserInfo>
    </DocSigner>
    <ddmUsersText2 xmlns="55afa746-bf89-4838-80b9-7c799b3d7e39" xsi:nil="true"/>
    <ddmInitApprover xmlns="55afa746-bf89-4838-80b9-7c799b3d7e39" xsi:nil="true"/>
    <ddmField11 xmlns="55afa746-bf89-4838-80b9-7c799b3d7e39" xsi:nil="true"/>
    <ddmField14 xmlns="55afa746-bf89-4838-80b9-7c799b3d7e39">2022/092</ddmField14>
    <ddmDocTypeName xmlns="55afa746-bf89-4838-80b9-7c799b3d7e39">Pirkimų netipinė sutartis (el. pasirašymas) </ddmDocTypeName>
    <ddmInitRequired xmlns="55afa746-bf89-4838-80b9-7c799b3d7e39" xsi:nil="true"/>
    <ddmUsersText1 xmlns="55afa746-bf89-4838-80b9-7c799b3d7e39" xsi:nil="true"/>
    <ddmDocSubjectFormula xmlns="55afa746-bf89-4838-80b9-7c799b3d7e39" xsi:nil="true"/>
    <ddmItemSaved xmlns="55afa746-bf89-4838-80b9-7c799b3d7e39" xsi:nil="true"/>
    <ddmResponsiblePerson xmlns="55afa746-bf89-4838-80b9-7c799b3d7e39" xsi:nil="true"/>
    <ddmField20 xmlns="55afa746-bf89-4838-80b9-7c799b3d7e39" xsi:nil="true"/>
    <DocValidUntil xmlns="55afa746-bf89-4838-80b9-7c799b3d7e39">2025-07-29T21:00:00+00:00</DocValidUntil>
    <DocObject xmlns="55afa746-bf89-4838-80b9-7c799b3d7e39">Pirkimų sutartis</DocObject>
    <ddmUsers6 xmlns="55afa746-bf89-4838-80b9-7c799b3d7e39">
      <UserInfo>
        <DisplayName/>
        <AccountId xsi:nil="true"/>
        <AccountType/>
      </UserInfo>
    </ddmUsers6>
    <DocRegister xmlns="55afa746-bf89-4838-80b9-7c799b3d7e39" xsi:nil="true"/>
    <DocNotes xmlns="55afa746-bf89-4838-80b9-7c799b3d7e39" xsi:nil="true"/>
    <ddmField10 xmlns="55afa746-bf89-4838-80b9-7c799b3d7e39" xsi:nil="true"/>
    <ddmUsersText5 xmlns="55afa746-bf89-4838-80b9-7c799b3d7e39" xsi:nil="true"/>
    <ddmUsersText4 xmlns="55afa746-bf89-4838-80b9-7c799b3d7e39" xsi:nil="true"/>
    <ddmField3 xmlns="55afa746-bf89-4838-80b9-7c799b3d7e39">Statybų grupė</ddmField3>
    <DocSubject xmlns="55afa746-bf89-4838-80b9-7c799b3d7e39">Statinių techninės priežiūros paslaugos</DocSubject>
    <WFCurrent xmlns="55afa746-bf89-4838-80b9-7c799b3d7e39">
      <UserInfo>
        <DisplayName/>
        <AccountId xsi:nil="true"/>
        <AccountType/>
      </UserInfo>
    </WFCurrent>
    <DocOriginator xmlns="55afa746-bf89-4838-80b9-7c799b3d7e39" xsi:nil="true"/>
    <ddmNotifyAfterApproval xmlns="55afa746-bf89-4838-80b9-7c799b3d7e39" xsi:nil="true"/>
    <ddmField2 xmlns="55afa746-bf89-4838-80b9-7c799b3d7e39" xsi:nil="true"/>
    <DocRegDate xmlns="55afa746-bf89-4838-80b9-7c799b3d7e39">2022-06-30T09:06:37+00:00</DocRegDate>
    <ddmFieldsConfig xmlns="55afa746-bf89-4838-80b9-7c799b3d7e39">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</ddmFieldsConfig>
    <ddmInitiatorTxt xmlns="55afa746-bf89-4838-80b9-7c799b3d7e39" xsi:nil="true"/>
    <ddmPermAfterApproval xmlns="55afa746-bf89-4838-80b9-7c799b3d7e39" xsi:nil="true"/>
    <ddmField1 xmlns="55afa746-bf89-4838-80b9-7c799b3d7e39">21</ddmField1>
    <ddmField17 xmlns="55afa746-bf89-4838-80b9-7c799b3d7e39" xsi:nil="true"/>
    <ddmNotifyOthers xmlns="55afa746-bf89-4838-80b9-7c799b3d7e39" xsi:nil="true"/>
    <WFParticipants xmlns="55afa746-bf89-4838-80b9-7c799b3d7e39"> Vilius Pažereckas, Vidas Švedas, Renata Zailskė</WFParticipants>
    <DocStatus1 xmlns="55afa746-bf89-4838-80b9-7c799b3d7e39">Aktuali redakcija</DocStatus1>
    <Derintojai xmlns="55afa746-bf89-4838-80b9-7c799b3d7e39">
      <UserInfo>
        <DisplayName/>
        <AccountId xsi:nil="true"/>
        <AccountType/>
      </UserInfo>
    </Derintojai>
    <DocCompany xmlns="55afa746-bf89-4838-80b9-7c799b3d7e39">UAB "Inservis"</DocCompany>
    <DocResponsibleUsr xmlns="55afa746-bf89-4838-80b9-7c799b3d7e39">
      <UserInfo>
        <DisplayName/>
        <AccountId xsi:nil="true"/>
        <AccountType/>
      </UserInfo>
    </DocResponsibleUsr>
    <ddmUsers7 xmlns="55afa746-bf89-4838-80b9-7c799b3d7e39">
      <UserInfo>
        <DisplayName/>
        <AccountId xsi:nil="true"/>
        <AccountType/>
      </UserInfo>
    </ddmUsers7>
    <KitosSaliesNr xmlns="10cff1f4-dabb-4ad0-b163-1e2d30b21e62" xsi:nil="true"/>
    <DocAddiCompanies2 xmlns="55afa746-bf89-4838-80b9-7c799b3d7e39" xsi:nil="true"/>
    <ddmUsers4 xmlns="55afa746-bf89-4838-80b9-7c799b3d7e39">
      <UserInfo>
        <DisplayName/>
        <AccountId xsi:nil="true"/>
        <AccountType/>
      </UserInfo>
    </ddmUsers4>
    <ddmInitiator xmlns="55afa746-bf89-4838-80b9-7c799b3d7e39">
      <UserInfo>
        <DisplayName/>
        <AccountId xsi:nil="true"/>
        <AccountType/>
      </UserInfo>
    </ddmInitiator>
    <DocBalanceCorrDate xmlns="55afa746-bf89-4838-80b9-7c799b3d7e39" xsi:nil="true"/>
    <ddmUsers5 xmlns="55afa746-bf89-4838-80b9-7c799b3d7e39">
      <UserInfo>
        <DisplayName/>
        <AccountId xsi:nil="true"/>
        <AccountType/>
      </UserInfo>
    </ddmUsers5>
    <InformMail xmlns="55afa746-bf89-4838-80b9-7c799b3d7e39" xsi:nil="true"/>
    <Teisininkas xmlns="55afa746-bf89-4838-80b9-7c799b3d7e39">
      <UserInfo>
        <DisplayName/>
        <AccountId xsi:nil="true"/>
        <AccountType/>
      </UserInfo>
    </Teisininkas>
    <DocValueWithVAT xmlns="55afa746-bf89-4838-80b9-7c799b3d7e39">108900,00</DocValueWithVAT>
    <DocValidUntil2 xmlns="55afa746-bf89-4838-80b9-7c799b3d7e39">2018-12-31T00:00:00+00:00</DocValidUntil2>
    <PartyEmail xmlns="2eb16660-85d5-44aa-8f0a-e2ddaec05a8b" xsi:nil="true"/>
    <BDAR xmlns="55afa746-bf89-4838-80b9-7c799b3d7e39" xsi:nil="true"/>
    <DocOriginatorUsr xmlns="55afa746-bf89-4838-80b9-7c799b3d7e39">
      <UserInfo>
        <DisplayName>Vilius Pažereckas</DisplayName>
        <AccountId>8964</AccountId>
        <AccountType/>
      </UserInfo>
    </DocOriginatorUsr>
    <ddmUsers10 xmlns="55afa746-bf89-4838-80b9-7c799b3d7e39">
      <UserInfo>
        <DisplayName/>
        <AccountId xsi:nil="true"/>
        <AccountType/>
      </UserInfo>
    </ddmUsers10>
    <DocGuaranteeValidTo xmlns="55afa746-bf89-4838-80b9-7c799b3d7e39" xsi:nil="true"/>
    <SutAdmin xmlns="55afa746-bf89-4838-80b9-7c799b3d7e39">
      <UserInfo>
        <DisplayName/>
        <AccountId xsi:nil="true"/>
        <AccountType/>
      </UserInfo>
    </SutAdmin>
    <VATID xmlns="55afa746-bf89-4838-80b9-7c799b3d7e39" xsi:nil="true"/>
    <VATID1 xmlns="55afa746-bf89-4838-80b9-7c799b3d7e39" xsi:nil="true"/>
    <DocBalanceEur xmlns="55afa746-bf89-4838-80b9-7c799b3d7e39" xsi:nil="true"/>
    <ddmNotifyOthersUsr xmlns="55afa746-bf89-4838-80b9-7c799b3d7e39">
      <UserInfo>
        <DisplayName/>
        <AccountId xsi:nil="true"/>
        <AccountType/>
      </UserInfo>
    </ddmNotifyOthersUsr>
    <DuomSuved xmlns="2eb16660-85d5-44aa-8f0a-e2ddaec05a8b">
      <UserInfo>
        <DisplayName/>
        <AccountId xsi:nil="true"/>
        <AccountType/>
      </UserInfo>
    </DuomSuved>
    <ddmUsers8 xmlns="55afa746-bf89-4838-80b9-7c799b3d7e39">
      <UserInfo>
        <DisplayName/>
        <AccountId xsi:nil="true"/>
        <AccountType/>
      </UserInfo>
    </ddmUsers8>
    <ddmUsersText8 xmlns="55afa746-bf89-4838-80b9-7c799b3d7e39" xsi:nil="true"/>
    <RmndrGuaranteeTerm xmlns="55afa746-bf89-4838-80b9-7c799b3d7e39" xsi:nil="true"/>
    <Sutarties_x0020_tipas xmlns="55afa746-bf89-4838-80b9-7c799b3d7e39" xsi:nil="true"/>
    <ddmUsers9 xmlns="55afa746-bf89-4838-80b9-7c799b3d7e39">
      <UserInfo>
        <DisplayName/>
        <AccountId xsi:nil="true"/>
        <AccountType/>
      </UserInfo>
    </ddmUsers9>
    <ddmUsersText9 xmlns="55afa746-bf89-4838-80b9-7c799b3d7e39" xsi:nil="true"/>
    <KitosSaliesData xmlns="10cff1f4-dabb-4ad0-b163-1e2d30b21e62" xsi:nil="true"/>
    <PartyFullName xmlns="2eb16660-85d5-44aa-8f0a-e2ddaec05a8b" xsi:nil="true"/>
    <DocVATSum xmlns="55afa746-bf89-4838-80b9-7c799b3d7e39">18900,00</DocVATSum>
    <DocCompanyCode xmlns="55afa746-bf89-4838-80b9-7c799b3d7e39">126180446</DocCompanyCode>
    <DocResponsible xmlns="55afa746-bf89-4838-80b9-7c799b3d7e39">Andrej Litvinov</DocResponsible>
    <SutAtsakomybe xmlns="55afa746-bf89-4838-80b9-7c799b3d7e39" xsi:nil="true"/>
    <DocAddiCompanies xmlns="55afa746-bf89-4838-80b9-7c799b3d7e39" xsi:nil="true"/>
    <ddmUsers2 xmlns="55afa746-bf89-4838-80b9-7c799b3d7e39">
      <UserInfo>
        <DisplayName/>
        <AccountId xsi:nil="true"/>
        <AccountType/>
      </UserInfo>
    </ddmUsers2>
    <ddmUsersText6 xmlns="55afa746-bf89-4838-80b9-7c799b3d7e39" xsi:nil="true"/>
    <ddmNumberFormat xmlns="55afa746-bf89-4838-80b9-7c799b3d7e39" xsi:nil="true"/>
    <SutartiesSuma xmlns="2eb16660-85d5-44aa-8f0a-e2ddaec05a8b" xsi:nil="true"/>
    <DocType0 xmlns="2eb16660-85d5-44aa-8f0a-e2ddaec05a8b" xsi:nil="true"/>
    <DocValueNoVAT xmlns="55afa746-bf89-4838-80b9-7c799b3d7e39">90000,00</DocValueNoVAT>
    <DocGuaranteeDate xmlns="55afa746-bf89-4838-80b9-7c799b3d7e39" xsi:nil="true"/>
    <ddmUsers3 xmlns="55afa746-bf89-4838-80b9-7c799b3d7e39">
      <UserInfo>
        <DisplayName/>
        <AccountId xsi:nil="true"/>
        <AccountType/>
      </UserInfo>
    </ddmUsers3>
    <ddmUsersText7 xmlns="55afa746-bf89-4838-80b9-7c799b3d7e39" xsi:nil="true"/>
    <Buhalteris xmlns="2eb16660-85d5-44aa-8f0a-e2ddaec05a8b">
      <UserInfo>
        <DisplayName/>
        <AccountId xsi:nil="true"/>
        <AccountType/>
      </UserInfo>
    </Buhalteris>
    <Informuoti xmlns="55afa746-bf89-4838-80b9-7c799b3d7e39">
      <UserInfo>
        <DisplayName/>
        <AccountId xsi:nil="true"/>
        <AccountType/>
      </UserInfo>
    </Informuoti>
    <ddmUsers1 xmlns="55afa746-bf89-4838-80b9-7c799b3d7e39">
      <UserInfo>
        <DisplayName/>
        <AccountId xsi:nil="true"/>
        <AccountType/>
      </UserInfo>
    </ddmUsers1>
    <ddmUsersText10 xmlns="55afa746-bf89-4838-80b9-7c799b3d7e39" xsi:nil="true"/>
    <Vadybininkas xmlns="55afa746-bf89-4838-80b9-7c799b3d7e39">
      <UserInfo>
        <DisplayName/>
        <AccountId xsi:nil="true"/>
        <AccountType/>
      </UserInfo>
    </Vadybininkas>
  </documentManagement>
</p:properties>
</file>

<file path=customXml/item4.xml><?xml version="1.0" encoding="utf-8"?>
<?mso-contentType ?>
<sf:SharedFields xmlns:sf="http://schemas.microsoft.com/office/documentsets/sharedfields" LastModified="03/29/2018 14:10:34">
  <SharedField id="8006d959-39e2-41cd-8f5d-534f5afa8e7d"/>
  <SharedField id="cdd600e1-d4d9-4a80-b905-d72265fc319f"/>
  <SharedField id="99bc8809-0a9b-4ed4-b208-9abd993d932f"/>
  <SharedField id="71acf9e0-b261-4b85-b760-ca7fbb7348e5"/>
  <SharedField id="3c80f619-0fb4-4db0-a1a5-507aa5f9397e"/>
  <SharedField id="40e21696-a8f3-4c94-ab85-f26f3ecfd762"/>
  <SharedField id="07b9b2b7-6c09-45b0-8e77-f4597e1d96c1"/>
  <SharedField id="ee7b351f-2677-468b-a515-d87a12a9265e"/>
  <SharedField id="f91b9f26-84a3-4d8f-8409-709437367117"/>
  <SharedField id="6cd1deb1-c267-4269-bad1-8d1157322c07"/>
</sf:SharedFields>
</file>

<file path=customXml/itemProps1.xml><?xml version="1.0" encoding="utf-8"?>
<ds:datastoreItem xmlns:ds="http://schemas.openxmlformats.org/officeDocument/2006/customXml" ds:itemID="{EA7A13E4-A1D7-4F1D-B74A-7AB084F99FF5}"/>
</file>

<file path=customXml/itemProps2.xml><?xml version="1.0" encoding="utf-8"?>
<ds:datastoreItem xmlns:ds="http://schemas.openxmlformats.org/officeDocument/2006/customXml" ds:itemID="{A43C6925-49EB-4C6D-940F-54E5365ACF35}"/>
</file>

<file path=customXml/itemProps3.xml><?xml version="1.0" encoding="utf-8"?>
<ds:datastoreItem xmlns:ds="http://schemas.openxmlformats.org/officeDocument/2006/customXml" ds:itemID="{7AD4CEA1-D08F-482B-93A5-CC1FA6618483}"/>
</file>

<file path=customXml/itemProps4.xml><?xml version="1.0" encoding="utf-8"?>
<ds:datastoreItem xmlns:ds="http://schemas.openxmlformats.org/officeDocument/2006/customXml" ds:itemID="{09F86790-95F3-4068-895B-28D4F75D48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>AB Lietuvos paštas</Company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kristinar</dc:creator>
  <cp:keywords/>
  <dc:description/>
  <cp:lastModifiedBy>Andrej Litvinov</cp:lastModifiedBy>
  <dcterms:created xsi:type="dcterms:W3CDTF">2012-01-12T06:34:00Z</dcterms:created>
  <dcterms:modified xsi:type="dcterms:W3CDTF">2022-03-18T06:07:08Z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0x01010071A84E40BD6B0445BC23DF43EE9FFB6E</vt:lpwstr>
  </property>
  <property fmtid="{D5CDD505-2E9C-101B-9397-08002B2CF9AE}" pid="3" name="DocOriginatorUsr">
    <vt:lpwstr>9738</vt:lpwstr>
  </property>
  <property fmtid="{D5CDD505-2E9C-101B-9397-08002B2CF9AE}" pid="4" name="Created">
    <vt:filetime>2022-06-23T10:17:52Z</vt:filetime>
  </property>
  <property fmtid="{D5CDD505-2E9C-101B-9397-08002B2CF9AE}" pid="5" name="auditlogfromitemproperty">
    <vt:lpwstr>&lt;?xml version="1.0" encoding="utf-16"?&gt;_x000d_
&lt;XmlHiddenFieldAuditLogItem xmlns:xsd="http://www.w3.org/2001/XMLSchema" xmlns:xsi="http://www.w3.org/2001/XMLSchema-instance"&gt;_x000d_
  &lt;auditlist&gt;_x000d_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&lt;Occured&gt;2022-03-31T13:50:47.5702371+03:00&lt;/Occured&gt;_x000d_
      &lt;EventData&gt;&amp;lt;updates&amp;gt;&amp;lt;field&amp;gt;&amp;lt;name&amp;gt;DocRegStatus&amp;lt;/name&amp;gt;&amp;lt;from&amp;gt;Rengiamas&amp;lt;/from&amp;gt;&amp;lt;to&amp;gt;Der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&lt;Occured&gt;2022-03-31T14:14:14.3888782+03:00&lt;/Occured&gt;_x000d_
      &lt;EventData&gt;&amp;lt;updates&amp;gt;&amp;lt;field&amp;gt;&amp;lt;name&amp;gt;WFParticipants&amp;lt;/name&amp;gt;&amp;lt;from&amp;gt;&amp;lt;/from&amp;gt;&amp;lt;to&amp;gt; Vidas Švedas&amp;lt;/to&amp;gt;&amp;lt;/field&amp;gt;&amp;lt;/updates&amp;gt;&lt;/EventData&gt;_x000d_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&lt;Occured&gt;2022-03-31T14:16:03.341537+03:00&lt;/Occured&gt;_x000d_
      &lt;EventData&gt;&amp;lt;updates&amp;gt;&amp;lt;field&amp;gt;&amp;lt;name&amp;gt;WFParticipants&amp;lt;/name&amp;gt;&amp;lt;from&amp;gt; Vidas Švedas&amp;lt;/from&amp;gt;&amp;lt;to&amp;gt; Vidas Švedas, Vilius Pažereckas&amp;lt;/to&amp;gt;&amp;lt;/field&amp;gt;&amp;lt;/updates&amp;gt;&lt;/EventData&gt;_x000d_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&lt;Occured&gt;2022-04-01T11:54:52.7140632+03:00&lt;/Occured&gt;_x000d_
      &lt;EventData&gt;&amp;lt;updates&amp;gt;&amp;lt;field&amp;gt;&amp;lt;name&amp;gt;WFParticipants&amp;lt;/name&amp;gt;&amp;lt;from&amp;gt; Vidas Švedas, Vilius Pažereckas&amp;lt;/from&amp;gt;&amp;lt;to&amp;gt; Vidas Švedas, Vilius Pažereckas, Kristina Badarienė&amp;lt;/to&amp;gt;&amp;lt;/field&amp;gt;&amp;lt;/updates&amp;gt;&lt;/EventData&gt;_x000d_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&lt;Occured&gt;2022-04-04T08:29:37.8005476+03:00&lt;/Occured&gt;_x000d_
      &lt;EventData&gt;&amp;lt;updates&amp;gt;&amp;lt;field&amp;gt;&amp;lt;name&amp;gt;WFParticipants&amp;lt;/name&amp;gt;&amp;lt;from&amp;gt; Vidas Švedas, Vilius Pažereckas, Kristina Badarienė&amp;lt;/from&amp;gt;&amp;lt;to&amp;gt; Vidas Švedas, Vilius Pažereckas, Kristina Badarienė, Renata Zailskė&amp;lt;/to&amp;gt;&amp;lt;/field&amp;gt;&amp;lt;/updates&amp;gt;&lt;/EventData&gt;_x000d_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&lt;Occured&gt;2022-04-04T13:00:23.8692956+03:00&lt;/Occured&gt;_x000d_
      &lt;EventData&gt;&amp;lt;updates&amp;gt;&amp;lt;field&amp;gt;&amp;lt;name&amp;gt;WFParticipants&amp;lt;/name&amp;gt;&amp;lt;from&amp;gt; Vidas Švedas, Vilius Pažereckas, Kristina Badarienė, Renata Zailskė&amp;lt;/from&amp;gt;&amp;lt;to&amp;gt; Vidas Švedas, Vilius Pažereckas, Kristina Badarienė, Renata Zailskė, Eimantas Lavrėnovas&amp;lt;/to&amp;gt;&amp;lt;/field&amp;gt;&amp;lt;/updates&amp;gt;&lt;/EventData&gt;_x000d_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&lt;Occured&gt;2022-04-04T13:04:50.5088031+03:00&lt;/Occured&gt;_x000d_
      &lt;EventData&gt;&amp;lt;updates&amp;gt;&amp;lt;field&amp;gt;&amp;lt;name&amp;gt;WFParticipants&amp;lt;/name&amp;gt;&amp;lt;from&amp;gt; Vidas Švedas, Vilius Pažereckas, Kristina Badarienė, Renata Zailskė, Eimantas Lavrėnovas&amp;lt;/from&amp;gt;&amp;lt;to&amp;gt; Vidas Švedas, Vilius Pažereckas, Kristina Badarienė, Renata Zailskė, Eimantas Lavrėnovas, Vilius Pažereckas&amp;lt;/to&amp;gt;&amp;lt;/field&amp;gt;&amp;lt;/updates&amp;gt;&lt;/EventData&gt;_x000d_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&lt;Occured&gt;2022-04-04T13:07:08.8988491+03:00&lt;/Occured&gt;_x000d_
      &lt;EventData&gt;&amp;lt;updates&amp;gt;&amp;lt;field&amp;gt;&amp;lt;name&amp;gt;DocRegStatus&amp;lt;/name&amp;gt;&amp;lt;from&amp;gt;Derinamas&amp;lt;/from&amp;gt;&amp;lt;to&amp;gt;Suder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&lt;Occured&gt;2022-04-04T13:40:48.641933+03:00&lt;/Occured&gt;_x000d_
      &lt;EventData&gt;&amp;lt;updates&amp;gt;&amp;lt;field&amp;gt;&amp;lt;name&amp;gt;DocRegStatus&amp;lt;/name&amp;gt;&amp;lt;from&amp;gt;Suderintas&amp;lt;/from&amp;gt;&amp;lt;to&amp;gt;Pasirašo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&lt;Occured&gt;2022-04-04T13:42:10.6920041+03:00&lt;/Occured&gt;_x000d_
      &lt;EventData&gt;&amp;lt;updates&amp;gt;&amp;lt;field&amp;gt;&amp;lt;name&amp;gt;WFParticipants&amp;lt;/name&amp;gt;&amp;lt;from&amp;gt; Vidas Švedas, Vilius Pažereckas, Kristina Badarienė, Renata Zailskė, Eimantas Lavrėnovas, Vilius Pažereckas&amp;lt;/from&amp;gt;&amp;lt;to&amp;gt;&amp;lt;/to&amp;gt;&amp;lt;/field&amp;gt;&amp;lt;/updates&amp;gt;&lt;/EventData&gt;_x000d_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&lt;Occured&gt;2022-04-04T13:55:23.9057059+03:00&lt;/Occured&gt;_x000d_
      &lt;EventData&gt;&amp;lt;updates&amp;gt;&amp;lt;field&amp;gt;&amp;lt;name&amp;gt;DocDate&amp;lt;/name&amp;gt;&amp;lt;from&amp;gt;2022-03-31&amp;lt;/from&amp;gt;&amp;lt;to&amp;gt;2022-04-04&amp;lt;/to&amp;gt;&amp;lt;/field&amp;gt;&amp;lt;/updates&amp;gt;&lt;/EventData&gt;_x000d_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&lt;Occured&gt;2022-04-04T13:57:08.7802691+03:00&lt;/Occured&gt;_x000d_
      &lt;EventData&gt;&amp;lt;updates&amp;gt;&amp;lt;field&amp;gt;&amp;lt;name&amp;gt;WFParticipants&amp;lt;/name&amp;gt;&amp;lt;from&amp;gt;&amp;lt;/from&amp;gt;&amp;lt;to&amp;gt; Vilius Pažereckas&amp;lt;/to&amp;gt;&amp;lt;/field&amp;gt;&amp;lt;/updates&amp;gt;&lt;/EventData&gt;_x000d_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&lt;Occured&gt;2022-04-04T14:15:13.9007297+03:00&lt;/Occured&gt;_x000d_
      &lt;EventData&gt;&amp;lt;updates&amp;gt;&amp;lt;field&amp;gt;&amp;lt;name&amp;gt;WFParticipants&amp;lt;/name&amp;gt;&amp;lt;from&amp;gt; Vilius Pažereckas&amp;lt;/from&amp;gt;&amp;lt;to&amp;gt; Vilius Pažereckas, Vidas Švedas&amp;lt;/to&amp;gt;&amp;lt;/field&amp;gt;&amp;lt;/updates&amp;gt;&lt;/EventData&gt;_x000d_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&lt;Occured&gt;2022-04-04T14:43:28.6188931+03:00&lt;/Occured&gt;_x000d_
      &lt;EventData&gt;&amp;lt;updates&amp;gt;&amp;lt;field&amp;gt;&amp;lt;name&amp;gt;WFParticipants&amp;lt;/name&amp;gt;&amp;lt;from&amp;gt; Vilius Pažereckas, Vidas Švedas&amp;lt;/from&amp;gt;&amp;lt;to&amp;gt; Vilius Pažereckas, Vidas Švedas, Renata Zailskė&amp;lt;/to&amp;gt;&amp;lt;/field&amp;gt;&amp;lt;/updates&amp;gt;&lt;/EventData&gt;_x000d_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&lt;Occured&gt;2022-04-04T14:44:59.2945748+03:00&lt;/Occured&gt;_x000d_
      &lt;EventData&gt;&amp;lt;updates&amp;gt;&amp;lt;field&amp;gt;&amp;lt;name&amp;gt;DocRegStatus&amp;lt;/name&amp;gt;&amp;lt;from&amp;gt;Pasirašomas&amp;lt;/from&amp;gt;&amp;lt;to&amp;gt;Pasirašy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&lt;Occured&gt;2022-06-23T13:23:54.3654414+03:00&lt;/Occured&gt;_x000d_
      &lt;EventData&gt;&amp;lt;updates&amp;gt;&amp;lt;field&amp;gt;&amp;lt;name&amp;gt;DocRegStatus&amp;lt;/name&amp;gt;&amp;lt;from&amp;gt;Rengiamas&amp;lt;/from&amp;gt;&amp;lt;to&amp;gt;Derinamas&amp;lt;/to&amp;gt;&amp;lt;/field&amp;gt;&amp;lt;field&amp;gt;&amp;lt;name&amp;gt;ddmField2&amp;lt;/name&amp;gt;&amp;lt;from&amp;gt;Statinių techninės priežiūros paslaugos&amp;lt;/from&amp;gt;&amp;lt;to&amp;gt;&amp;lt;/to&amp;gt;&amp;lt;/field&amp;gt;&amp;lt;field&amp;gt;&amp;lt;name&amp;gt;ddmField4&amp;lt;/name&amp;gt;&amp;lt;from&amp;gt;1749&amp;lt;/from&amp;gt;&amp;lt;to&amp;gt;&amp;lt;/to&amp;gt;&amp;lt;/field&amp;gt;&amp;lt;field&amp;gt;&amp;lt;name&amp;gt;ddmUsersText1&amp;lt;/name&amp;gt;&amp;lt;from&amp;gt;Renata Zailskė;Kristina Badarienė;Eimantas Lavrėnovas;Vidas Švedas;Vilius Pažereckas&amp;lt;/from&amp;gt;&amp;lt;to&amp;gt;&amp;lt;/to&amp;gt;&amp;lt;/field&amp;gt;&amp;lt;field&amp;gt;&amp;lt;name&amp;gt;ddmUsersText2&amp;lt;/name&amp;gt;&amp;lt;from&amp;gt;Vidas Švedas;Vilius Pažereckas&amp;lt;/from&amp;gt;&amp;lt;to&amp;gt;&amp;lt;/to&amp;gt;&amp;lt;/field&amp;gt;&amp;lt;field&amp;gt;&amp;lt;name&amp;gt;ddmUsersText3&amp;lt;/name&amp;gt;&amp;lt;from&amp;gt;Renata Zailskė&amp;lt;/from&amp;gt;&amp;lt;to&amp;gt;&amp;lt;/to&amp;gt;&amp;lt;/field&amp;gt;&amp;lt;/updates&amp;gt;&lt;/EventData&gt;_x000d_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&lt;Occured&gt;2022-06-29T15:29:35.8602064+03:00&lt;/Occured&gt;_x000d_
      &lt;EventData&gt;&amp;lt;updates&amp;gt;&amp;lt;field&amp;gt;&amp;lt;name&amp;gt;DocRegStatus&amp;lt;/name&amp;gt;&amp;lt;from&amp;gt;Derinamas&amp;lt;/from&amp;gt;&amp;lt;to&amp;gt;Suder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&lt;Occured&gt;2022-06-29T15:33:21.51839+03:00&lt;/Occured&gt;_x000d_
      &lt;EventData&gt;&amp;lt;updates&amp;gt;&amp;lt;field&amp;gt;&amp;lt;name&amp;gt;DocRegStatus&amp;lt;/name&amp;gt;&amp;lt;from&amp;gt;Suderintas&amp;lt;/from&amp;gt;&amp;lt;to&amp;gt;Tvirt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&lt;Occured&gt;2022-06-30T10:45:22.9465958+03:00&lt;/Occured&gt;_x000d_
      &lt;EventData&gt;&amp;lt;updates&amp;gt;&amp;lt;field&amp;gt;&amp;lt;name&amp;gt;DocRegStatus&amp;lt;/name&amp;gt;&amp;lt;from&amp;gt;Tvirtinamas&amp;lt;/from&amp;gt;&amp;lt;to&amp;gt;Patvirt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&lt;Occured&gt;2022-06-30T10:50:19.4650507+03:00&lt;/Occured&gt;_x000d_
      &lt;EventData&gt;&amp;lt;updates&amp;gt;&amp;lt;field&amp;gt;&amp;lt;name&amp;gt;DocRegStatus&amp;lt;/name&amp;gt;&amp;lt;from&amp;gt;Patvirtintas&amp;lt;/from&amp;gt;&amp;lt;to&amp;gt;Pasirašo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&lt;Occured&gt;2022-06-30T12:06:44.3155902+03:00&lt;/Occured&gt;_x000d_
      &lt;EventData&gt;&amp;lt;updates&amp;gt;&amp;lt;field&amp;gt;&amp;lt;name&amp;gt;DocNumber&amp;lt;/name&amp;gt;&amp;lt;from&amp;gt;&amp;lt;/from&amp;gt;&amp;lt;to&amp;gt;2022-P00088&amp;lt;/to&amp;gt;&amp;lt;/field&amp;gt;&amp;lt;field&amp;gt;&amp;lt;name&amp;gt;DocRegDate&amp;lt;/name&amp;gt;&amp;lt;from&amp;gt;&amp;lt;/from&amp;gt;&amp;lt;to&amp;gt;2022-06-30&amp;lt;/to&amp;gt;&amp;lt;/field&amp;gt;&amp;lt;/updates&amp;gt;&lt;/EventData&gt;_x000d_
    &lt;/XmlHiddenFieldAuditLogItem&gt;_x000d_
  &lt;/auditlist&gt;_x000d_
  &lt;Occured&gt;0001-01-01T00:00:00&lt;/Occured&gt;_x000d_
&lt;/XmlHiddenFieldAuditLogItem&gt;</vt:lpwstr>
  </property>
  <property fmtid="{D5CDD505-2E9C-101B-9397-08002B2CF9AE}" pid="6" name="_docset_NoMedatataSyncRequired">
    <vt:lpwstr>False</vt:lpwstr>
  </property>
  <property fmtid="{D5CDD505-2E9C-101B-9397-08002B2CF9AE}" pid="7" name="SSAuditLogLastValue">
    <vt:lpwstr>&lt;?xml version="1.0" encoding="utf-16"?&gt;_x000d_
&lt;SSItemProperties xmlns:xsd="http://www.w3.org/2001/XMLSchema" xmlns:xsi="http://www.w3.org/2001/XMLSchema-instance"&gt;_x000d_
  &lt;Fields&gt;_x000d_
    &lt;string&gt;FileLeafRef&lt;/string&gt;_x000d_
    &lt;string&gt;Title&lt;/string&gt;_x000d_
    &lt;string&gt;DocumentSetDescription&lt;/string&gt;_x000d_
    &lt;string&gt;Title2&lt;/string&gt;_x000d_
    &lt;string&gt;DocNumber&lt;/string&gt;_x000d_
    &lt;string&gt;DocRegStatus&lt;/string&gt;_x000d_
    &lt;string&gt;ddmInitApprover&lt;/string&gt;_x000d_
    &lt;string&gt;DocOriginator&lt;/string&gt;_x000d_
    &lt;string&gt;DocOriginatorUsr&lt;/string&gt;_x000d_
    &lt;string&gt;DocOriginatorTxt&lt;/string&gt;_x000d_
    &lt;string&gt;DocOriginatorPosition&lt;/string&gt;_x000d_
    &lt;string&gt;DocOriginatorDep&lt;/string&gt;_x000d_
    &lt;string&gt;DocBinder&lt;/string&gt;_x000d_
    &lt;string&gt;DocRegister&lt;/string&gt;_x000d_
    &lt;string&gt;ddmInitiator&lt;/string&gt;_x000d_
    &lt;string&gt;ddmInitiatorTxt&lt;/string&gt;_x000d_
    &lt;string&gt;ddmNotifyAfterApproval&lt;/string&gt;_x000d_
    &lt;string&gt;ddmPermAfterApproval&lt;/string&gt;_x000d_
    &lt;string&gt;ddmFieldsConfig&lt;/string&gt;_x000d_
    &lt;string&gt;ddmNotifyOthers&lt;/string&gt;_x000d_
    &lt;string&gt;ddmNotifyOthersUsr&lt;/string&gt;_x000d_
    &lt;string&gt;DocNotes&lt;/string&gt;_x000d_
    &lt;string&gt;ddmResponsiblePerson&lt;/string&gt;_x000d_
    &lt;string&gt;ddmField1&lt;/string&gt;_x000d_
    &lt;string&gt;ddmField2&lt;/string&gt;_x000d_
    &lt;string&gt;ddmField3&lt;/string&gt;_x000d_
    &lt;string&gt;ddmField4&lt;/string&gt;_x000d_
    &lt;string&gt;ddmField5&lt;/string&gt;_x000d_
    &lt;string&gt;ddmField6&lt;/string&gt;_x000d_
    &lt;string&gt;ddmField7&lt;/string&gt;_x000d_
    &lt;string&gt;ddmField8&lt;/string&gt;_x000d_
    &lt;string&gt;ddmField9&lt;/string&gt;_x000d_
    &lt;string&gt;ddmField10&lt;/string&gt;_x000d_
    &lt;string&gt;ddmField11&lt;/string&gt;_x000d_
    &lt;string&gt;ddmField12&lt;/string&gt;_x000d_
    &lt;string&gt;ddmField13&lt;/string&gt;_x000d_
    &lt;string&gt;ddmField14&lt;/string&gt;_x000d_
    &lt;string&gt;ddmField15&lt;/string&gt;_x000d_
    &lt;string&gt;ddmField16&lt;/string&gt;_x000d_
    &lt;string&gt;ddmField17&lt;/string&gt;_x000d_
    &lt;string&gt;ddmField18&lt;/string&gt;_x000d_
    &lt;string&gt;ddmField19&lt;/string&gt;_x000d_
    &lt;string&gt;ddmField20&lt;/string&gt;_x000d_
    &lt;string&gt;ddmField21&lt;/string&gt;_x000d_
    &lt;string&gt;ddmField22&lt;/string&gt;_x000d_
    &lt;string&gt;ddmField23&lt;/string&gt;_x000d_
    &lt;string&gt;ddmField24&lt;/string&gt;_x000d_
    &lt;string&gt;ddmField25&lt;/string&gt;_x000d_
    &lt;string&gt;ddmDocTypeID&lt;/string&gt;_x000d_
    &lt;string&gt;ddmDocTypeName&lt;/string&gt;_x000d_
    &lt;string&gt;ddmInitRequired&lt;/string&gt;_x000d_
    &lt;string&gt;ddmStandardFieldsConfig&lt;/string&gt;_x000d_
    &lt;string&gt;ddmDocSubjectFormula&lt;/string&gt;_x000d_
    &lt;string&gt;WFCurrent&lt;/string&gt;_x000d_
    &lt;string&gt;DocDate&lt;/string&gt;_x000d_
    &lt;string&gt;ddmItemSaved&lt;/string&gt;_x000d_
    &lt;string&gt;ddmApprovalWF&lt;/string&gt;_x000d_
    &lt;string&gt;DocSubject&lt;/string&gt;_x000d_
    &lt;string&gt;ddmExtenderJs&lt;/string&gt;_x000d_
    &lt;string&gt;OSWFMailFields&lt;/string&gt;_x000d_
    &lt;string&gt;SSOSWFStage&lt;/string&gt;_x000d_
    &lt;string&gt;DocRegDate&lt;/string&gt;_x000d_
    &lt;string&gt;DocObject&lt;/string&gt;_x000d_
    &lt;string&gt;DocType&lt;/string&gt;_x000d_
    &lt;string&gt;DocValidFrom&lt;/string&gt;_x000d_
    &lt;string&gt;DocValidUntil&lt;/string&gt;_x000d_
    &lt;string&gt;DocCompany&lt;/string&gt;_x000d_
    &lt;string&gt;DocCompanyCode&lt;/string&gt;_x000d_
    &lt;string&gt;DocAddiCompanies&lt;/string&gt;_x000d_
    &lt;string&gt;DocAddiCompanies2&lt;/string&gt;_x000d_
    &lt;string&gt;DocValueNoVAT&lt;/string&gt;_x000d_
    &lt;string&gt;DocVATSum&lt;/string&gt;_x000d_
    &lt;string&gt;DocValueWithVAT&lt;/string&gt;_x000d_
    &lt;string&gt;DocResponsible&lt;/string&gt;_x000d_
    &lt;string&gt;DocResponsibleUsr&lt;/string&gt;_x000d_
    &lt;string&gt;DocGuaranteeDate&lt;/string&gt;_x000d_
    &lt;string&gt;DocGuaranteeValidTo&lt;/string&gt;_x000d_
    &lt;string&gt;DocBalanceEur&lt;/string&gt;_x000d_
    &lt;string&gt;DocBalanceCorrDate&lt;/string&gt;_x000d_
    &lt;string&gt;DocProccessUsrs&lt;/string&gt;_x000d_
    &lt;string&gt;ddmUsers1&lt;/string&gt;_x000d_
    &lt;string&gt;ddmUsers2&lt;/string&gt;_x000d_
    &lt;string&gt;ddmUsers3&lt;/string&gt;_x000d_
    &lt;string&gt;ddmUsers4&lt;/string&gt;_x000d_
    &lt;string&gt;ddmUsers5&lt;/string&gt;_x000d_
    &lt;string&gt;ddmUsers6&lt;/string&gt;_x000d_
    &lt;string&gt;ddmUsers7&lt;/string&gt;_x000d_
    &lt;string&gt;ddmUsers8&lt;/string&gt;_x000d_
    &lt;string&gt;ddmUsers9&lt;/string&gt;_x000d_
    &lt;string&gt;ddmUsers10&lt;/string&gt;_x000d_
    &lt;string&gt;ddmUsersText1&lt;/string&gt;_x000d_
    &lt;string&gt;ddmUsersText2&lt;/string&gt;_x000d_
    &lt;string&gt;ddmUsersText3&lt;/string&gt;_x000d_
    &lt;string&gt;ddmUsersText4&lt;/string&gt;_x000d_
    &lt;string&gt;ddmUsersText5&lt;/string&gt;_x000d_
    &lt;string&gt;ddmUsersText6&lt;/string&gt;_x000d_
    &lt;string&gt;ddmUsersText7&lt;/string&gt;_x000d_
    &lt;string&gt;ddmUsersText8&lt;/string&gt;_x000d_
    &lt;string&gt;ddmUsersText9&lt;/string&gt;_x000d_
    &lt;string&gt;ddmUsersText10&lt;/string&gt;_x000d_
    &lt;string&gt;DocMeetPersons&lt;/string&gt;_x000d_
    &lt;string&gt;DocStatus1&lt;/string&gt;_x000d_
    &lt;string&gt;DocValidUntil2&lt;/string&gt;_x000d_
    &lt;string&gt;RmndrTerm&lt;/string&gt;_x000d_
    &lt;string&gt;ddmNumberFormat&lt;/string&gt;_x000d_
    &lt;string&gt;RmndrGuaranteeTerm&lt;/string&gt;_x000d_
    &lt;string&gt;WFParticRejected&lt;/string&gt;_x000d_
    &lt;string&gt;WFParticipants&lt;/string&gt;_x000d_
    &lt;string&gt;Derintojai&lt;/string&gt;_x000d_
    &lt;string&gt;Pasiraso&lt;/string&gt;_x000d_
    &lt;string&gt;Tvirtintojai&lt;/string&gt;_x000d_
    &lt;string&gt;Informuoti&lt;/string&gt;_x000d_
    &lt;string&gt;Sutarties_x005f_x0020_tipas&lt;/string&gt;_x000d_
    &lt;string&gt;Vadybininkas&lt;/string&gt;_x000d_
    &lt;string&gt;SutAdmin&lt;/string&gt;_x000d_
    &lt;string&gt;InformMail&lt;/string&gt;_x000d_
    &lt;string&gt;VATID&lt;/string&gt;_x000d_
    &lt;string&gt;VATID1&lt;/string&gt;_x000d_
    &lt;string&gt;Teisininkas&lt;/string&gt;_x000d_
    &lt;string&gt;Buhalteris&lt;/string&gt;_x000d_
    &lt;string&gt;PartyFullName&lt;/string&gt;_x000d_
    &lt;string&gt;PartyEmail&lt;/string&gt;_x000d_
    &lt;string&gt;SutartiesSuma&lt;/string&gt;_x000d_
    &lt;string&gt;DocReminder&lt;/string&gt;_x000d_
    &lt;string&gt;DocType0&lt;/string&gt;_x000d_
    &lt;string&gt;DuomSuved&lt;/string&gt;_x000d_
    &lt;string&gt;DocSigner&lt;/string&gt;_x000d_
    &lt;string&gt;AssignmentUrl&lt;/string&gt;_x000d_
    &lt;string&gt;CorespondenceUrl&lt;/string&gt;_x000d_
    &lt;string&gt;ReadersUsr&lt;/string&gt;_x000d_
    &lt;string&gt;BDAR&lt;/string&gt;_x000d_
    &lt;string&gt;KitosSaliesNr&lt;/string&gt;_x000d_
    &lt;string&gt;KitosSaliesData&lt;/string&gt;_x000d_
    &lt;string&gt;SutAtsakomybe&lt;/string&gt;_x000d_
    &lt;string&gt;DokSkaitytojuGrupe&lt;/string&gt;_x000d_
    &lt;string&gt;DokSkaitytojuGrupe0&lt;/string&gt;_x000d_
    &lt;string&gt;ddmContrPTerm&lt;/string&gt;_x000d_
    &lt;string&gt;wfStorageID&lt;/string&gt;_x000d_
    &lt;string&gt;CrossLinkIcon&lt;/string&gt;_x000d_
    &lt;string&gt;SutVykdymas&lt;/string&gt;_x000d_
    &lt;string&gt;BalanceProc&lt;/string&gt;_x000d_
  &lt;/Fields&gt;_x000d_
  &lt;Values&gt;_x000d_
    &lt;string&gt;TS 1 priedas.xlsx&lt;/string&gt;_x000d_
    &lt;string /&gt;_x000d_
    &lt;string /&gt;_x000d_
    &lt;string /&gt;_x000d_
    &lt;string&gt;2022-P00088&lt;/string&gt;_x000d_
    &lt;string&gt;Pasirašomas&lt;/string&gt;_x000d_
    &lt;string /&gt;_x000d_
    &lt;string /&gt;_x000d_
    &lt;string&gt;Vilius Pažereckas&lt;/string&gt;_x000d_
    &lt;string&gt;Vilius Pažereckas&lt;/string&gt;_x000d_
    &lt;string&gt;Pirkimų projektų vadovas_Pirkimų skyrius_Teisės ir pirkimų departamentas_Generalinis direktorius&lt;/string&gt;_x000d_
    &lt;string&gt;Pirkimų skyrius&lt;/string&gt;_x000d_
    &lt;string /&gt;_x000d_
    &lt;string /&gt;_x000d_
    &lt;string /&gt;_x000d_
    &lt;string /&gt;_x000d_
    &lt;string /&gt;_x000d_
    &lt;string /&gt;_x000d_
    &lt;string&gt;[{type:'text',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true}}]&lt;/string&gt;_x000d_
    &lt;string /&gt;_x000d_
    &lt;string /&gt;_x000d_
    &lt;string /&gt;_x000d_
    &lt;string /&gt;_x000d_
    &lt;string&gt;21&lt;/string&gt;_x000d_
    &lt;string /&gt;_x000d_
    &lt;string&gt;Statybų grupė&lt;/string&gt;_x000d_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&lt;string&gt;Pirkimų projektų vadovas&lt;/string&gt;_x000d_
    &lt;string&gt;2022/092&lt;/string&gt;_x000d_
    &lt;string&gt;Statinių techninės priežiūros paslaugos&lt;/string&gt;_x000d_
    &lt;string&gt;Grupės vadovas&lt;/string&gt;_x000d_
    &lt;string /&gt;_x000d_
    &lt;string /&gt;_x000d_
    &lt;string&gt;Statinių techninės priežiūros paslaugos&lt;/string&gt;_x000d_
    &lt;string /&gt;_x000d_
    &lt;string /&gt;_x000d_
    &lt;string /&gt;_x000d_
    &lt;string&gt;ADOC&lt;/string&gt;_x000d_
    &lt;string /&gt;_x000d_
    &lt;string /&gt;_x000d_
    &lt;string&gt;239&lt;/string&gt;_x000d_
    &lt;string&gt;Pirkimų netipinė sutartis (el. pasirašymas) &lt;/string&gt;_x000d_
    &lt;string /&gt;_x000d_
    &lt;string /&gt;_x000d_
    &lt;string /&gt;_x000d_
    &lt;string /&gt;_x000d_
    &lt;string&gt;2022-06-23&lt;/string&gt;_x000d_
    &lt;string /&gt;_x000d_
    &lt;string /&gt;_x000d_
    &lt;string&gt;Statinių techninės priežiūros paslaugos&lt;/string&gt;_x000d_
    &lt;string /&gt;_x000d_
    &lt;string /&gt;_x000d_
    &lt;string /&gt;_x000d_
    &lt;string&gt;2022-06-30&lt;/string&gt;_x000d_
    &lt;string&gt;Pirkimų sutartis&lt;/string&gt;_x000d_
    &lt;string&gt;Pirkimų netipinė sutartis&lt;/string&gt;_x000d_
    &lt;string&gt;2022-06-30&lt;/string&gt;_x000d_
    &lt;string&gt;2025-07-30&lt;/string&gt;_x000d_
    &lt;string&gt;UAB "Inservis"&lt;/string&gt;_x000d_
    &lt;string&gt;126180446&lt;/string&gt;_x000d_
    &lt;string /&gt;_x000d_
    &lt;string /&gt;_x000d_
    &lt;string&gt;90000,00&lt;/string&gt;_x000d_
    &lt;string&gt;18900,00&lt;/string&gt;_x000d_
    &lt;string&gt;108900,00&lt;/string&gt;_x000d_
    &lt;string&gt;Andrej Litvinov&lt;/string&gt;_x000d_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&lt;string&gt;Aktuali redakcija&lt;/string&gt;_x000d_
    &lt;string&gt;2018-12-31&lt;/string&gt;_x000d_
    &lt;string&gt;240&lt;/string&gt;_x000d_
    &lt;string /&gt;_x000d_
    &lt;string /&gt;_x000d_
    &lt;string /&gt;_x000d_
    &lt;string&gt; Vilius Pažereckas, Vidas Švedas, Renata Zailskė&lt;/string&gt;_x000d_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&lt;/Values&gt;_x000d_
&lt;/SSItemProperties&gt;</vt:lpwstr>
  </property>
</Properties>
</file>