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vst1-my.sharepoint.com/personal/vstasiukaitiene_chc_lt/Documents/Desktop/Pirks/PU_700_Hidrauliniu_sistemu_aptarnavimas_ir_remontas/PD/"/>
    </mc:Choice>
  </mc:AlternateContent>
  <xr:revisionPtr revIDLastSave="99" documentId="8_{3BF58F6C-3FE7-4A51-A23B-7CA50E4C025B}" xr6:coauthVersionLast="47" xr6:coauthVersionMax="47" xr10:uidLastSave="{FC64D899-CE42-4713-A74D-E6718D5B8848}"/>
  <bookViews>
    <workbookView xWindow="-120" yWindow="-120" windowWidth="29040" windowHeight="15720" xr2:uid="{00000000-000D-0000-FFFF-FFFF00000000}"/>
  </bookViews>
  <sheets>
    <sheet name="Apimtys" sheetId="1" r:id="rId1"/>
  </sheets>
  <definedNames>
    <definedName name="_xlnm._FilterDatabase" localSheetId="0" hidden="1">Apimtys!$B$4:$H$124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1" l="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5" i="1"/>
  <c r="H125" i="1" l="1"/>
</calcChain>
</file>

<file path=xl/sharedStrings.xml><?xml version="1.0" encoding="utf-8"?>
<sst xmlns="http://schemas.openxmlformats.org/spreadsheetml/2006/main" count="486" uniqueCount="256">
  <si>
    <t>Paslaugos kodas</t>
  </si>
  <si>
    <t>Objektas</t>
  </si>
  <si>
    <t>Paslaugos, atsarginių dalių pavadinimas</t>
  </si>
  <si>
    <t>Mato vnt.</t>
  </si>
  <si>
    <t>Numatomas kiekis, vnt</t>
  </si>
  <si>
    <t>Paslaugos kaina, Eur be PVM/vnt</t>
  </si>
  <si>
    <t>Viso kaina, Eur be PVM</t>
  </si>
  <si>
    <t>HID1.1</t>
  </si>
  <si>
    <t>RK-2</t>
  </si>
  <si>
    <t>Biokuro sandėlio hidraulinė stotelė HYLTH29-18O-11-01-0196(0197) . Techninis aptarnavimas: Alyvos keitimas 160 l. Alyva HLP 46 (Td=-5÷75°C); Filtrų:Smulkaus (kodas:CR112C10R-1vnt.) ir grubaus (kodas:HKSTR0704SM90-1vnt) valymo keitimas; alyvos bako alsuoklio (kodas HKTA80B101) keitimas.</t>
  </si>
  <si>
    <t>vnt</t>
  </si>
  <si>
    <t>HID1.2</t>
  </si>
  <si>
    <t>Biokuro sandėlio hidraulinė stotelė HYLTH29-18O-11-01-0196(0197) . Techninis aptarnavimas: Alyvos keitimas Filtrų:Smulkaus ir grubaus ) valymo keitimas; alyvos bako alsuoklio  išvalymas. Visas reikalingas medžiagas pateiks Užsakovas</t>
  </si>
  <si>
    <t>HID1.3</t>
  </si>
  <si>
    <t>Biokuro sandėlio hidraulinė stotelė HYLTH29-18O-11-01-0196(0197). Alyvos elektrinio lygio ir temperatūros daviklio keitimas. Kodas: HK64EJK101S6370.</t>
  </si>
  <si>
    <t>HID1.4</t>
  </si>
  <si>
    <t>Biokuro sandėlio hidraulinė stotelė HYLTH29-18O-11-01-0196(0197). Alyvos lygio ir temperatūros daviklio keitimas. Kodas: HKLVA20TM12.</t>
  </si>
  <si>
    <t>HID1.5</t>
  </si>
  <si>
    <t>Biokuro sandėlio hidraulinė stotelė HYLTH29-18O-11-01-0196(0197). Alyvos užterštumo daviklio keitimas. Kodas: HKVAVR.</t>
  </si>
  <si>
    <t>HID1.6</t>
  </si>
  <si>
    <t>Biokuro sandėlio hidraulinė stotelė HYLTH29-18O-11-01-0196(0197). Alyvos siurblio remontas, sandariklių keitimas.</t>
  </si>
  <si>
    <t>HID1.7</t>
  </si>
  <si>
    <t>Biokuro sandėlio hidraulinė stotelė HYLTH29-18O-11-01-0196(0197). Alyvos siurblio keitimas (naujas siublys). Kodas: OT200P20D.</t>
  </si>
  <si>
    <t>HID1.8</t>
  </si>
  <si>
    <t>Biokuro sandėlio hidraulinė stotelė HYLTH29-18O-11-01-0196(0197). Skirstytuvų keitimas. Kodas: DKE1714 DC 10</t>
  </si>
  <si>
    <t>HID1.9</t>
  </si>
  <si>
    <t xml:space="preserve">Biokuro sandėlio hidraulinė stotelė HYLTH29-18O-11-01-0196(0197). Slėgio daviklio keitimas. Kodas: S2410B101003.  </t>
  </si>
  <si>
    <t>HID1.10</t>
  </si>
  <si>
    <t xml:space="preserve">Biokuro sandėlio hidraulinė stotelė HYLTH29-18O-11-01-0196(0197)  Hidraulinių žarnų keitimas. Žarna EN853 2SN 19 WP (3/4") 215 BAR antgaliai: M21513-12-30 tiesus-lenktas 45° L=1,2m. </t>
  </si>
  <si>
    <t>HID1.11</t>
  </si>
  <si>
    <t xml:space="preserve">Biokuro sandėlio hidraulinė stotelė HYLTH29-18O-11-01-0196(0197). Hidraulinių žarnų keitimas. Žarna EN853 2SN 19 WP (3/4") 215 BAR antgaliai: M21513-12-30 tiesus-lenktas 90° L=1,5m. </t>
  </si>
  <si>
    <t>HID1.12</t>
  </si>
  <si>
    <t xml:space="preserve">Biokuro sandėlio hidraulinė stotelė HYLTH29-18O-11-01-0196(0197). Hidraulinių žarnų keitimas. Žarna EN853 2SN 19 WP (3/4") 215 BAR antgaliai: M21513-12-30 tiesus-lenktas 90° L=0,7m. </t>
  </si>
  <si>
    <t>HID1.13</t>
  </si>
  <si>
    <t xml:space="preserve">Biokuro sandėlio hidraulinė stotelė HYLTH29-18O-11-01-0196(0197). Hidraulinės žarnos stotelės viduje keitimas. Žarna EN853 2SN 12 WP (1/2") 275 BAR antgaliai: M21513-08-22 tiesus-lenktas 90° L=0,75m.  </t>
  </si>
  <si>
    <t>HID1.14</t>
  </si>
  <si>
    <t>Biokuro sandėlio hidraulinė stotelė HYLTH29-18O-11-01-0196(0197). Hidraulinio vamzdyno jungčių keitimas.</t>
  </si>
  <si>
    <t>HID1.15</t>
  </si>
  <si>
    <t>Biokuro sandėlio hidraulinė stotelė HYLTH29-18O-11-01-0196(0197). Atbulinio vožtuvo keitimas. Kodas: HKV15010008.</t>
  </si>
  <si>
    <t>HID1.16</t>
  </si>
  <si>
    <t>Biokuro sandėlio hidraulinė stotelė HYLTH29-18O-11-01-0196(0197). Movos tarp el. variklio ir siurblio keitimas. Kodas: HKR3842N2A.</t>
  </si>
  <si>
    <t>HID1.17</t>
  </si>
  <si>
    <t>Biokuro sandėlio hidraulinė stotelė HYLTH29-18O-11-01-0196(0197) . Alyvos talpos išvalymas (matmenys 800x600x390mm.</t>
  </si>
  <si>
    <t>HID2.1</t>
  </si>
  <si>
    <t>Pakuros hidraulinė stotelės HYLTH63/15-15-06-04-0200(0201). techninis aptarnavimas. Alyvos keitimas 250l. Alyva HLP 46 (Td= -5÷75°C). Smulkaus  (kodas: CR171C10R -1vnt ) kodas:  ir grubaus (kodas: HKSTR1001SM90 -1vnt + HKSTR0502SM90 -1vnt) valymo filtrų keitimas. Alyvos bako alsuoklio keitimas. Kodas: HKTA80B101. Alyvos talpos išvalymas matmenys 1010x700x410mm.</t>
  </si>
  <si>
    <t>HID2.2</t>
  </si>
  <si>
    <t>Pakuros hidraulinė stotelės HYLTH63/15-15-06-04-0200(0201).  techninis aptarnavimas. Alyvos keitimas. Smulkaus  ir grubaus  valymo filtrų keitimas. Alyvos bako alsuoklio keitimas.  Alyvos talpos išvalymas matmenys 1010x700x410mm.  Visas reikalingas medžiagas pateiks Užsakovas</t>
  </si>
  <si>
    <t>HID2.3</t>
  </si>
  <si>
    <t>Pakuros hidraulinė stotelė HYLTH63/15-15-06-04-0200(0201). Alyvos elektrinio lygio ir temperatūros daviklio keitimas. Kodas: HK64EJK101S6370.</t>
  </si>
  <si>
    <t>HID2.4</t>
  </si>
  <si>
    <t>Pakuros hidraulinė stotelė HYLTH63/15-15-06-04-0200(0201). Alyvos  lygio ir temperatūros daviklio keitimas. Kodas: HKLVA20TM12.</t>
  </si>
  <si>
    <t>HID2.5</t>
  </si>
  <si>
    <t>Pakuros hidraulinė stotelė HYLTH63/15-15-06-04-0200(0201). Alyvos užterštumo daviklio keitimas. Kodas: HKVAVR.</t>
  </si>
  <si>
    <t>HID2.6</t>
  </si>
  <si>
    <t>Pakuros hidraulinė stotelė HYLTH63/15-15-06-04-0200(0201). Alyvos siurblio remontas, sandariklių keitimas.</t>
  </si>
  <si>
    <t>HID2.7</t>
  </si>
  <si>
    <t>Pakuros hidraulinė stotelė HYLTH63/15-15-06-04-0200(0201). Alyvos siurblio Nr.1 keitimas(naujas siurblys). Kodas: OT303P46.</t>
  </si>
  <si>
    <t>HID2.8</t>
  </si>
  <si>
    <t>Pakuros hidraulinė stotelė HYLTH63/15-15-06-04-0200(0201). Alyvos siurblio Nr.2 keitimas(naujas siurblys). Kodas: OT200P11.</t>
  </si>
  <si>
    <t>HID2.9</t>
  </si>
  <si>
    <t>Pakuros hidraulinė stotelė HYLTH63/15-15-06-04-0200(0201). Skirstytuvų keitimas. Kodas: DKE-1610 DC 10.</t>
  </si>
  <si>
    <t>HID2.10</t>
  </si>
  <si>
    <t>Pakuros hidraulinė stotelė HYLTH63/15-15-06-04-0200(0201). Skirstytuvų keitimas. Kodas: DKE-1711 DC 10.</t>
  </si>
  <si>
    <t>HID2.11</t>
  </si>
  <si>
    <t>Pakuros hidraulinė stotelė HYLTH63/15-15-06-04-0200(0201) Skirstytuvų keitimas. Kodas: DHI-0610 DC 23.</t>
  </si>
  <si>
    <t>HID2.12</t>
  </si>
  <si>
    <t>Pakuros hidraulinė stotelė HYLTH63/15-15-06-04-0200(0201). Skirstytuvų keitimas. Kodas: DHI-0711 DC 23.</t>
  </si>
  <si>
    <t>HID2.13</t>
  </si>
  <si>
    <t>Pakuros hidraulinė stotelė HYLTH63/15-15-06-04-0200(0201). Atbulinio vožtuvo keitimas. Kodas: HKV15010008.</t>
  </si>
  <si>
    <t>HID2.14</t>
  </si>
  <si>
    <t>Pakuros hidraulinė stotelė HYLTH63/15-15-06-04-0200(0201).  Atbulinio vožtuvo keitimas. Kodas: HKV15010012.</t>
  </si>
  <si>
    <t>HID2.15</t>
  </si>
  <si>
    <t>Pakuros hidraulinė stotelė HYLTH63/15-15-06-04-0200(0201).  Atbulinio vožtuvo keitimas. Kodas: HKV15010016.</t>
  </si>
  <si>
    <t>HID2.16</t>
  </si>
  <si>
    <t>Pakuros hidraulinė stotelė HYLTH63/15-15-06-04-0200(0201). Slėgio reguliatoriaus keitimas. Kodas: HKKM011210.</t>
  </si>
  <si>
    <t>HID2.17</t>
  </si>
  <si>
    <t>Pakuros hidraulinė stotelė HYLTH63/15-15-06-04-0200(0201). Slėgio reguliatoriaus keitimas. Kodas: HKHMP011210.</t>
  </si>
  <si>
    <t>HID2.18</t>
  </si>
  <si>
    <t xml:space="preserve">Pakuros hidraulinė stotelė HYLTH63/15-15-06-04-0200(0201). Hidraulinių žarnų keitimas. Žarna EN853 2SN 19 WP (3/4") 215 BAR antgaliai: M21513-12-30 tiesus-lenktas 45° L=1m. </t>
  </si>
  <si>
    <t>HID2.19</t>
  </si>
  <si>
    <t xml:space="preserve">Pakuros hidraulinė stotelė HYLTH63/15-15-06-04-0200(0201). Hidraulinių žarnų keitimas. Žarna EN853 2SN 19 WP (3/4") 215 BAR antgaliai: M21513-12-30 lenktas 45°-lenktas 90° L=1,5m. </t>
  </si>
  <si>
    <t>HID2.20</t>
  </si>
  <si>
    <t xml:space="preserve">Pakuros hidraulinė stotelė HYLTH63/15-15-06-04-0200(0201). Hidraulinių žarnų keitimas. Žarna EN853 2SN 19 WP (3/4") 215 BAR antgaliai: M21513-12-30 tiesus-lenktas 45° L=0,6m. </t>
  </si>
  <si>
    <t>HID2.21</t>
  </si>
  <si>
    <t xml:space="preserve">Pakuros hidraulinė stotelė HYLTH63/15-15-06-04-0200(0201). Hidraulinių žarnų keitimas. Žarna EN853 2SN 19 WP (3/4") 215 BAR antgaliai: M21513-12-30 tiesus-lenktas 90° L=0,6m. </t>
  </si>
  <si>
    <t>HID2.22</t>
  </si>
  <si>
    <t xml:space="preserve">Pakuros hidraulinė stotelė HYLTH63/15-15-06-04-0200(0201). Hidraulinių žarnų keitimas. Žarna EN853 2SN 12 WP (1/2") 275 BAR antgaliai: M21513-08-22 tiesus-lenktas 45° L=2m. </t>
  </si>
  <si>
    <t>HID2.23</t>
  </si>
  <si>
    <t xml:space="preserve">Pakuros hidraulinė stotelė HYLTH63/15-15-06-04-0200(0201). Hidraulinių žarnų keitimas.  Žarna EN853 2SN 12 WP (1/2") 275 BAR antgaliai: M21513-08-22 tiesus-tiesus L=0,6m. </t>
  </si>
  <si>
    <t>HID2.24</t>
  </si>
  <si>
    <t xml:space="preserve">Pakuros hidraulinė stotelė HYLTH63/15-15-06-04-0200(0201). Hidraulinių žarnų keitimas.  Žarna EN853 2SN 12 WP (1/2") 275 BAR antgaliai: M21513-08-22 tiesus-lenktas 90° L=1,2m. </t>
  </si>
  <si>
    <t>HID2.25</t>
  </si>
  <si>
    <t xml:space="preserve">Pakuros hidraulinė stotelė HYLTH63/15-15-06-04-0200(0201). Hidraulinių žarnų keitimas. EN853 2SN 19 WP (3/4") 215 BAR antgaliai: M21513-12-30 tiesus-lenktas 45° L=0,8m. </t>
  </si>
  <si>
    <t>HID2.26</t>
  </si>
  <si>
    <t xml:space="preserve">Pakuros hidraulinė stotelė HYLTH63/15-15-06-04-0200(0201). Hidraulinių žarnų keitimas.  EN853 2SN 12 WP (1/2") 275 BAR antgaliai: M21513-08-22 tiesus-lenktas 45° L=0,8m. </t>
  </si>
  <si>
    <t>HID2.27</t>
  </si>
  <si>
    <t>Pakuros hidraulinė stotelė HYLTH63/15-15-06-04-0200(0201). Hidraulinės žarnos stotelės viduje keitimas. Kodas: Hidraulinės žarnos stotelės viduje keitimas. Žarna EN853 2SN 12 WP (1/2") 275 BAR antgaliai: M21513-08-22 tiesus-tiesus L=0,7m.</t>
  </si>
  <si>
    <t>HID2.28</t>
  </si>
  <si>
    <t>Pakuros hidraulinė stotelė HYLTH63/15-15-06-04-0200(0201). Hidraulinės žarnos stotelės viduje keitimas. Kodas: Hidraulinės žarnos stotelės viduje keitimas. Žarna EN853 2SN 19 WP (3/4") 215 BAR antgaliai: M21513-12-30 tiesus-lenktas 90° L=0,65m.</t>
  </si>
  <si>
    <t>HID2.29</t>
  </si>
  <si>
    <t>Pakuros hidraulinė stotelė HYLTH63/15-15-06-04-0200(0201). Hidraulinio vamzdyno jungčių keitimas</t>
  </si>
  <si>
    <t>HID2.30</t>
  </si>
  <si>
    <t>Pakuros hidraulinė stotelė HYLTH63/15-15-06-04-0200(0201). Krumpliuotojo movos vainiko tarp el. variklio ir siurblio keitimas. Kodas: HKHE34.</t>
  </si>
  <si>
    <t>HID2.31</t>
  </si>
  <si>
    <t xml:space="preserve">Pakuros hidraulinė stotelės HYLTH63/15-15-06-04-0200(0201).  Alyvos talpos išvalymas matmenys 1010x700x410mm.  </t>
  </si>
  <si>
    <t>HID3.1</t>
  </si>
  <si>
    <t xml:space="preserve">Pakuros pelenų hidraulinė stotelės HYLTH25-100-04-04-0199(0200). techninis aptarnavimas. Alyvos keitimas 60l. Alyva HLP 46 (Td= -5÷75°C). Smulkaus (kodas: CR111C10R) ir grubaus (kodas: HKSTR0702SM90) valymo filtrų keitimas. Alyvos bako alsuoklio keitimas. Kodas: HKTA80B101. Alyvos talpos išvalymas. Matmenys 550x400x380mm. </t>
  </si>
  <si>
    <t>HID3.2</t>
  </si>
  <si>
    <t>Pakuros pelenų hidraulinė stotelės HYLTH25-100-04-04-0199(0200). techninis aptarnavimas. Alyvos keitimas. Smulkaus  ir grubaus  valymo filtrų keitimas. Alyvos bako alsuoklio valymas.  Alyvos talpos išvalymas. Matmenys 550x400x380mm. Visas reikalingas medžiagas pateiks Užsakovas</t>
  </si>
  <si>
    <t>HID3.3</t>
  </si>
  <si>
    <t>Pakuros pelenų hidraulinė stotelė HYLTH25-100-04-04-0199(0200). Alyvos elektrinio lygio ir temperatūros daviklio keitimas. Kodas:  HK64EJK101S6370.</t>
  </si>
  <si>
    <t>HID3.4</t>
  </si>
  <si>
    <t>Pakuros pelenų hidraulinė stotelė HYLTH25-100-04-04-0199(0200). Alyvos elektrinio lygio ir temperatūros daviklio keitimas. Alyvos lygio ir temperatūros daviklio keitimas. Kodas: HKLVA20TM12.</t>
  </si>
  <si>
    <t>HID3.5</t>
  </si>
  <si>
    <t>Pakuros pelenų hidraulinė stotelė HYLTH25-100-04-04-0199(0200). Alyvos užterštumo daviklio keitimas. Kodas: HKVAVR.</t>
  </si>
  <si>
    <t>HID3.6</t>
  </si>
  <si>
    <t>Pakuros pelenų hidraulinė stotelė HYLTH25-100-04-04-0199(0200). Alyvos siurblio remontas, sandariklių keitimas</t>
  </si>
  <si>
    <t>HID3.7</t>
  </si>
  <si>
    <t>Pakuros pelenų hidraulinė stotelė HYLTH25-100-04-04-0199(0200). Alyvos siurblio keitimas(naujas siurblys). Kodas: OT200P16D.</t>
  </si>
  <si>
    <t>HID3.8</t>
  </si>
  <si>
    <t>Pakuros pelenų hidraulinė stotelė HYLTH25-100-04-04-0199(0200). Skirstytuvų keitimas. Kodas: DHI-0714 23.</t>
  </si>
  <si>
    <t>HID3.9</t>
  </si>
  <si>
    <t>Pakuros pelenų hidraulinė stotelė HYLTH25-100-04-04-0199(0200). Skirstytuvų keitimas. Kodas: BC332001.</t>
  </si>
  <si>
    <t>HID3.10</t>
  </si>
  <si>
    <t xml:space="preserve">Pakuros pelenų hidraulinė stotelė HYLTH25-100-04-04-0199(0200). Slėgio reguliatorių keitimas. Kodas: S2410B081003.  </t>
  </si>
  <si>
    <t>HID3.11</t>
  </si>
  <si>
    <t xml:space="preserve">Pakuros pelenų hidraulinė stotelė HYLTH25-100-04-04-0199(0200). Hidraulinių žarnų keitimas. Žarna EN853 2SN 12 WP (1/2") 275 BAR antgaliai: M21513-08-22 tiesus-tiesus° L=1,2m. </t>
  </si>
  <si>
    <t>HID3.12</t>
  </si>
  <si>
    <t xml:space="preserve">Pakuros pelenų hidraulinė stotelė HYLTH25-100-04-04-0199(0200). Hidraulinių žarnų keitimas. Žarna EN853 2SN 12 WP (1/2") 275 BAR antgaliai: M21513-08-22 tiesus-lenktas 90° L=1,5m. </t>
  </si>
  <si>
    <t>HID3.13</t>
  </si>
  <si>
    <t xml:space="preserve">Pakuros pelenų hidraulinė stotelė HYLTH25-100-04-04-0199(0200). Hidraulinės žarnos stotelės viduje keitimas. Žarna EN853 2SN 12 WP (1/2") 275 BAR antgaliai: M21513-08-22 lenktas 90°-lenktas 90° L=0,45m.  </t>
  </si>
  <si>
    <t>HID3.14</t>
  </si>
  <si>
    <t>Pakuros pelenų hidraulinė stotelė HYLTH25-100-04-04-0199(0200). Hidraulinio vamzdyno jungčių keitimas</t>
  </si>
  <si>
    <t>HID3.15</t>
  </si>
  <si>
    <t>Pakuros pelenų hidraulinė stotelė HYLTH25-100-04-04-0199(0200). Movos tarp el. variklio ir siurblio keitimas. Kodas: HKHE20.</t>
  </si>
  <si>
    <t>HID3.16</t>
  </si>
  <si>
    <t>Pakuros pelenų hidraulinė stotelė HYLTH25-100-04-04-0199(0200). Atbulinio vožtuvo keitimas. Kodas: HKV15010008.</t>
  </si>
  <si>
    <t>HID3.17</t>
  </si>
  <si>
    <t xml:space="preserve">Pakuros pelenų hidraulinė stotelės HYLTH25-100-04-04-0199(0200) Alyvos talpos išvalymas. Matmenys 550x400x380mm. </t>
  </si>
  <si>
    <t>vnt.</t>
  </si>
  <si>
    <t>HID4.1</t>
  </si>
  <si>
    <t xml:space="preserve">Pagrindinio pelenų šalinimo kanalo hidraulinė stotelės HYLTH25-100-04-01-0202. techninis aptarnavimas. Alyvos keitimas 60l. Alyva HLP 46 (Td= -5÷75°C). Smulkaus (kodas: MF1002A10HB) ir grubaus (kodas: HKSTR0702SM90) valymo filtrų keitimas. Alyvos bako alsuoklio keitimas. Kodas: HKTA80B101. Alyvos talpos išvalymas. Matmenys 550x400x380mm. </t>
  </si>
  <si>
    <t>HID4.2</t>
  </si>
  <si>
    <t>Pagrindinio pelenų šalinimo kanalo hidraulinė stotelės HYLTH25-100-04-01-0202. techninis aptarnavimas. Alyvos keitimas. Smulkaus ir grubaus valymo filtrų keitimas. Alyvos bako alsuoklio išvalymas. Alyvos talpos išvalymas. Matmenys 550x400x380mm. Visas reikalingas medžiagas pateiks Užsakovas</t>
  </si>
  <si>
    <t>HID4.3</t>
  </si>
  <si>
    <t>Pagrindinio pelenų šalinimo kanalo hidraulinė stotelė HYLTH25-100-04-01-0202.  Alyvos elektrinio lygio ir temperatūros daviklio keitimas. Kodas:  HK64EJK101S6370.</t>
  </si>
  <si>
    <t>HID4.4</t>
  </si>
  <si>
    <t>Pagrindinio pelenų šalinimo kanalo hidraulinė stotelė HYLTH25-100-04-01-0202.  Alyvos lygio ir temperatūros daviklio keitimas. Kodas: HKLVA10TM12.</t>
  </si>
  <si>
    <t>HID4.5</t>
  </si>
  <si>
    <t>Pagrindinio pelenų šalinimo kanalo hidraulinė stotelė HYLTH25-100-04-01-0202. Alyvos užterštumo daviklio keitimas. Kodas: HKVAVR.</t>
  </si>
  <si>
    <t>HID4.6</t>
  </si>
  <si>
    <t>Pagrindinio pelenų šalinimo kanalo hidraulinė stotelė HYLTH25-100-04-01-0202. Alyvos siurblio remontas, sandariklių keitimas</t>
  </si>
  <si>
    <t>HID4.7</t>
  </si>
  <si>
    <t>Pagrindinio pelenų šalinimo kanalo hidraulinė stotelė HYLTH25-100-04-01-0202 . Alyvos siurblio keitimas(naujas siurblys). Kodas: OT200P16D.</t>
  </si>
  <si>
    <t>HID4.8</t>
  </si>
  <si>
    <t>Pagrindinio pelenų šalinimo kanalo hidraulinė stotelė HYLTH25-100-04-01-0202. Skirstytuvų keitimas. Kodas:DHI-0714 23</t>
  </si>
  <si>
    <t>HID4.9</t>
  </si>
  <si>
    <t xml:space="preserve">Pagrindinio pelenų šalinimo kanalo hidraulinė stotelė HYLTH25-100-04-01-0202. Slėgio reguliatorių keitimas. Kodas: S2410B081003. </t>
  </si>
  <si>
    <t>HID4.10</t>
  </si>
  <si>
    <t xml:space="preserve">Pagrindinio pelenų šalinimo kanalo hidraulinė stotelė HYLTH25-100-04-01-0202. Hidraulinių žarnų keitimas. Žarna EN853 2SN 12 WP (1/2") 275 BAR antgaliai: M21513-08-22 tiesus-tiesus L=0,7m. </t>
  </si>
  <si>
    <t>HID4.11</t>
  </si>
  <si>
    <t>Pagrindinio pelenų šalinimo kanalo hidraulinė stotelė HYLTH25-100-04-01-0202. Hidraulinės žarnos stotelės viduje keitimas. Žarna EN853 2SN 12 WP (1/2") 275 BAR antgaliai: M21513-08-22 tiesus-lenktas 90° L=0,55m.</t>
  </si>
  <si>
    <t>HID4.12</t>
  </si>
  <si>
    <t>Pagrindinio pelenų šalinimo kanalo hidraulinė stotelė HYLTH25-100-04-01-0202. Hidraulinio vamzdyno jungčių keitimas</t>
  </si>
  <si>
    <t>HID4.13</t>
  </si>
  <si>
    <t>Pagrindinio pelenų šalinimo kanalo hidraulinė stotelė HYLTH25-100-04-01-0202. Atbulinio vožtuvo keitimas. Kodas: HKV15010006.</t>
  </si>
  <si>
    <t>HID4.14</t>
  </si>
  <si>
    <t>Pagrindinio pelenų šalinimo kanalo hidraulinė stotelė HYLTH25-100-04-01-0202. Movos tarp el. variklio ir siurblio keitimas. Kodas: HKHE20.</t>
  </si>
  <si>
    <t>HID4.15</t>
  </si>
  <si>
    <t>Pagrindinio pelenų šalinimo kanalo hidraulinė stotelės HYLTH25-100-04-01-0202. Alyvos talpos išvalymas. Matmenys 550x400x380mm.</t>
  </si>
  <si>
    <t>HID5.1</t>
  </si>
  <si>
    <t>Medžio atliekų smulkintuvo hidraulinė stotelės HYLTH40-30-2,2-01-0231. techninis aptarnavimas. Alyvos keitimas  60l.Alyva HLP 46 (Td= -5÷75°C). Smulkaus (kodas: CR112C10R) ir grubaus (kodas: HKSTR0704SM90) valymo filtrų keitimas. Alyvos bako alsuoklio keitimas.Kodas: HKTA80B101. Alyvos talpos išvalymas. Matmenys 550x400x380mm.</t>
  </si>
  <si>
    <t>HID5.2</t>
  </si>
  <si>
    <t>Medžio atliekų smulkintuvo hidraulinė stotelės  HYLTH40-30-2,2-01-0231. techninis aptarnavimas. Alyvos keitimas. Smulkaus  ir grubaus  valymo filtrų keitimas. Alyvos bako alsuoklio išvalymas. Alyvos talpos išvalymas. Matmenys 550x400x380mm.  Visas reikalingas medžiagas pateiks Užsakovas</t>
  </si>
  <si>
    <t>HID5.3</t>
  </si>
  <si>
    <t>Medžio atliekų smulkintuvo hidraulinė stotelė HYLTH40-30-2,2-01-0231. Alyvos elektrinis lygio ir temperatūros daviklio keitimas. Kodas: HK64EJK101S6250.</t>
  </si>
  <si>
    <t>HID5.4</t>
  </si>
  <si>
    <t>Medžio atliekų smulkintuvo hidraulinė stotelė HYLTH40-30-2,2-01-0231. Alyvos lygio ir temperatūros daviklio keitimas. Kodas: HKLVA10TM12.</t>
  </si>
  <si>
    <t>HID5.5</t>
  </si>
  <si>
    <t>Medžio atliekų smulkintuvo hidraulinė stotelė HYLTH40-30-2,2-01-0231. Alyvos užterštumo daviklio keitimas. Kodas: HKVAVR.</t>
  </si>
  <si>
    <t>HID5.6</t>
  </si>
  <si>
    <t>Medžio atliekų smulkintuvo hidraulinė stotelė HYLTH40-30-2,2-01-0231. Alyvos siurblio remontas, sandariklių keitimas</t>
  </si>
  <si>
    <t>HID5.7</t>
  </si>
  <si>
    <t>Medžio atliekų smulkintuvo hidraulinė stotelė HYLTH40-30-2,2-01-0231. Alyvos siurblio keitimas(naujas siurblys). Kodas: HK2P5702EQPA.</t>
  </si>
  <si>
    <t>HID5.8</t>
  </si>
  <si>
    <t>Medžio atliekų smulkintuvo hidraulinė stotelė HYLTH40-30-2,2-01-0231. Skirstytuvų keitimas. Kodas: DKE-1714 DC 10.</t>
  </si>
  <si>
    <t>HID5.9</t>
  </si>
  <si>
    <t xml:space="preserve">Medžio atliekų smulkintuvo hidraulinė stotelė HYLTH40-30-2,2-01-0231. Slėgio reguliatorių keitimas. Kodas: S2410B081003. </t>
  </si>
  <si>
    <t>HID5.10</t>
  </si>
  <si>
    <t xml:space="preserve">Medžio atliekų smulkintuvo hidraulinė stotelė HYLTH40-30-2,2-01-0231. Hidraulinių žarnų keitimas. Užrašai ant žarnų: Žarna EN853 2SN 12 WP (1/2") 275 BAR antgaliai: M21513-08-22 tiesus-lenktas 90° L=1,5m. </t>
  </si>
  <si>
    <t>HID5.11</t>
  </si>
  <si>
    <t xml:space="preserve">Medžio atliekų smulkintuvo hidraulinė stotelė HYLTH40-30-2,2-01-0231. Hidraulinės žarnos stotelės viduje keitimas. Žarna EN853 2SN 12 WP (1/2") 275 BAR antgaliai: M21513-08-22 lenktas 90°-lenktas 45° L=0,42m.  </t>
  </si>
  <si>
    <t>HID5.12</t>
  </si>
  <si>
    <t>Medžio atliekų smulkintuvo hidraulinė stotelė HYLTH40-30-2,2-01-0231. Hidraulinio vamzdyno jungčių keitimas.</t>
  </si>
  <si>
    <t>HID5.13</t>
  </si>
  <si>
    <t>Medžio atliekų smulkintuvo hidraulinė stotelė HYLTH40-30-2,2-01-0231. Atbulinio vožtuvo keitimas. Kodas: HKV15010008.</t>
  </si>
  <si>
    <t>HID5.14</t>
  </si>
  <si>
    <t>Medžio atliekų smulkintuvo hidraulinė stotelė HYLTH40-30-2,2-01-0231. Movos tarp el. variklio ir siurblio keitimas. Kodas: HKHE20.</t>
  </si>
  <si>
    <t>HID5.15</t>
  </si>
  <si>
    <t xml:space="preserve">Medžio atliekų smulkintuvo hidraulinė stotelės  HYLTH40-30-2,2-01-0231. Alyvos talpos išvalymas. Matmenys 550x400x380mm.  </t>
  </si>
  <si>
    <t>HID6.1</t>
  </si>
  <si>
    <t>Biokuro sandėlio hidraulinis cilindras LTG6346 (6347, 6348, 6349, 6350, 6351, 6352, 6353) (200x100x500). Hidraulinio cilindro keitimas(naujas cilindras )</t>
  </si>
  <si>
    <t>HID7.1</t>
  </si>
  <si>
    <t>Pakuros hidraulinis cilindras LTG6292 (6292, 6294, ) (100x50x120),Hidraulinio cilindro keitimas(naujas cilindras).</t>
  </si>
  <si>
    <t>HID7.2</t>
  </si>
  <si>
    <t>Pakuros hidraulinis cilindras LTG6297 (6298, 6299, 6300) (100x50x500), Hidraulinio cilindro keitimas(naujas cilindras)</t>
  </si>
  <si>
    <t>HID8.1</t>
  </si>
  <si>
    <t>Pakuros pelenų hidraulinis cilindras LTG 6326 (6327) (100x50x500F), Hidraulinio cilindro keitimas(naujas cilindras).</t>
  </si>
  <si>
    <t>HID9.1</t>
  </si>
  <si>
    <t>Pakuros pelenų hidraulinis cilindras  LTG 6305 (6306, 6307) (80x40x400F), Hidraulinio cilindro keitimas(naujas cilindras)</t>
  </si>
  <si>
    <t>kompl.</t>
  </si>
  <si>
    <t>HID10.1</t>
  </si>
  <si>
    <t>Pagrindinio pelenų kanalo hidraulinis cilindras LTG6325 (100x50x500F). Hidraulinio cilindro keitimas(naujas cilindras)</t>
  </si>
  <si>
    <t>HID11.1</t>
  </si>
  <si>
    <t>Medžio atliekų smulkintuvo hidraulinis cilindras Hidraulinio cilindro keitimas(naujas cilindras) (100x50x800)</t>
  </si>
  <si>
    <t>HID12.1</t>
  </si>
  <si>
    <t>E-2</t>
  </si>
  <si>
    <t>Biokuro sandėlio hidraulinės stotelės PI 062-18-A techninis aptarnavimas - Alyvos talpos išvalymas. Matmenys 850x525x1300mm, alyvos HLP 46 keitimas (alyvos kiekis 225l, alyva turiti atitkti ISO 3448 arba DIN 51524 keliamus alyvos savybių ir švarumo reikalavimus ),  alyvos smulkaus  valymo filtro, 1 vnt, keitimas  (filtro korpuso kodas: OMTF-171C10NA1), alyvos grubaus valymo filtro, 1 vnt, keitimas  (filtro kodas:  ESA32B10WMF UFI 126 ), alyvos bako alsuoklio filtro keitimas (filtro kodas: SH 63061), bendras valymas, hidraulinio vamzdyno srieginių jungčių patikrinimas, suvaržymas.</t>
  </si>
  <si>
    <t>HID12.2</t>
  </si>
  <si>
    <t>Biokuro sandėlio hidraulinės stotelės PI 062-18-A techninis aptarnavimas - Alyvos talpos išvalymas. Matmenys 850x525x1300mm, alyvos keitimas,  alyvos smulkaus  valymo filtro keitimas, alyvos grubaus valymo filtro keitimas, alyvos bako alsuoklio filtro keitimas, bendras valymas, hidraulinio vamzdyno srieginių jungčių patikrinimas, suvaržymas.  Visas reikalingas medžiagas pateiks Užsakovas</t>
  </si>
  <si>
    <t>HID12.3</t>
  </si>
  <si>
    <t>Biokuro sandėlio hidraulinės stotelės PI 062-18-A Alyvos siurblio keitimas (naujas siublys). Kodas: OT 300 P48 D/ P38 P3</t>
  </si>
  <si>
    <t>HID12.4</t>
  </si>
  <si>
    <t>Biokuro sandėlio hidraulinės stotelės PI 062-18-A Skirstytuvų keitimas. Kodas: Saturn SEV-05-C3-000 485-0095.547 0503/01</t>
  </si>
  <si>
    <t>HID12.5</t>
  </si>
  <si>
    <t xml:space="preserve">Biokuro sandėlio hidraulinės stotelės PI 062-18-A Hidraulinių žarnų keitimas. Žarna EN853 2SN 19 WP (3/4") 215 BAR antgaliai: M21513-12-30 tiesus-lenktas 45° L=1,2m </t>
  </si>
  <si>
    <t>HID12.6</t>
  </si>
  <si>
    <t xml:space="preserve">Vamzdis plieninis hidraulinėms sistemoms L-1000 mm. Su žiedais SRD 22 MG L ir veržlėmis UEM NW 20 L </t>
  </si>
  <si>
    <t>HID12.7</t>
  </si>
  <si>
    <t xml:space="preserve">Vamzdis plieninis hidraulinėms sistemoms L-1650 mm. Su žiedais SRD 22 MG L ir veržlėmis UEM NW 20 L </t>
  </si>
  <si>
    <t>HID12.8</t>
  </si>
  <si>
    <t>Biokuro sandėlio hidraulinė stotelė PI 062-18-A Hidraulinių srieginių jungčių aliumininių tarpinių su guma M24 keitimas</t>
  </si>
  <si>
    <t>HID12.9</t>
  </si>
  <si>
    <t>Biokuro sandėlio hidraulinė stotelė PI 062-18-A Hidraulinių srieginių jungčių aliumininių tarpinių su guma M27 keitimas</t>
  </si>
  <si>
    <t>HID12.10</t>
  </si>
  <si>
    <t>Biokuro sandėlio hidraulinė stotelė PI 062-18-A Hidraulinių srieginių jungčių aliumininių tarpinių su guma M30 keitimas</t>
  </si>
  <si>
    <t>HID12.11</t>
  </si>
  <si>
    <t>Biokuro sandėlio hidraulinė stotelė PI 062-18-A  Hidraulinių srieginių jungčių aliumininių tarpinių su guma 3/4"  keitimas</t>
  </si>
  <si>
    <t>HID12.12</t>
  </si>
  <si>
    <t>Biokuro sandėlio hidraulinės stotelės PI 062-18-A Hidraulinio vamzdyno uždaromosios armatūros keitimas. Kodas: V2MT 402.112 22L DN20, M30x2</t>
  </si>
  <si>
    <t>HID12.13</t>
  </si>
  <si>
    <t>Biokuro sandėlio hidraulinė stotelė PI 062-18-A Movos tarp el. variklio ir siurblio keitimas. Kodas: HK R42 48 N3</t>
  </si>
  <si>
    <t>HID12.14</t>
  </si>
  <si>
    <t>Biokuro sandėlio hidraulinės stotelės PI 062-18-A  Alyvos talpos išvalymas. Matmenys 850x525x1300mm.</t>
  </si>
  <si>
    <t>HID12.15</t>
  </si>
  <si>
    <t>Hidraulinis cilindras 25 CA 200/100-500/85, sugedusio hidraulinio cilindro keitimas nauju.</t>
  </si>
  <si>
    <t>Kiti darbai</t>
  </si>
  <si>
    <t>HID13.1</t>
  </si>
  <si>
    <t>Įranginių  gedimo priežasčių nustatymas</t>
  </si>
  <si>
    <t>žm/val</t>
  </si>
  <si>
    <t>HID13.2</t>
  </si>
  <si>
    <t>Remonto darbai be detalių keitimo</t>
  </si>
  <si>
    <t>Eil. Nr.</t>
  </si>
  <si>
    <t>Numatomos paslaugų apimtys</t>
  </si>
  <si>
    <t>Techninės specifikacijos priedas Nr. 1</t>
  </si>
  <si>
    <t>Pasiūlymo palyginamoji kaina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</si>
</sst>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27]General"/>
    <numFmt numFmtId="165" formatCode="#,##0.00&quot; &quot;[$€-427];[Red]&quot;-&quot;#,##0.00&quot; &quot;[$€-427]"/>
  </numFmts>
  <fonts count="17" x14ac:knownFonts="1">
    <font>
      <sz val="11"/>
      <color theme="1"/>
      <name val="Arial"/>
      <family val="2"/>
      <charset val="186"/>
    </font>
    <font>
      <sz val="11"/>
      <color rgb="FF000000"/>
      <name val="Calibri"/>
      <family val="2"/>
      <charset val="186"/>
    </font>
    <font>
      <b/>
      <i/>
      <sz val="16"/>
      <color theme="1"/>
      <name val="Arial"/>
      <family val="2"/>
      <charset val="186"/>
    </font>
    <font>
      <b/>
      <i/>
      <u/>
      <sz val="11"/>
      <color theme="1"/>
      <name val="Arial"/>
      <family val="2"/>
      <charset val="186"/>
    </font>
    <font>
      <sz val="11"/>
      <color rgb="FF000000"/>
      <name val="Arial"/>
      <family val="2"/>
      <charset val="186"/>
    </font>
    <font>
      <b/>
      <sz val="11"/>
      <color rgb="FF000000"/>
      <name val="Arial"/>
      <family val="2"/>
      <charset val="186"/>
    </font>
    <font>
      <sz val="8"/>
      <name val="Arial"/>
      <family val="2"/>
      <charset val="186"/>
    </font>
    <font>
      <b/>
      <sz val="11"/>
      <color rgb="FF000000"/>
      <name val="Calibri"/>
    </font>
    <font>
      <sz val="11"/>
      <color rgb="FF000000"/>
      <name val="Calibri"/>
    </font>
    <font>
      <sz val="11"/>
      <name val="Calibri"/>
    </font>
    <font>
      <sz val="10"/>
      <color rgb="FF000000"/>
      <name val="Calibri"/>
    </font>
    <font>
      <sz val="11"/>
      <color rgb="FF242424"/>
      <name val="Calibri"/>
    </font>
    <font>
      <sz val="11"/>
      <color rgb="FF000000"/>
      <name val="Calibri"/>
      <charset val="1"/>
    </font>
    <font>
      <b/>
      <sz val="11"/>
      <color rgb="FF000000"/>
      <name val="Calibri"/>
      <family val="2"/>
      <charset val="186"/>
    </font>
    <font>
      <b/>
      <sz val="11"/>
      <color rgb="FF000000"/>
      <name val="Calibri"/>
      <family val="2"/>
      <charset val="186"/>
      <scheme val="minor"/>
    </font>
    <font>
      <sz val="11"/>
      <color rgb="FF000000"/>
      <name val="Calibri"/>
      <family val="2"/>
      <charset val="186"/>
      <scheme val="minor"/>
    </font>
    <font>
      <b/>
      <sz val="11"/>
      <color rgb="FFFF0000"/>
      <name val="Arial"/>
      <family val="2"/>
      <charset val="186"/>
    </font>
  </fonts>
  <fills count="4">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top/>
      <bottom/>
      <diagonal/>
    </border>
  </borders>
  <cellStyleXfs count="6">
    <xf numFmtId="0" fontId="0" fillId="0" borderId="0"/>
    <xf numFmtId="164" fontId="1" fillId="0" borderId="0"/>
    <xf numFmtId="0" fontId="2" fillId="0" borderId="0">
      <alignment horizontal="center"/>
    </xf>
    <xf numFmtId="0" fontId="2" fillId="0" borderId="0">
      <alignment horizontal="center" textRotation="90"/>
    </xf>
    <xf numFmtId="0" fontId="3" fillId="0" borderId="0"/>
    <xf numFmtId="165" fontId="3" fillId="0" borderId="0"/>
  </cellStyleXfs>
  <cellXfs count="37">
    <xf numFmtId="0" fontId="0" fillId="0" borderId="0" xfId="0"/>
    <xf numFmtId="164" fontId="4" fillId="0" borderId="0" xfId="1" applyFont="1"/>
    <xf numFmtId="164" fontId="4" fillId="0" borderId="0" xfId="1" applyFont="1" applyAlignment="1">
      <alignment horizontal="left" vertical="top" wrapText="1"/>
    </xf>
    <xf numFmtId="164" fontId="4" fillId="0" borderId="0" xfId="1" applyFont="1" applyAlignment="1">
      <alignment horizontal="center" wrapText="1"/>
    </xf>
    <xf numFmtId="164" fontId="5" fillId="0" borderId="0" xfId="1" applyFont="1"/>
    <xf numFmtId="164" fontId="7" fillId="0" borderId="1" xfId="1" applyFont="1" applyBorder="1" applyAlignment="1">
      <alignment horizontal="center" vertical="center" wrapText="1"/>
    </xf>
    <xf numFmtId="164" fontId="9" fillId="0" borderId="1" xfId="1" applyFont="1" applyBorder="1" applyAlignment="1">
      <alignment horizontal="left" vertical="top" wrapText="1"/>
    </xf>
    <xf numFmtId="164" fontId="8" fillId="0" borderId="1" xfId="1" applyFont="1" applyBorder="1" applyAlignment="1">
      <alignment horizontal="left" vertical="top" wrapText="1"/>
    </xf>
    <xf numFmtId="0" fontId="11" fillId="0" borderId="1" xfId="0" applyFont="1" applyBorder="1" applyAlignment="1">
      <alignment wrapText="1"/>
    </xf>
    <xf numFmtId="0" fontId="10" fillId="0" borderId="1" xfId="0" applyFont="1" applyBorder="1" applyAlignment="1">
      <alignment vertical="top" wrapText="1"/>
    </xf>
    <xf numFmtId="164" fontId="7" fillId="0" borderId="1" xfId="1" applyFont="1" applyBorder="1" applyAlignment="1">
      <alignment vertical="center" wrapText="1"/>
    </xf>
    <xf numFmtId="164" fontId="8" fillId="0" borderId="1" xfId="1" applyFont="1" applyBorder="1" applyAlignment="1">
      <alignment horizontal="center" vertical="center" wrapText="1"/>
    </xf>
    <xf numFmtId="0" fontId="12" fillId="0" borderId="0" xfId="0" applyFont="1" applyAlignment="1">
      <alignment wrapText="1"/>
    </xf>
    <xf numFmtId="164" fontId="14" fillId="0" borderId="0" xfId="1" applyFont="1"/>
    <xf numFmtId="164" fontId="7" fillId="0" borderId="2" xfId="1" applyFont="1" applyBorder="1" applyAlignment="1">
      <alignment horizontal="center" vertical="center" wrapText="1"/>
    </xf>
    <xf numFmtId="164" fontId="8" fillId="0" borderId="2" xfId="1" applyFont="1" applyBorder="1" applyAlignment="1">
      <alignment horizontal="center" vertical="center" wrapText="1"/>
    </xf>
    <xf numFmtId="164" fontId="14" fillId="0" borderId="3" xfId="1" applyFont="1" applyBorder="1" applyAlignment="1">
      <alignment vertical="center"/>
    </xf>
    <xf numFmtId="164" fontId="15" fillId="0" borderId="3" xfId="1" applyFont="1" applyBorder="1" applyAlignment="1">
      <alignment horizontal="center" vertical="center"/>
    </xf>
    <xf numFmtId="164" fontId="4" fillId="0" borderId="0" xfId="1" applyFont="1" applyAlignment="1">
      <alignment vertical="center"/>
    </xf>
    <xf numFmtId="164" fontId="5" fillId="0" borderId="0" xfId="1" applyFont="1" applyAlignment="1">
      <alignment vertical="center"/>
    </xf>
    <xf numFmtId="164" fontId="4" fillId="0" borderId="0" xfId="1" applyFont="1" applyAlignment="1">
      <alignment horizontal="center" vertical="center" wrapText="1"/>
    </xf>
    <xf numFmtId="164" fontId="4" fillId="0" borderId="0" xfId="1" applyFont="1" applyAlignment="1">
      <alignment horizontal="center" vertical="center"/>
    </xf>
    <xf numFmtId="164" fontId="15" fillId="0" borderId="6" xfId="1" applyFont="1" applyBorder="1" applyAlignment="1">
      <alignment horizontal="center" vertical="center"/>
    </xf>
    <xf numFmtId="164" fontId="8" fillId="0" borderId="7" xfId="1" applyFont="1" applyBorder="1" applyAlignment="1">
      <alignment horizontal="center" vertical="center" wrapText="1"/>
    </xf>
    <xf numFmtId="164" fontId="8" fillId="0" borderId="5" xfId="1" applyFont="1" applyBorder="1" applyAlignment="1">
      <alignment horizontal="center" vertical="center" wrapText="1"/>
    </xf>
    <xf numFmtId="164" fontId="8" fillId="0" borderId="5" xfId="1" applyFont="1" applyBorder="1" applyAlignment="1">
      <alignment horizontal="left" vertical="top" wrapText="1"/>
    </xf>
    <xf numFmtId="0" fontId="0" fillId="0" borderId="0" xfId="0" applyAlignment="1">
      <alignment vertical="center"/>
    </xf>
    <xf numFmtId="164" fontId="14" fillId="0" borderId="0" xfId="1" applyFont="1" applyAlignment="1">
      <alignment horizontal="center" vertical="center"/>
    </xf>
    <xf numFmtId="164" fontId="14" fillId="0" borderId="0" xfId="1" applyFont="1" applyAlignment="1">
      <alignment horizontal="right"/>
    </xf>
    <xf numFmtId="2" fontId="7" fillId="2" borderId="1" xfId="1" applyNumberFormat="1" applyFont="1" applyFill="1" applyBorder="1" applyAlignment="1">
      <alignment horizontal="center" vertical="center" wrapText="1"/>
    </xf>
    <xf numFmtId="2" fontId="7" fillId="0" borderId="1" xfId="1" applyNumberFormat="1" applyFont="1" applyBorder="1" applyAlignment="1">
      <alignment horizontal="center" vertical="center" wrapText="1"/>
    </xf>
    <xf numFmtId="2" fontId="13" fillId="3" borderId="4" xfId="1" applyNumberFormat="1" applyFont="1" applyFill="1" applyBorder="1" applyAlignment="1">
      <alignment horizontal="center" vertical="center" wrapText="1"/>
    </xf>
    <xf numFmtId="164" fontId="13" fillId="0" borderId="3" xfId="1" applyFont="1" applyBorder="1" applyAlignment="1">
      <alignment horizontal="right" vertical="center" wrapText="1"/>
    </xf>
    <xf numFmtId="164" fontId="7" fillId="0" borderId="3" xfId="1" applyFont="1" applyBorder="1" applyAlignment="1">
      <alignment horizontal="right" vertical="center" wrapText="1"/>
    </xf>
    <xf numFmtId="164" fontId="7" fillId="0" borderId="8" xfId="1" applyFont="1" applyBorder="1" applyAlignment="1">
      <alignment horizontal="right" vertical="center" wrapText="1"/>
    </xf>
    <xf numFmtId="164" fontId="16" fillId="0" borderId="9" xfId="1" applyFont="1" applyBorder="1" applyAlignment="1">
      <alignment horizontal="center" vertical="center" wrapText="1"/>
    </xf>
    <xf numFmtId="164" fontId="16" fillId="0" borderId="0" xfId="1" applyFont="1" applyAlignment="1">
      <alignment horizontal="center" vertical="center" wrapText="1"/>
    </xf>
  </cellXfs>
  <cellStyles count="6">
    <cellStyle name="Excel Built-in Normal" xfId="1" xr:uid="{00000000-0005-0000-0000-000000000000}"/>
    <cellStyle name="Heading" xfId="2" xr:uid="{00000000-0005-0000-0000-000001000000}"/>
    <cellStyle name="Heading1" xfId="3" xr:uid="{00000000-0005-0000-0000-000002000000}"/>
    <cellStyle name="Normal" xfId="0" builtinId="0" customBuiltin="1"/>
    <cellStyle name="Result" xfId="4" xr:uid="{00000000-0005-0000-0000-000004000000}"/>
    <cellStyle name="Result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E125"/>
  <sheetViews>
    <sheetView tabSelected="1" zoomScaleNormal="100" workbookViewId="0">
      <pane ySplit="4" topLeftCell="A5" activePane="bottomLeft" state="frozen"/>
      <selection pane="bottomLeft"/>
    </sheetView>
  </sheetViews>
  <sheetFormatPr defaultRowHeight="14.25" x14ac:dyDescent="0.2"/>
  <cols>
    <col min="1" max="1" width="7.5" customWidth="1"/>
    <col min="2" max="3" width="11.375" style="18" customWidth="1"/>
    <col min="4" max="4" width="63.625" style="2" customWidth="1"/>
    <col min="5" max="5" width="9.375" style="21" customWidth="1"/>
    <col min="6" max="6" width="13" style="21" customWidth="1"/>
    <col min="7" max="7" width="13" style="1" customWidth="1"/>
    <col min="8" max="8" width="15.75" style="1" customWidth="1"/>
    <col min="9" max="1019" width="8.5" style="1" customWidth="1"/>
  </cols>
  <sheetData>
    <row r="1" spans="1:11" ht="15" x14ac:dyDescent="0.25">
      <c r="F1" s="27"/>
      <c r="G1" s="13"/>
      <c r="H1" s="28" t="s">
        <v>254</v>
      </c>
    </row>
    <row r="2" spans="1:11" ht="15" x14ac:dyDescent="0.2">
      <c r="B2" s="19" t="s">
        <v>253</v>
      </c>
      <c r="C2" s="19"/>
    </row>
    <row r="3" spans="1:11" s="3" customFormat="1" x14ac:dyDescent="0.2">
      <c r="B3" s="20"/>
      <c r="C3" s="20"/>
      <c r="D3" s="2"/>
      <c r="E3" s="20"/>
      <c r="F3" s="20"/>
    </row>
    <row r="4" spans="1:11" s="4" customFormat="1" ht="45" x14ac:dyDescent="0.25">
      <c r="A4" s="16" t="s">
        <v>252</v>
      </c>
      <c r="B4" s="14" t="s">
        <v>0</v>
      </c>
      <c r="C4" s="5" t="s">
        <v>1</v>
      </c>
      <c r="D4" s="5" t="s">
        <v>2</v>
      </c>
      <c r="E4" s="5" t="s">
        <v>3</v>
      </c>
      <c r="F4" s="5" t="s">
        <v>4</v>
      </c>
      <c r="G4" s="5" t="s">
        <v>5</v>
      </c>
      <c r="H4" s="5" t="s">
        <v>6</v>
      </c>
    </row>
    <row r="5" spans="1:11" s="4" customFormat="1" ht="60" x14ac:dyDescent="0.25">
      <c r="A5" s="17">
        <v>1</v>
      </c>
      <c r="B5" s="15" t="s">
        <v>7</v>
      </c>
      <c r="C5" s="11" t="s">
        <v>8</v>
      </c>
      <c r="D5" s="7" t="s">
        <v>9</v>
      </c>
      <c r="E5" s="11" t="s">
        <v>10</v>
      </c>
      <c r="F5" s="11">
        <v>4</v>
      </c>
      <c r="G5" s="29">
        <v>0</v>
      </c>
      <c r="H5" s="30">
        <f>ROUND((F5*G5),2)</f>
        <v>0</v>
      </c>
      <c r="I5" s="35"/>
      <c r="J5" s="36"/>
      <c r="K5" s="36"/>
    </row>
    <row r="6" spans="1:11" s="4" customFormat="1" ht="45" x14ac:dyDescent="0.25">
      <c r="A6" s="17">
        <v>2</v>
      </c>
      <c r="B6" s="15" t="s">
        <v>11</v>
      </c>
      <c r="C6" s="11" t="s">
        <v>8</v>
      </c>
      <c r="D6" s="7" t="s">
        <v>12</v>
      </c>
      <c r="E6" s="11" t="s">
        <v>10</v>
      </c>
      <c r="F6" s="11">
        <v>4</v>
      </c>
      <c r="G6" s="29">
        <v>0</v>
      </c>
      <c r="H6" s="30">
        <f t="shared" ref="H6:H69" si="0">ROUND((F6*G6),2)</f>
        <v>0</v>
      </c>
      <c r="I6" s="35"/>
      <c r="J6" s="36"/>
      <c r="K6" s="36"/>
    </row>
    <row r="7" spans="1:11" ht="30" x14ac:dyDescent="0.2">
      <c r="A7" s="17">
        <v>3</v>
      </c>
      <c r="B7" s="15" t="s">
        <v>13</v>
      </c>
      <c r="C7" s="11" t="s">
        <v>8</v>
      </c>
      <c r="D7" s="6" t="s">
        <v>14</v>
      </c>
      <c r="E7" s="11" t="s">
        <v>10</v>
      </c>
      <c r="F7" s="11">
        <v>2</v>
      </c>
      <c r="G7" s="29">
        <v>0</v>
      </c>
      <c r="H7" s="30">
        <f t="shared" si="0"/>
        <v>0</v>
      </c>
    </row>
    <row r="8" spans="1:11" ht="30" x14ac:dyDescent="0.2">
      <c r="A8" s="17">
        <v>4</v>
      </c>
      <c r="B8" s="15" t="s">
        <v>15</v>
      </c>
      <c r="C8" s="11" t="s">
        <v>8</v>
      </c>
      <c r="D8" s="6" t="s">
        <v>16</v>
      </c>
      <c r="E8" s="11" t="s">
        <v>10</v>
      </c>
      <c r="F8" s="11">
        <v>2</v>
      </c>
      <c r="G8" s="29">
        <v>0</v>
      </c>
      <c r="H8" s="30">
        <f t="shared" si="0"/>
        <v>0</v>
      </c>
    </row>
    <row r="9" spans="1:11" ht="30" x14ac:dyDescent="0.2">
      <c r="A9" s="17">
        <v>5</v>
      </c>
      <c r="B9" s="15" t="s">
        <v>17</v>
      </c>
      <c r="C9" s="11" t="s">
        <v>8</v>
      </c>
      <c r="D9" s="6" t="s">
        <v>18</v>
      </c>
      <c r="E9" s="11" t="s">
        <v>10</v>
      </c>
      <c r="F9" s="11">
        <v>2</v>
      </c>
      <c r="G9" s="29">
        <v>0</v>
      </c>
      <c r="H9" s="30">
        <f t="shared" si="0"/>
        <v>0</v>
      </c>
    </row>
    <row r="10" spans="1:11" ht="30" x14ac:dyDescent="0.2">
      <c r="A10" s="17">
        <v>6</v>
      </c>
      <c r="B10" s="15" t="s">
        <v>19</v>
      </c>
      <c r="C10" s="11" t="s">
        <v>8</v>
      </c>
      <c r="D10" s="6" t="s">
        <v>20</v>
      </c>
      <c r="E10" s="11" t="s">
        <v>10</v>
      </c>
      <c r="F10" s="11">
        <v>2</v>
      </c>
      <c r="G10" s="29">
        <v>0</v>
      </c>
      <c r="H10" s="30">
        <f t="shared" si="0"/>
        <v>0</v>
      </c>
    </row>
    <row r="11" spans="1:11" ht="30" x14ac:dyDescent="0.2">
      <c r="A11" s="17">
        <v>7</v>
      </c>
      <c r="B11" s="15" t="s">
        <v>21</v>
      </c>
      <c r="C11" s="11" t="s">
        <v>8</v>
      </c>
      <c r="D11" s="6" t="s">
        <v>22</v>
      </c>
      <c r="E11" s="11" t="s">
        <v>10</v>
      </c>
      <c r="F11" s="11">
        <v>2</v>
      </c>
      <c r="G11" s="29">
        <v>0</v>
      </c>
      <c r="H11" s="30">
        <f t="shared" si="0"/>
        <v>0</v>
      </c>
    </row>
    <row r="12" spans="1:11" ht="30" x14ac:dyDescent="0.2">
      <c r="A12" s="17">
        <v>8</v>
      </c>
      <c r="B12" s="15" t="s">
        <v>23</v>
      </c>
      <c r="C12" s="11" t="s">
        <v>8</v>
      </c>
      <c r="D12" s="6" t="s">
        <v>24</v>
      </c>
      <c r="E12" s="11" t="s">
        <v>10</v>
      </c>
      <c r="F12" s="11">
        <v>2</v>
      </c>
      <c r="G12" s="29">
        <v>0</v>
      </c>
      <c r="H12" s="30">
        <f t="shared" si="0"/>
        <v>0</v>
      </c>
    </row>
    <row r="13" spans="1:11" ht="30" x14ac:dyDescent="0.2">
      <c r="A13" s="17">
        <v>9</v>
      </c>
      <c r="B13" s="15" t="s">
        <v>25</v>
      </c>
      <c r="C13" s="11" t="s">
        <v>8</v>
      </c>
      <c r="D13" s="6" t="s">
        <v>26</v>
      </c>
      <c r="E13" s="11" t="s">
        <v>10</v>
      </c>
      <c r="F13" s="11">
        <v>2</v>
      </c>
      <c r="G13" s="29">
        <v>0</v>
      </c>
      <c r="H13" s="30">
        <f t="shared" si="0"/>
        <v>0</v>
      </c>
    </row>
    <row r="14" spans="1:11" ht="45" x14ac:dyDescent="0.2">
      <c r="A14" s="17">
        <v>10</v>
      </c>
      <c r="B14" s="15" t="s">
        <v>27</v>
      </c>
      <c r="C14" s="11" t="s">
        <v>8</v>
      </c>
      <c r="D14" s="6" t="s">
        <v>28</v>
      </c>
      <c r="E14" s="11" t="s">
        <v>10</v>
      </c>
      <c r="F14" s="11">
        <v>8</v>
      </c>
      <c r="G14" s="29">
        <v>0</v>
      </c>
      <c r="H14" s="30">
        <f t="shared" si="0"/>
        <v>0</v>
      </c>
    </row>
    <row r="15" spans="1:11" ht="45" x14ac:dyDescent="0.2">
      <c r="A15" s="17">
        <v>11</v>
      </c>
      <c r="B15" s="15" t="s">
        <v>29</v>
      </c>
      <c r="C15" s="11" t="s">
        <v>8</v>
      </c>
      <c r="D15" s="6" t="s">
        <v>30</v>
      </c>
      <c r="E15" s="11" t="s">
        <v>10</v>
      </c>
      <c r="F15" s="11">
        <v>8</v>
      </c>
      <c r="G15" s="29">
        <v>0</v>
      </c>
      <c r="H15" s="30">
        <f t="shared" si="0"/>
        <v>0</v>
      </c>
    </row>
    <row r="16" spans="1:11" ht="45" x14ac:dyDescent="0.2">
      <c r="A16" s="17">
        <v>12</v>
      </c>
      <c r="B16" s="15" t="s">
        <v>31</v>
      </c>
      <c r="C16" s="11" t="s">
        <v>8</v>
      </c>
      <c r="D16" s="6" t="s">
        <v>32</v>
      </c>
      <c r="E16" s="11" t="s">
        <v>10</v>
      </c>
      <c r="F16" s="11">
        <v>4</v>
      </c>
      <c r="G16" s="29">
        <v>0</v>
      </c>
      <c r="H16" s="30">
        <f t="shared" si="0"/>
        <v>0</v>
      </c>
    </row>
    <row r="17" spans="1:8" ht="45" x14ac:dyDescent="0.2">
      <c r="A17" s="17">
        <v>13</v>
      </c>
      <c r="B17" s="15" t="s">
        <v>33</v>
      </c>
      <c r="C17" s="11" t="s">
        <v>8</v>
      </c>
      <c r="D17" s="6" t="s">
        <v>34</v>
      </c>
      <c r="E17" s="11" t="s">
        <v>10</v>
      </c>
      <c r="F17" s="11">
        <v>2</v>
      </c>
      <c r="G17" s="29">
        <v>0</v>
      </c>
      <c r="H17" s="30">
        <f t="shared" si="0"/>
        <v>0</v>
      </c>
    </row>
    <row r="18" spans="1:8" ht="30" x14ac:dyDescent="0.2">
      <c r="A18" s="17">
        <v>14</v>
      </c>
      <c r="B18" s="15" t="s">
        <v>35</v>
      </c>
      <c r="C18" s="11" t="s">
        <v>8</v>
      </c>
      <c r="D18" s="6" t="s">
        <v>36</v>
      </c>
      <c r="E18" s="11" t="s">
        <v>10</v>
      </c>
      <c r="F18" s="11">
        <v>6</v>
      </c>
      <c r="G18" s="29">
        <v>0</v>
      </c>
      <c r="H18" s="30">
        <f t="shared" si="0"/>
        <v>0</v>
      </c>
    </row>
    <row r="19" spans="1:8" ht="30" x14ac:dyDescent="0.2">
      <c r="A19" s="17">
        <v>15</v>
      </c>
      <c r="B19" s="15" t="s">
        <v>37</v>
      </c>
      <c r="C19" s="11" t="s">
        <v>8</v>
      </c>
      <c r="D19" s="6" t="s">
        <v>38</v>
      </c>
      <c r="E19" s="11" t="s">
        <v>10</v>
      </c>
      <c r="F19" s="11">
        <v>1</v>
      </c>
      <c r="G19" s="29">
        <v>0</v>
      </c>
      <c r="H19" s="30">
        <f t="shared" si="0"/>
        <v>0</v>
      </c>
    </row>
    <row r="20" spans="1:8" ht="30" x14ac:dyDescent="0.2">
      <c r="A20" s="17">
        <v>16</v>
      </c>
      <c r="B20" s="15" t="s">
        <v>39</v>
      </c>
      <c r="C20" s="11" t="s">
        <v>8</v>
      </c>
      <c r="D20" s="6" t="s">
        <v>40</v>
      </c>
      <c r="E20" s="11" t="s">
        <v>10</v>
      </c>
      <c r="F20" s="11">
        <v>2</v>
      </c>
      <c r="G20" s="29">
        <v>0</v>
      </c>
      <c r="H20" s="30">
        <f t="shared" si="0"/>
        <v>0</v>
      </c>
    </row>
    <row r="21" spans="1:8" ht="30" x14ac:dyDescent="0.25">
      <c r="A21" s="17">
        <v>17</v>
      </c>
      <c r="B21" s="15" t="s">
        <v>41</v>
      </c>
      <c r="C21" s="11" t="s">
        <v>8</v>
      </c>
      <c r="D21" s="12" t="s">
        <v>42</v>
      </c>
      <c r="E21" s="11" t="s">
        <v>10</v>
      </c>
      <c r="F21" s="11">
        <v>1</v>
      </c>
      <c r="G21" s="29">
        <v>0</v>
      </c>
      <c r="H21" s="30">
        <f t="shared" si="0"/>
        <v>0</v>
      </c>
    </row>
    <row r="22" spans="1:8" ht="75" x14ac:dyDescent="0.2">
      <c r="A22" s="17">
        <v>18</v>
      </c>
      <c r="B22" s="15" t="s">
        <v>43</v>
      </c>
      <c r="C22" s="11" t="s">
        <v>8</v>
      </c>
      <c r="D22" s="6" t="s">
        <v>44</v>
      </c>
      <c r="E22" s="11" t="s">
        <v>10</v>
      </c>
      <c r="F22" s="11">
        <v>4</v>
      </c>
      <c r="G22" s="29">
        <v>0</v>
      </c>
      <c r="H22" s="30">
        <f t="shared" si="0"/>
        <v>0</v>
      </c>
    </row>
    <row r="23" spans="1:8" ht="60" x14ac:dyDescent="0.2">
      <c r="A23" s="17">
        <v>19</v>
      </c>
      <c r="B23" s="15" t="s">
        <v>45</v>
      </c>
      <c r="C23" s="11" t="s">
        <v>8</v>
      </c>
      <c r="D23" s="6" t="s">
        <v>46</v>
      </c>
      <c r="E23" s="11" t="s">
        <v>10</v>
      </c>
      <c r="F23" s="11">
        <v>4</v>
      </c>
      <c r="G23" s="29">
        <v>0</v>
      </c>
      <c r="H23" s="30">
        <f t="shared" si="0"/>
        <v>0</v>
      </c>
    </row>
    <row r="24" spans="1:8" ht="30" x14ac:dyDescent="0.2">
      <c r="A24" s="17">
        <v>20</v>
      </c>
      <c r="B24" s="15" t="s">
        <v>47</v>
      </c>
      <c r="C24" s="11" t="s">
        <v>8</v>
      </c>
      <c r="D24" s="6" t="s">
        <v>48</v>
      </c>
      <c r="E24" s="11" t="s">
        <v>10</v>
      </c>
      <c r="F24" s="11">
        <v>2</v>
      </c>
      <c r="G24" s="29">
        <v>0</v>
      </c>
      <c r="H24" s="30">
        <f t="shared" si="0"/>
        <v>0</v>
      </c>
    </row>
    <row r="25" spans="1:8" ht="30" x14ac:dyDescent="0.2">
      <c r="A25" s="17">
        <v>21</v>
      </c>
      <c r="B25" s="15" t="s">
        <v>49</v>
      </c>
      <c r="C25" s="11" t="s">
        <v>8</v>
      </c>
      <c r="D25" s="6" t="s">
        <v>50</v>
      </c>
      <c r="E25" s="11" t="s">
        <v>10</v>
      </c>
      <c r="F25" s="11">
        <v>2</v>
      </c>
      <c r="G25" s="29">
        <v>0</v>
      </c>
      <c r="H25" s="30">
        <f t="shared" si="0"/>
        <v>0</v>
      </c>
    </row>
    <row r="26" spans="1:8" ht="30" x14ac:dyDescent="0.2">
      <c r="A26" s="17">
        <v>22</v>
      </c>
      <c r="B26" s="15" t="s">
        <v>51</v>
      </c>
      <c r="C26" s="11" t="s">
        <v>8</v>
      </c>
      <c r="D26" s="6" t="s">
        <v>52</v>
      </c>
      <c r="E26" s="11" t="s">
        <v>10</v>
      </c>
      <c r="F26" s="11">
        <v>2</v>
      </c>
      <c r="G26" s="29">
        <v>0</v>
      </c>
      <c r="H26" s="30">
        <f t="shared" si="0"/>
        <v>0</v>
      </c>
    </row>
    <row r="27" spans="1:8" ht="30" x14ac:dyDescent="0.2">
      <c r="A27" s="17">
        <v>23</v>
      </c>
      <c r="B27" s="15" t="s">
        <v>53</v>
      </c>
      <c r="C27" s="11" t="s">
        <v>8</v>
      </c>
      <c r="D27" s="6" t="s">
        <v>54</v>
      </c>
      <c r="E27" s="11" t="s">
        <v>10</v>
      </c>
      <c r="F27" s="11">
        <v>2</v>
      </c>
      <c r="G27" s="29">
        <v>0</v>
      </c>
      <c r="H27" s="30">
        <f t="shared" si="0"/>
        <v>0</v>
      </c>
    </row>
    <row r="28" spans="1:8" ht="30" x14ac:dyDescent="0.2">
      <c r="A28" s="17">
        <v>24</v>
      </c>
      <c r="B28" s="15" t="s">
        <v>55</v>
      </c>
      <c r="C28" s="11" t="s">
        <v>8</v>
      </c>
      <c r="D28" s="6" t="s">
        <v>56</v>
      </c>
      <c r="E28" s="11" t="s">
        <v>10</v>
      </c>
      <c r="F28" s="11">
        <v>2</v>
      </c>
      <c r="G28" s="29">
        <v>0</v>
      </c>
      <c r="H28" s="30">
        <f t="shared" si="0"/>
        <v>0</v>
      </c>
    </row>
    <row r="29" spans="1:8" ht="30" x14ac:dyDescent="0.2">
      <c r="A29" s="17">
        <v>25</v>
      </c>
      <c r="B29" s="15" t="s">
        <v>57</v>
      </c>
      <c r="C29" s="11" t="s">
        <v>8</v>
      </c>
      <c r="D29" s="6" t="s">
        <v>58</v>
      </c>
      <c r="E29" s="11" t="s">
        <v>10</v>
      </c>
      <c r="F29" s="11">
        <v>2</v>
      </c>
      <c r="G29" s="29">
        <v>0</v>
      </c>
      <c r="H29" s="30">
        <f t="shared" si="0"/>
        <v>0</v>
      </c>
    </row>
    <row r="30" spans="1:8" ht="30.75" customHeight="1" x14ac:dyDescent="0.2">
      <c r="A30" s="17">
        <v>26</v>
      </c>
      <c r="B30" s="15" t="s">
        <v>59</v>
      </c>
      <c r="C30" s="11" t="s">
        <v>8</v>
      </c>
      <c r="D30" s="6" t="s">
        <v>60</v>
      </c>
      <c r="E30" s="11" t="s">
        <v>10</v>
      </c>
      <c r="F30" s="11">
        <v>2</v>
      </c>
      <c r="G30" s="29">
        <v>0</v>
      </c>
      <c r="H30" s="30">
        <f t="shared" si="0"/>
        <v>0</v>
      </c>
    </row>
    <row r="31" spans="1:8" ht="30.75" customHeight="1" x14ac:dyDescent="0.2">
      <c r="A31" s="17">
        <v>27</v>
      </c>
      <c r="B31" s="15" t="s">
        <v>61</v>
      </c>
      <c r="C31" s="11" t="s">
        <v>8</v>
      </c>
      <c r="D31" s="6" t="s">
        <v>62</v>
      </c>
      <c r="E31" s="11" t="s">
        <v>10</v>
      </c>
      <c r="F31" s="11">
        <v>2</v>
      </c>
      <c r="G31" s="29">
        <v>0</v>
      </c>
      <c r="H31" s="30">
        <f t="shared" si="0"/>
        <v>0</v>
      </c>
    </row>
    <row r="32" spans="1:8" ht="30.75" customHeight="1" x14ac:dyDescent="0.2">
      <c r="A32" s="17">
        <v>28</v>
      </c>
      <c r="B32" s="15" t="s">
        <v>63</v>
      </c>
      <c r="C32" s="11" t="s">
        <v>8</v>
      </c>
      <c r="D32" s="6" t="s">
        <v>64</v>
      </c>
      <c r="E32" s="11" t="s">
        <v>10</v>
      </c>
      <c r="F32" s="11">
        <v>2</v>
      </c>
      <c r="G32" s="29">
        <v>0</v>
      </c>
      <c r="H32" s="30">
        <f t="shared" si="0"/>
        <v>0</v>
      </c>
    </row>
    <row r="33" spans="1:8" ht="30.75" customHeight="1" x14ac:dyDescent="0.2">
      <c r="A33" s="17">
        <v>29</v>
      </c>
      <c r="B33" s="15" t="s">
        <v>65</v>
      </c>
      <c r="C33" s="11" t="s">
        <v>8</v>
      </c>
      <c r="D33" s="6" t="s">
        <v>66</v>
      </c>
      <c r="E33" s="11" t="s">
        <v>10</v>
      </c>
      <c r="F33" s="11">
        <v>2</v>
      </c>
      <c r="G33" s="29">
        <v>0</v>
      </c>
      <c r="H33" s="30">
        <f t="shared" si="0"/>
        <v>0</v>
      </c>
    </row>
    <row r="34" spans="1:8" ht="30" x14ac:dyDescent="0.2">
      <c r="A34" s="17">
        <v>30</v>
      </c>
      <c r="B34" s="15" t="s">
        <v>67</v>
      </c>
      <c r="C34" s="11" t="s">
        <v>8</v>
      </c>
      <c r="D34" s="6" t="s">
        <v>68</v>
      </c>
      <c r="E34" s="11" t="s">
        <v>10</v>
      </c>
      <c r="F34" s="11">
        <v>2</v>
      </c>
      <c r="G34" s="29">
        <v>0</v>
      </c>
      <c r="H34" s="30">
        <f t="shared" si="0"/>
        <v>0</v>
      </c>
    </row>
    <row r="35" spans="1:8" ht="30" x14ac:dyDescent="0.2">
      <c r="A35" s="17">
        <v>31</v>
      </c>
      <c r="B35" s="15" t="s">
        <v>69</v>
      </c>
      <c r="C35" s="11" t="s">
        <v>8</v>
      </c>
      <c r="D35" s="6" t="s">
        <v>70</v>
      </c>
      <c r="E35" s="11" t="s">
        <v>10</v>
      </c>
      <c r="F35" s="11">
        <v>2</v>
      </c>
      <c r="G35" s="29">
        <v>0</v>
      </c>
      <c r="H35" s="30">
        <f t="shared" si="0"/>
        <v>0</v>
      </c>
    </row>
    <row r="36" spans="1:8" ht="30" x14ac:dyDescent="0.2">
      <c r="A36" s="17">
        <v>32</v>
      </c>
      <c r="B36" s="15" t="s">
        <v>71</v>
      </c>
      <c r="C36" s="11" t="s">
        <v>8</v>
      </c>
      <c r="D36" s="6" t="s">
        <v>72</v>
      </c>
      <c r="E36" s="11" t="s">
        <v>10</v>
      </c>
      <c r="F36" s="11">
        <v>2</v>
      </c>
      <c r="G36" s="29">
        <v>0</v>
      </c>
      <c r="H36" s="30">
        <f t="shared" si="0"/>
        <v>0</v>
      </c>
    </row>
    <row r="37" spans="1:8" ht="30" x14ac:dyDescent="0.2">
      <c r="A37" s="17">
        <v>33</v>
      </c>
      <c r="B37" s="15" t="s">
        <v>73</v>
      </c>
      <c r="C37" s="11" t="s">
        <v>8</v>
      </c>
      <c r="D37" s="6" t="s">
        <v>74</v>
      </c>
      <c r="E37" s="11" t="s">
        <v>10</v>
      </c>
      <c r="F37" s="11">
        <v>2</v>
      </c>
      <c r="G37" s="29">
        <v>0</v>
      </c>
      <c r="H37" s="30">
        <f t="shared" si="0"/>
        <v>0</v>
      </c>
    </row>
    <row r="38" spans="1:8" ht="30" x14ac:dyDescent="0.2">
      <c r="A38" s="17">
        <v>34</v>
      </c>
      <c r="B38" s="15" t="s">
        <v>75</v>
      </c>
      <c r="C38" s="11" t="s">
        <v>8</v>
      </c>
      <c r="D38" s="6" t="s">
        <v>76</v>
      </c>
      <c r="E38" s="11" t="s">
        <v>10</v>
      </c>
      <c r="F38" s="11">
        <v>2</v>
      </c>
      <c r="G38" s="29">
        <v>0</v>
      </c>
      <c r="H38" s="30">
        <f t="shared" si="0"/>
        <v>0</v>
      </c>
    </row>
    <row r="39" spans="1:8" ht="45" x14ac:dyDescent="0.2">
      <c r="A39" s="17">
        <v>35</v>
      </c>
      <c r="B39" s="15" t="s">
        <v>77</v>
      </c>
      <c r="C39" s="11" t="s">
        <v>8</v>
      </c>
      <c r="D39" s="6" t="s">
        <v>78</v>
      </c>
      <c r="E39" s="11" t="s">
        <v>10</v>
      </c>
      <c r="F39" s="11">
        <v>5</v>
      </c>
      <c r="G39" s="29">
        <v>0</v>
      </c>
      <c r="H39" s="30">
        <f t="shared" si="0"/>
        <v>0</v>
      </c>
    </row>
    <row r="40" spans="1:8" ht="45" x14ac:dyDescent="0.2">
      <c r="A40" s="17">
        <v>36</v>
      </c>
      <c r="B40" s="15" t="s">
        <v>79</v>
      </c>
      <c r="C40" s="11" t="s">
        <v>8</v>
      </c>
      <c r="D40" s="6" t="s">
        <v>80</v>
      </c>
      <c r="E40" s="11" t="s">
        <v>10</v>
      </c>
      <c r="F40" s="11">
        <v>5</v>
      </c>
      <c r="G40" s="29">
        <v>0</v>
      </c>
      <c r="H40" s="30">
        <f t="shared" si="0"/>
        <v>0</v>
      </c>
    </row>
    <row r="41" spans="1:8" ht="45" x14ac:dyDescent="0.2">
      <c r="A41" s="17">
        <v>37</v>
      </c>
      <c r="B41" s="15" t="s">
        <v>81</v>
      </c>
      <c r="C41" s="11" t="s">
        <v>8</v>
      </c>
      <c r="D41" s="6" t="s">
        <v>82</v>
      </c>
      <c r="E41" s="11" t="s">
        <v>10</v>
      </c>
      <c r="F41" s="11">
        <v>5</v>
      </c>
      <c r="G41" s="29">
        <v>0</v>
      </c>
      <c r="H41" s="30">
        <f t="shared" si="0"/>
        <v>0</v>
      </c>
    </row>
    <row r="42" spans="1:8" ht="45" x14ac:dyDescent="0.2">
      <c r="A42" s="17">
        <v>38</v>
      </c>
      <c r="B42" s="15" t="s">
        <v>83</v>
      </c>
      <c r="C42" s="11" t="s">
        <v>8</v>
      </c>
      <c r="D42" s="6" t="s">
        <v>84</v>
      </c>
      <c r="E42" s="11" t="s">
        <v>10</v>
      </c>
      <c r="F42" s="11">
        <v>5</v>
      </c>
      <c r="G42" s="29">
        <v>0</v>
      </c>
      <c r="H42" s="30">
        <f t="shared" si="0"/>
        <v>0</v>
      </c>
    </row>
    <row r="43" spans="1:8" ht="45" x14ac:dyDescent="0.2">
      <c r="A43" s="17">
        <v>39</v>
      </c>
      <c r="B43" s="15" t="s">
        <v>85</v>
      </c>
      <c r="C43" s="11" t="s">
        <v>8</v>
      </c>
      <c r="D43" s="6" t="s">
        <v>86</v>
      </c>
      <c r="E43" s="11" t="s">
        <v>10</v>
      </c>
      <c r="F43" s="11">
        <v>5</v>
      </c>
      <c r="G43" s="29">
        <v>0</v>
      </c>
      <c r="H43" s="30">
        <f t="shared" si="0"/>
        <v>0</v>
      </c>
    </row>
    <row r="44" spans="1:8" ht="45" x14ac:dyDescent="0.2">
      <c r="A44" s="17">
        <v>40</v>
      </c>
      <c r="B44" s="15" t="s">
        <v>87</v>
      </c>
      <c r="C44" s="11" t="s">
        <v>8</v>
      </c>
      <c r="D44" s="6" t="s">
        <v>88</v>
      </c>
      <c r="E44" s="11" t="s">
        <v>10</v>
      </c>
      <c r="F44" s="11">
        <v>5</v>
      </c>
      <c r="G44" s="29">
        <v>0</v>
      </c>
      <c r="H44" s="30">
        <f t="shared" si="0"/>
        <v>0</v>
      </c>
    </row>
    <row r="45" spans="1:8" ht="45" x14ac:dyDescent="0.2">
      <c r="A45" s="17">
        <v>41</v>
      </c>
      <c r="B45" s="15" t="s">
        <v>89</v>
      </c>
      <c r="C45" s="11" t="s">
        <v>8</v>
      </c>
      <c r="D45" s="6" t="s">
        <v>90</v>
      </c>
      <c r="E45" s="11" t="s">
        <v>10</v>
      </c>
      <c r="F45" s="11">
        <v>5</v>
      </c>
      <c r="G45" s="29">
        <v>0</v>
      </c>
      <c r="H45" s="30">
        <f t="shared" si="0"/>
        <v>0</v>
      </c>
    </row>
    <row r="46" spans="1:8" ht="45" x14ac:dyDescent="0.2">
      <c r="A46" s="17">
        <v>42</v>
      </c>
      <c r="B46" s="15" t="s">
        <v>91</v>
      </c>
      <c r="C46" s="11" t="s">
        <v>8</v>
      </c>
      <c r="D46" s="6" t="s">
        <v>92</v>
      </c>
      <c r="E46" s="11" t="s">
        <v>10</v>
      </c>
      <c r="F46" s="11">
        <v>5</v>
      </c>
      <c r="G46" s="29">
        <v>0</v>
      </c>
      <c r="H46" s="30">
        <f t="shared" si="0"/>
        <v>0</v>
      </c>
    </row>
    <row r="47" spans="1:8" ht="45" x14ac:dyDescent="0.2">
      <c r="A47" s="17">
        <v>43</v>
      </c>
      <c r="B47" s="15" t="s">
        <v>93</v>
      </c>
      <c r="C47" s="11" t="s">
        <v>8</v>
      </c>
      <c r="D47" s="6" t="s">
        <v>94</v>
      </c>
      <c r="E47" s="11" t="s">
        <v>10</v>
      </c>
      <c r="F47" s="11">
        <v>5</v>
      </c>
      <c r="G47" s="29">
        <v>0</v>
      </c>
      <c r="H47" s="30">
        <f t="shared" si="0"/>
        <v>0</v>
      </c>
    </row>
    <row r="48" spans="1:8" ht="60" x14ac:dyDescent="0.2">
      <c r="A48" s="17">
        <v>44</v>
      </c>
      <c r="B48" s="15" t="s">
        <v>95</v>
      </c>
      <c r="C48" s="11" t="s">
        <v>8</v>
      </c>
      <c r="D48" s="6" t="s">
        <v>96</v>
      </c>
      <c r="E48" s="11" t="s">
        <v>10</v>
      </c>
      <c r="F48" s="11">
        <v>2</v>
      </c>
      <c r="G48" s="29">
        <v>0</v>
      </c>
      <c r="H48" s="30">
        <f t="shared" si="0"/>
        <v>0</v>
      </c>
    </row>
    <row r="49" spans="1:8" ht="60" x14ac:dyDescent="0.2">
      <c r="A49" s="17">
        <v>45</v>
      </c>
      <c r="B49" s="15" t="s">
        <v>97</v>
      </c>
      <c r="C49" s="11" t="s">
        <v>8</v>
      </c>
      <c r="D49" s="6" t="s">
        <v>98</v>
      </c>
      <c r="E49" s="11" t="s">
        <v>10</v>
      </c>
      <c r="F49" s="11">
        <v>2</v>
      </c>
      <c r="G49" s="29">
        <v>0</v>
      </c>
      <c r="H49" s="30">
        <f t="shared" si="0"/>
        <v>0</v>
      </c>
    </row>
    <row r="50" spans="1:8" ht="30" x14ac:dyDescent="0.2">
      <c r="A50" s="17">
        <v>46</v>
      </c>
      <c r="B50" s="15" t="s">
        <v>99</v>
      </c>
      <c r="C50" s="11" t="s">
        <v>8</v>
      </c>
      <c r="D50" s="6" t="s">
        <v>100</v>
      </c>
      <c r="E50" s="11" t="s">
        <v>10</v>
      </c>
      <c r="F50" s="11">
        <v>5</v>
      </c>
      <c r="G50" s="29">
        <v>0</v>
      </c>
      <c r="H50" s="30">
        <f t="shared" si="0"/>
        <v>0</v>
      </c>
    </row>
    <row r="51" spans="1:8" ht="30" x14ac:dyDescent="0.2">
      <c r="A51" s="17">
        <v>47</v>
      </c>
      <c r="B51" s="15" t="s">
        <v>101</v>
      </c>
      <c r="C51" s="11" t="s">
        <v>8</v>
      </c>
      <c r="D51" s="6" t="s">
        <v>102</v>
      </c>
      <c r="E51" s="11" t="s">
        <v>10</v>
      </c>
      <c r="F51" s="11">
        <v>2</v>
      </c>
      <c r="G51" s="29">
        <v>0</v>
      </c>
      <c r="H51" s="30">
        <f t="shared" si="0"/>
        <v>0</v>
      </c>
    </row>
    <row r="52" spans="1:8" ht="30" x14ac:dyDescent="0.2">
      <c r="A52" s="17">
        <v>48</v>
      </c>
      <c r="B52" s="15" t="s">
        <v>103</v>
      </c>
      <c r="C52" s="11" t="s">
        <v>8</v>
      </c>
      <c r="D52" s="6" t="s">
        <v>104</v>
      </c>
      <c r="E52" s="11" t="s">
        <v>10</v>
      </c>
      <c r="F52" s="11">
        <v>1</v>
      </c>
      <c r="G52" s="29">
        <v>0</v>
      </c>
      <c r="H52" s="30">
        <f t="shared" si="0"/>
        <v>0</v>
      </c>
    </row>
    <row r="53" spans="1:8" ht="75" x14ac:dyDescent="0.2">
      <c r="A53" s="17">
        <v>49</v>
      </c>
      <c r="B53" s="15" t="s">
        <v>105</v>
      </c>
      <c r="C53" s="11" t="s">
        <v>8</v>
      </c>
      <c r="D53" s="6" t="s">
        <v>106</v>
      </c>
      <c r="E53" s="11" t="s">
        <v>10</v>
      </c>
      <c r="F53" s="11">
        <v>4</v>
      </c>
      <c r="G53" s="29">
        <v>0</v>
      </c>
      <c r="H53" s="30">
        <f t="shared" si="0"/>
        <v>0</v>
      </c>
    </row>
    <row r="54" spans="1:8" ht="60" x14ac:dyDescent="0.2">
      <c r="A54" s="17">
        <v>50</v>
      </c>
      <c r="B54" s="15" t="s">
        <v>107</v>
      </c>
      <c r="C54" s="11" t="s">
        <v>8</v>
      </c>
      <c r="D54" s="6" t="s">
        <v>108</v>
      </c>
      <c r="E54" s="11" t="s">
        <v>10</v>
      </c>
      <c r="F54" s="11">
        <v>4</v>
      </c>
      <c r="G54" s="29">
        <v>0</v>
      </c>
      <c r="H54" s="30">
        <f t="shared" si="0"/>
        <v>0</v>
      </c>
    </row>
    <row r="55" spans="1:8" ht="30" x14ac:dyDescent="0.2">
      <c r="A55" s="17">
        <v>51</v>
      </c>
      <c r="B55" s="15" t="s">
        <v>109</v>
      </c>
      <c r="C55" s="11" t="s">
        <v>8</v>
      </c>
      <c r="D55" s="6" t="s">
        <v>110</v>
      </c>
      <c r="E55" s="11" t="s">
        <v>10</v>
      </c>
      <c r="F55" s="11">
        <v>2</v>
      </c>
      <c r="G55" s="29">
        <v>0</v>
      </c>
      <c r="H55" s="30">
        <f t="shared" si="0"/>
        <v>0</v>
      </c>
    </row>
    <row r="56" spans="1:8" ht="45" x14ac:dyDescent="0.2">
      <c r="A56" s="17">
        <v>52</v>
      </c>
      <c r="B56" s="15" t="s">
        <v>111</v>
      </c>
      <c r="C56" s="11" t="s">
        <v>8</v>
      </c>
      <c r="D56" s="6" t="s">
        <v>112</v>
      </c>
      <c r="E56" s="11" t="s">
        <v>10</v>
      </c>
      <c r="F56" s="11">
        <v>2</v>
      </c>
      <c r="G56" s="29">
        <v>0</v>
      </c>
      <c r="H56" s="30">
        <f t="shared" si="0"/>
        <v>0</v>
      </c>
    </row>
    <row r="57" spans="1:8" ht="30" x14ac:dyDescent="0.2">
      <c r="A57" s="17">
        <v>53</v>
      </c>
      <c r="B57" s="15" t="s">
        <v>113</v>
      </c>
      <c r="C57" s="11" t="s">
        <v>8</v>
      </c>
      <c r="D57" s="6" t="s">
        <v>114</v>
      </c>
      <c r="E57" s="11" t="s">
        <v>10</v>
      </c>
      <c r="F57" s="11">
        <v>2</v>
      </c>
      <c r="G57" s="29">
        <v>0</v>
      </c>
      <c r="H57" s="30">
        <f t="shared" si="0"/>
        <v>0</v>
      </c>
    </row>
    <row r="58" spans="1:8" ht="30" x14ac:dyDescent="0.2">
      <c r="A58" s="17">
        <v>54</v>
      </c>
      <c r="B58" s="15" t="s">
        <v>115</v>
      </c>
      <c r="C58" s="11" t="s">
        <v>8</v>
      </c>
      <c r="D58" s="6" t="s">
        <v>116</v>
      </c>
      <c r="E58" s="11" t="s">
        <v>10</v>
      </c>
      <c r="F58" s="11">
        <v>2</v>
      </c>
      <c r="G58" s="29">
        <v>0</v>
      </c>
      <c r="H58" s="30">
        <f t="shared" si="0"/>
        <v>0</v>
      </c>
    </row>
    <row r="59" spans="1:8" ht="30" x14ac:dyDescent="0.2">
      <c r="A59" s="17">
        <v>55</v>
      </c>
      <c r="B59" s="15" t="s">
        <v>117</v>
      </c>
      <c r="C59" s="11" t="s">
        <v>8</v>
      </c>
      <c r="D59" s="6" t="s">
        <v>118</v>
      </c>
      <c r="E59" s="11" t="s">
        <v>10</v>
      </c>
      <c r="F59" s="11">
        <v>2</v>
      </c>
      <c r="G59" s="29">
        <v>0</v>
      </c>
      <c r="H59" s="30">
        <f t="shared" si="0"/>
        <v>0</v>
      </c>
    </row>
    <row r="60" spans="1:8" ht="30" x14ac:dyDescent="0.2">
      <c r="A60" s="17">
        <v>56</v>
      </c>
      <c r="B60" s="15" t="s">
        <v>119</v>
      </c>
      <c r="C60" s="11" t="s">
        <v>8</v>
      </c>
      <c r="D60" s="6" t="s">
        <v>120</v>
      </c>
      <c r="E60" s="11" t="s">
        <v>10</v>
      </c>
      <c r="F60" s="11">
        <v>2</v>
      </c>
      <c r="G60" s="29">
        <v>0</v>
      </c>
      <c r="H60" s="30">
        <f t="shared" si="0"/>
        <v>0</v>
      </c>
    </row>
    <row r="61" spans="1:8" ht="30" x14ac:dyDescent="0.2">
      <c r="A61" s="17">
        <v>57</v>
      </c>
      <c r="B61" s="15" t="s">
        <v>121</v>
      </c>
      <c r="C61" s="11" t="s">
        <v>8</v>
      </c>
      <c r="D61" s="6" t="s">
        <v>122</v>
      </c>
      <c r="E61" s="11" t="s">
        <v>10</v>
      </c>
      <c r="F61" s="11">
        <v>6</v>
      </c>
      <c r="G61" s="29">
        <v>0</v>
      </c>
      <c r="H61" s="30">
        <f t="shared" si="0"/>
        <v>0</v>
      </c>
    </row>
    <row r="62" spans="1:8" ht="30" x14ac:dyDescent="0.2">
      <c r="A62" s="17">
        <v>58</v>
      </c>
      <c r="B62" s="15" t="s">
        <v>123</v>
      </c>
      <c r="C62" s="11" t="s">
        <v>8</v>
      </c>
      <c r="D62" s="6" t="s">
        <v>124</v>
      </c>
      <c r="E62" s="11" t="s">
        <v>10</v>
      </c>
      <c r="F62" s="11">
        <v>2</v>
      </c>
      <c r="G62" s="29">
        <v>0</v>
      </c>
      <c r="H62" s="30">
        <f t="shared" si="0"/>
        <v>0</v>
      </c>
    </row>
    <row r="63" spans="1:8" ht="45" x14ac:dyDescent="0.2">
      <c r="A63" s="17">
        <v>59</v>
      </c>
      <c r="B63" s="15" t="s">
        <v>125</v>
      </c>
      <c r="C63" s="11" t="s">
        <v>8</v>
      </c>
      <c r="D63" s="6" t="s">
        <v>126</v>
      </c>
      <c r="E63" s="11" t="s">
        <v>10</v>
      </c>
      <c r="F63" s="11">
        <v>8</v>
      </c>
      <c r="G63" s="29">
        <v>0</v>
      </c>
      <c r="H63" s="30">
        <f t="shared" si="0"/>
        <v>0</v>
      </c>
    </row>
    <row r="64" spans="1:8" ht="45" x14ac:dyDescent="0.2">
      <c r="A64" s="17">
        <v>60</v>
      </c>
      <c r="B64" s="15" t="s">
        <v>127</v>
      </c>
      <c r="C64" s="11" t="s">
        <v>8</v>
      </c>
      <c r="D64" s="6" t="s">
        <v>128</v>
      </c>
      <c r="E64" s="11" t="s">
        <v>10</v>
      </c>
      <c r="F64" s="11">
        <v>4</v>
      </c>
      <c r="G64" s="29">
        <v>0</v>
      </c>
      <c r="H64" s="30">
        <f t="shared" si="0"/>
        <v>0</v>
      </c>
    </row>
    <row r="65" spans="1:8" ht="45" x14ac:dyDescent="0.2">
      <c r="A65" s="17">
        <v>61</v>
      </c>
      <c r="B65" s="15" t="s">
        <v>129</v>
      </c>
      <c r="C65" s="11" t="s">
        <v>8</v>
      </c>
      <c r="D65" s="6" t="s">
        <v>130</v>
      </c>
      <c r="E65" s="11" t="s">
        <v>10</v>
      </c>
      <c r="F65" s="11">
        <v>2</v>
      </c>
      <c r="G65" s="29">
        <v>0</v>
      </c>
      <c r="H65" s="30">
        <f t="shared" si="0"/>
        <v>0</v>
      </c>
    </row>
    <row r="66" spans="1:8" ht="30" x14ac:dyDescent="0.2">
      <c r="A66" s="17">
        <v>62</v>
      </c>
      <c r="B66" s="15" t="s">
        <v>131</v>
      </c>
      <c r="C66" s="11" t="s">
        <v>8</v>
      </c>
      <c r="D66" s="6" t="s">
        <v>132</v>
      </c>
      <c r="E66" s="11" t="s">
        <v>10</v>
      </c>
      <c r="F66" s="11">
        <v>5</v>
      </c>
      <c r="G66" s="29">
        <v>0</v>
      </c>
      <c r="H66" s="30">
        <f t="shared" si="0"/>
        <v>0</v>
      </c>
    </row>
    <row r="67" spans="1:8" ht="30" x14ac:dyDescent="0.2">
      <c r="A67" s="17">
        <v>63</v>
      </c>
      <c r="B67" s="15" t="s">
        <v>133</v>
      </c>
      <c r="C67" s="11" t="s">
        <v>8</v>
      </c>
      <c r="D67" s="6" t="s">
        <v>134</v>
      </c>
      <c r="E67" s="11" t="s">
        <v>10</v>
      </c>
      <c r="F67" s="11">
        <v>2</v>
      </c>
      <c r="G67" s="29">
        <v>0</v>
      </c>
      <c r="H67" s="30">
        <f t="shared" si="0"/>
        <v>0</v>
      </c>
    </row>
    <row r="68" spans="1:8" ht="30" x14ac:dyDescent="0.2">
      <c r="A68" s="17">
        <v>64</v>
      </c>
      <c r="B68" s="15" t="s">
        <v>135</v>
      </c>
      <c r="C68" s="11" t="s">
        <v>8</v>
      </c>
      <c r="D68" s="6" t="s">
        <v>136</v>
      </c>
      <c r="E68" s="11" t="s">
        <v>10</v>
      </c>
      <c r="F68" s="11">
        <v>2</v>
      </c>
      <c r="G68" s="29">
        <v>0</v>
      </c>
      <c r="H68" s="30">
        <f t="shared" si="0"/>
        <v>0</v>
      </c>
    </row>
    <row r="69" spans="1:8" ht="30" x14ac:dyDescent="0.2">
      <c r="A69" s="17">
        <v>65</v>
      </c>
      <c r="B69" s="15" t="s">
        <v>137</v>
      </c>
      <c r="C69" s="11" t="s">
        <v>8</v>
      </c>
      <c r="D69" s="6" t="s">
        <v>138</v>
      </c>
      <c r="E69" s="11" t="s">
        <v>139</v>
      </c>
      <c r="F69" s="11">
        <v>1</v>
      </c>
      <c r="G69" s="29">
        <v>0</v>
      </c>
      <c r="H69" s="30">
        <f t="shared" si="0"/>
        <v>0</v>
      </c>
    </row>
    <row r="70" spans="1:8" ht="75" x14ac:dyDescent="0.2">
      <c r="A70" s="17">
        <v>66</v>
      </c>
      <c r="B70" s="15" t="s">
        <v>140</v>
      </c>
      <c r="C70" s="11" t="s">
        <v>8</v>
      </c>
      <c r="D70" s="6" t="s">
        <v>141</v>
      </c>
      <c r="E70" s="11" t="s">
        <v>139</v>
      </c>
      <c r="F70" s="11">
        <v>2</v>
      </c>
      <c r="G70" s="29">
        <v>0</v>
      </c>
      <c r="H70" s="30">
        <f t="shared" ref="H70:H124" si="1">ROUND((F70*G70),2)</f>
        <v>0</v>
      </c>
    </row>
    <row r="71" spans="1:8" ht="60" x14ac:dyDescent="0.2">
      <c r="A71" s="17">
        <v>67</v>
      </c>
      <c r="B71" s="15" t="s">
        <v>142</v>
      </c>
      <c r="C71" s="11" t="s">
        <v>8</v>
      </c>
      <c r="D71" s="6" t="s">
        <v>143</v>
      </c>
      <c r="E71" s="11" t="s">
        <v>139</v>
      </c>
      <c r="F71" s="11">
        <v>2</v>
      </c>
      <c r="G71" s="29">
        <v>0</v>
      </c>
      <c r="H71" s="30">
        <f t="shared" si="1"/>
        <v>0</v>
      </c>
    </row>
    <row r="72" spans="1:8" ht="45" x14ac:dyDescent="0.2">
      <c r="A72" s="17">
        <v>68</v>
      </c>
      <c r="B72" s="15" t="s">
        <v>144</v>
      </c>
      <c r="C72" s="11" t="s">
        <v>8</v>
      </c>
      <c r="D72" s="6" t="s">
        <v>145</v>
      </c>
      <c r="E72" s="11" t="s">
        <v>139</v>
      </c>
      <c r="F72" s="11">
        <v>2</v>
      </c>
      <c r="G72" s="29">
        <v>0</v>
      </c>
      <c r="H72" s="30">
        <f t="shared" si="1"/>
        <v>0</v>
      </c>
    </row>
    <row r="73" spans="1:8" ht="30" x14ac:dyDescent="0.2">
      <c r="A73" s="17">
        <v>69</v>
      </c>
      <c r="B73" s="15" t="s">
        <v>146</v>
      </c>
      <c r="C73" s="11" t="s">
        <v>8</v>
      </c>
      <c r="D73" s="6" t="s">
        <v>147</v>
      </c>
      <c r="E73" s="11" t="s">
        <v>139</v>
      </c>
      <c r="F73" s="11">
        <v>2</v>
      </c>
      <c r="G73" s="29">
        <v>0</v>
      </c>
      <c r="H73" s="30">
        <f t="shared" si="1"/>
        <v>0</v>
      </c>
    </row>
    <row r="74" spans="1:8" ht="30" x14ac:dyDescent="0.2">
      <c r="A74" s="17">
        <v>70</v>
      </c>
      <c r="B74" s="15" t="s">
        <v>148</v>
      </c>
      <c r="C74" s="11" t="s">
        <v>8</v>
      </c>
      <c r="D74" s="6" t="s">
        <v>149</v>
      </c>
      <c r="E74" s="11" t="s">
        <v>139</v>
      </c>
      <c r="F74" s="11">
        <v>2</v>
      </c>
      <c r="G74" s="29">
        <v>0</v>
      </c>
      <c r="H74" s="30">
        <f t="shared" si="1"/>
        <v>0</v>
      </c>
    </row>
    <row r="75" spans="1:8" ht="30" customHeight="1" x14ac:dyDescent="0.2">
      <c r="A75" s="17">
        <v>71</v>
      </c>
      <c r="B75" s="15" t="s">
        <v>150</v>
      </c>
      <c r="C75" s="11" t="s">
        <v>8</v>
      </c>
      <c r="D75" s="6" t="s">
        <v>151</v>
      </c>
      <c r="E75" s="11" t="s">
        <v>139</v>
      </c>
      <c r="F75" s="11">
        <v>2</v>
      </c>
      <c r="G75" s="29">
        <v>0</v>
      </c>
      <c r="H75" s="30">
        <f t="shared" si="1"/>
        <v>0</v>
      </c>
    </row>
    <row r="76" spans="1:8" ht="30" x14ac:dyDescent="0.2">
      <c r="A76" s="17">
        <v>72</v>
      </c>
      <c r="B76" s="15" t="s">
        <v>152</v>
      </c>
      <c r="C76" s="11" t="s">
        <v>8</v>
      </c>
      <c r="D76" s="6" t="s">
        <v>153</v>
      </c>
      <c r="E76" s="11" t="s">
        <v>139</v>
      </c>
      <c r="F76" s="11">
        <v>2</v>
      </c>
      <c r="G76" s="29">
        <v>0</v>
      </c>
      <c r="H76" s="30">
        <f t="shared" si="1"/>
        <v>0</v>
      </c>
    </row>
    <row r="77" spans="1:8" ht="30" x14ac:dyDescent="0.2">
      <c r="A77" s="17">
        <v>73</v>
      </c>
      <c r="B77" s="15" t="s">
        <v>154</v>
      </c>
      <c r="C77" s="11" t="s">
        <v>8</v>
      </c>
      <c r="D77" s="6" t="s">
        <v>155</v>
      </c>
      <c r="E77" s="11" t="s">
        <v>139</v>
      </c>
      <c r="F77" s="11">
        <v>2</v>
      </c>
      <c r="G77" s="29">
        <v>0</v>
      </c>
      <c r="H77" s="30">
        <f t="shared" si="1"/>
        <v>0</v>
      </c>
    </row>
    <row r="78" spans="1:8" ht="30" x14ac:dyDescent="0.2">
      <c r="A78" s="17">
        <v>74</v>
      </c>
      <c r="B78" s="15" t="s">
        <v>156</v>
      </c>
      <c r="C78" s="11" t="s">
        <v>8</v>
      </c>
      <c r="D78" s="6" t="s">
        <v>157</v>
      </c>
      <c r="E78" s="11" t="s">
        <v>139</v>
      </c>
      <c r="F78" s="11">
        <v>2</v>
      </c>
      <c r="G78" s="29">
        <v>0</v>
      </c>
      <c r="H78" s="30">
        <f t="shared" si="1"/>
        <v>0</v>
      </c>
    </row>
    <row r="79" spans="1:8" ht="45" x14ac:dyDescent="0.2">
      <c r="A79" s="17">
        <v>75</v>
      </c>
      <c r="B79" s="15" t="s">
        <v>158</v>
      </c>
      <c r="C79" s="11" t="s">
        <v>8</v>
      </c>
      <c r="D79" s="6" t="s">
        <v>159</v>
      </c>
      <c r="E79" s="11" t="s">
        <v>139</v>
      </c>
      <c r="F79" s="11">
        <v>4</v>
      </c>
      <c r="G79" s="29">
        <v>0</v>
      </c>
      <c r="H79" s="30">
        <f t="shared" si="1"/>
        <v>0</v>
      </c>
    </row>
    <row r="80" spans="1:8" ht="45" x14ac:dyDescent="0.2">
      <c r="A80" s="17">
        <v>76</v>
      </c>
      <c r="B80" s="15" t="s">
        <v>160</v>
      </c>
      <c r="C80" s="11" t="s">
        <v>8</v>
      </c>
      <c r="D80" s="6" t="s">
        <v>161</v>
      </c>
      <c r="E80" s="11" t="s">
        <v>139</v>
      </c>
      <c r="F80" s="11">
        <v>2</v>
      </c>
      <c r="G80" s="29">
        <v>0</v>
      </c>
      <c r="H80" s="30">
        <f t="shared" si="1"/>
        <v>0</v>
      </c>
    </row>
    <row r="81" spans="1:8" ht="30" x14ac:dyDescent="0.2">
      <c r="A81" s="17">
        <v>77</v>
      </c>
      <c r="B81" s="15" t="s">
        <v>162</v>
      </c>
      <c r="C81" s="11" t="s">
        <v>8</v>
      </c>
      <c r="D81" s="6" t="s">
        <v>163</v>
      </c>
      <c r="E81" s="11" t="s">
        <v>139</v>
      </c>
      <c r="F81" s="11">
        <v>4</v>
      </c>
      <c r="G81" s="29">
        <v>0</v>
      </c>
      <c r="H81" s="30">
        <f t="shared" si="1"/>
        <v>0</v>
      </c>
    </row>
    <row r="82" spans="1:8" ht="30" x14ac:dyDescent="0.2">
      <c r="A82" s="17">
        <v>78</v>
      </c>
      <c r="B82" s="15" t="s">
        <v>164</v>
      </c>
      <c r="C82" s="11" t="s">
        <v>8</v>
      </c>
      <c r="D82" s="6" t="s">
        <v>165</v>
      </c>
      <c r="E82" s="11" t="s">
        <v>139</v>
      </c>
      <c r="F82" s="11">
        <v>2</v>
      </c>
      <c r="G82" s="29">
        <v>0</v>
      </c>
      <c r="H82" s="30">
        <f t="shared" si="1"/>
        <v>0</v>
      </c>
    </row>
    <row r="83" spans="1:8" ht="30" x14ac:dyDescent="0.2">
      <c r="A83" s="17">
        <v>79</v>
      </c>
      <c r="B83" s="15" t="s">
        <v>166</v>
      </c>
      <c r="C83" s="11" t="s">
        <v>8</v>
      </c>
      <c r="D83" s="6" t="s">
        <v>167</v>
      </c>
      <c r="E83" s="11" t="s">
        <v>139</v>
      </c>
      <c r="F83" s="11">
        <v>2</v>
      </c>
      <c r="G83" s="29">
        <v>0</v>
      </c>
      <c r="H83" s="30">
        <f t="shared" si="1"/>
        <v>0</v>
      </c>
    </row>
    <row r="84" spans="1:8" ht="30" x14ac:dyDescent="0.2">
      <c r="A84" s="17">
        <v>80</v>
      </c>
      <c r="B84" s="15" t="s">
        <v>168</v>
      </c>
      <c r="C84" s="11" t="s">
        <v>8</v>
      </c>
      <c r="D84" s="6" t="s">
        <v>169</v>
      </c>
      <c r="E84" s="11" t="s">
        <v>139</v>
      </c>
      <c r="F84" s="11">
        <v>1</v>
      </c>
      <c r="G84" s="29">
        <v>0</v>
      </c>
      <c r="H84" s="30">
        <f t="shared" si="1"/>
        <v>0</v>
      </c>
    </row>
    <row r="85" spans="1:8" ht="75" x14ac:dyDescent="0.2">
      <c r="A85" s="17">
        <v>81</v>
      </c>
      <c r="B85" s="15" t="s">
        <v>170</v>
      </c>
      <c r="C85" s="11" t="s">
        <v>8</v>
      </c>
      <c r="D85" s="6" t="s">
        <v>171</v>
      </c>
      <c r="E85" s="11" t="s">
        <v>139</v>
      </c>
      <c r="F85" s="11">
        <v>2</v>
      </c>
      <c r="G85" s="29">
        <v>0</v>
      </c>
      <c r="H85" s="30">
        <f t="shared" si="1"/>
        <v>0</v>
      </c>
    </row>
    <row r="86" spans="1:8" ht="60" x14ac:dyDescent="0.2">
      <c r="A86" s="17">
        <v>82</v>
      </c>
      <c r="B86" s="15" t="s">
        <v>172</v>
      </c>
      <c r="C86" s="11" t="s">
        <v>8</v>
      </c>
      <c r="D86" s="6" t="s">
        <v>173</v>
      </c>
      <c r="E86" s="11" t="s">
        <v>139</v>
      </c>
      <c r="F86" s="11">
        <v>2</v>
      </c>
      <c r="G86" s="29">
        <v>0</v>
      </c>
      <c r="H86" s="30">
        <f t="shared" si="1"/>
        <v>0</v>
      </c>
    </row>
    <row r="87" spans="1:8" ht="30" x14ac:dyDescent="0.2">
      <c r="A87" s="17">
        <v>83</v>
      </c>
      <c r="B87" s="15" t="s">
        <v>174</v>
      </c>
      <c r="C87" s="11" t="s">
        <v>8</v>
      </c>
      <c r="D87" s="6" t="s">
        <v>175</v>
      </c>
      <c r="E87" s="11" t="s">
        <v>139</v>
      </c>
      <c r="F87" s="11">
        <v>2</v>
      </c>
      <c r="G87" s="29">
        <v>0</v>
      </c>
      <c r="H87" s="30">
        <f t="shared" si="1"/>
        <v>0</v>
      </c>
    </row>
    <row r="88" spans="1:8" ht="30" x14ac:dyDescent="0.2">
      <c r="A88" s="17">
        <v>84</v>
      </c>
      <c r="B88" s="15" t="s">
        <v>176</v>
      </c>
      <c r="C88" s="11" t="s">
        <v>8</v>
      </c>
      <c r="D88" s="6" t="s">
        <v>177</v>
      </c>
      <c r="E88" s="11" t="s">
        <v>139</v>
      </c>
      <c r="F88" s="11">
        <v>2</v>
      </c>
      <c r="G88" s="29">
        <v>0</v>
      </c>
      <c r="H88" s="30">
        <f t="shared" si="1"/>
        <v>0</v>
      </c>
    </row>
    <row r="89" spans="1:8" ht="30" x14ac:dyDescent="0.2">
      <c r="A89" s="17">
        <v>85</v>
      </c>
      <c r="B89" s="15" t="s">
        <v>178</v>
      </c>
      <c r="C89" s="11" t="s">
        <v>8</v>
      </c>
      <c r="D89" s="6" t="s">
        <v>179</v>
      </c>
      <c r="E89" s="11" t="s">
        <v>139</v>
      </c>
      <c r="F89" s="11">
        <v>2</v>
      </c>
      <c r="G89" s="29">
        <v>0</v>
      </c>
      <c r="H89" s="30">
        <f t="shared" si="1"/>
        <v>0</v>
      </c>
    </row>
    <row r="90" spans="1:8" ht="30" x14ac:dyDescent="0.2">
      <c r="A90" s="17">
        <v>86</v>
      </c>
      <c r="B90" s="15" t="s">
        <v>180</v>
      </c>
      <c r="C90" s="11" t="s">
        <v>8</v>
      </c>
      <c r="D90" s="6" t="s">
        <v>181</v>
      </c>
      <c r="E90" s="11" t="s">
        <v>139</v>
      </c>
      <c r="F90" s="11">
        <v>2</v>
      </c>
      <c r="G90" s="29">
        <v>0</v>
      </c>
      <c r="H90" s="30">
        <f t="shared" si="1"/>
        <v>0</v>
      </c>
    </row>
    <row r="91" spans="1:8" ht="30" x14ac:dyDescent="0.2">
      <c r="A91" s="17">
        <v>87</v>
      </c>
      <c r="B91" s="15" t="s">
        <v>182</v>
      </c>
      <c r="C91" s="11" t="s">
        <v>8</v>
      </c>
      <c r="D91" s="6" t="s">
        <v>183</v>
      </c>
      <c r="E91" s="11" t="s">
        <v>139</v>
      </c>
      <c r="F91" s="11">
        <v>2</v>
      </c>
      <c r="G91" s="29">
        <v>0</v>
      </c>
      <c r="H91" s="30">
        <f t="shared" si="1"/>
        <v>0</v>
      </c>
    </row>
    <row r="92" spans="1:8" ht="30" x14ac:dyDescent="0.2">
      <c r="A92" s="17">
        <v>88</v>
      </c>
      <c r="B92" s="15" t="s">
        <v>184</v>
      </c>
      <c r="C92" s="11" t="s">
        <v>8</v>
      </c>
      <c r="D92" s="6" t="s">
        <v>185</v>
      </c>
      <c r="E92" s="11" t="s">
        <v>139</v>
      </c>
      <c r="F92" s="11">
        <v>2</v>
      </c>
      <c r="G92" s="29">
        <v>0</v>
      </c>
      <c r="H92" s="30">
        <f t="shared" si="1"/>
        <v>0</v>
      </c>
    </row>
    <row r="93" spans="1:8" ht="30" x14ac:dyDescent="0.2">
      <c r="A93" s="17">
        <v>89</v>
      </c>
      <c r="B93" s="15" t="s">
        <v>186</v>
      </c>
      <c r="C93" s="11" t="s">
        <v>8</v>
      </c>
      <c r="D93" s="6" t="s">
        <v>187</v>
      </c>
      <c r="E93" s="11" t="s">
        <v>139</v>
      </c>
      <c r="F93" s="11">
        <v>2</v>
      </c>
      <c r="G93" s="29">
        <v>0</v>
      </c>
      <c r="H93" s="30">
        <f t="shared" si="1"/>
        <v>0</v>
      </c>
    </row>
    <row r="94" spans="1:8" ht="50.25" customHeight="1" x14ac:dyDescent="0.2">
      <c r="A94" s="17">
        <v>90</v>
      </c>
      <c r="B94" s="15" t="s">
        <v>188</v>
      </c>
      <c r="C94" s="11" t="s">
        <v>8</v>
      </c>
      <c r="D94" s="6" t="s">
        <v>189</v>
      </c>
      <c r="E94" s="11" t="s">
        <v>139</v>
      </c>
      <c r="F94" s="11">
        <v>4</v>
      </c>
      <c r="G94" s="29">
        <v>0</v>
      </c>
      <c r="H94" s="30">
        <f t="shared" si="1"/>
        <v>0</v>
      </c>
    </row>
    <row r="95" spans="1:8" ht="48" customHeight="1" x14ac:dyDescent="0.2">
      <c r="A95" s="17">
        <v>91</v>
      </c>
      <c r="B95" s="15" t="s">
        <v>190</v>
      </c>
      <c r="C95" s="11" t="s">
        <v>8</v>
      </c>
      <c r="D95" s="6" t="s">
        <v>191</v>
      </c>
      <c r="E95" s="11" t="s">
        <v>139</v>
      </c>
      <c r="F95" s="11">
        <v>4</v>
      </c>
      <c r="G95" s="29">
        <v>0</v>
      </c>
      <c r="H95" s="30">
        <f t="shared" si="1"/>
        <v>0</v>
      </c>
    </row>
    <row r="96" spans="1:8" ht="30" x14ac:dyDescent="0.2">
      <c r="A96" s="17">
        <v>92</v>
      </c>
      <c r="B96" s="15" t="s">
        <v>192</v>
      </c>
      <c r="C96" s="11" t="s">
        <v>8</v>
      </c>
      <c r="D96" s="6" t="s">
        <v>193</v>
      </c>
      <c r="E96" s="11" t="s">
        <v>139</v>
      </c>
      <c r="F96" s="11">
        <v>2</v>
      </c>
      <c r="G96" s="29">
        <v>0</v>
      </c>
      <c r="H96" s="30">
        <f t="shared" si="1"/>
        <v>0</v>
      </c>
    </row>
    <row r="97" spans="1:8" ht="30" x14ac:dyDescent="0.2">
      <c r="A97" s="17">
        <v>93</v>
      </c>
      <c r="B97" s="15" t="s">
        <v>194</v>
      </c>
      <c r="C97" s="11" t="s">
        <v>8</v>
      </c>
      <c r="D97" s="6" t="s">
        <v>195</v>
      </c>
      <c r="E97" s="11" t="s">
        <v>139</v>
      </c>
      <c r="F97" s="11">
        <v>2</v>
      </c>
      <c r="G97" s="29">
        <v>0</v>
      </c>
      <c r="H97" s="30">
        <f t="shared" si="1"/>
        <v>0</v>
      </c>
    </row>
    <row r="98" spans="1:8" ht="30" x14ac:dyDescent="0.2">
      <c r="A98" s="17">
        <v>94</v>
      </c>
      <c r="B98" s="15" t="s">
        <v>196</v>
      </c>
      <c r="C98" s="11" t="s">
        <v>8</v>
      </c>
      <c r="D98" s="6" t="s">
        <v>197</v>
      </c>
      <c r="E98" s="11" t="s">
        <v>139</v>
      </c>
      <c r="F98" s="11">
        <v>2</v>
      </c>
      <c r="G98" s="29">
        <v>0</v>
      </c>
      <c r="H98" s="30">
        <f t="shared" si="1"/>
        <v>0</v>
      </c>
    </row>
    <row r="99" spans="1:8" ht="30" x14ac:dyDescent="0.2">
      <c r="A99" s="17">
        <v>95</v>
      </c>
      <c r="B99" s="15" t="s">
        <v>198</v>
      </c>
      <c r="C99" s="11" t="s">
        <v>8</v>
      </c>
      <c r="D99" s="6" t="s">
        <v>199</v>
      </c>
      <c r="E99" s="11" t="s">
        <v>139</v>
      </c>
      <c r="F99" s="11">
        <v>1</v>
      </c>
      <c r="G99" s="29">
        <v>0</v>
      </c>
      <c r="H99" s="30">
        <f t="shared" si="1"/>
        <v>0</v>
      </c>
    </row>
    <row r="100" spans="1:8" ht="30" x14ac:dyDescent="0.2">
      <c r="A100" s="17">
        <v>96</v>
      </c>
      <c r="B100" s="15" t="s">
        <v>200</v>
      </c>
      <c r="C100" s="11" t="s">
        <v>8</v>
      </c>
      <c r="D100" s="7" t="s">
        <v>201</v>
      </c>
      <c r="E100" s="11" t="s">
        <v>10</v>
      </c>
      <c r="F100" s="11">
        <v>4</v>
      </c>
      <c r="G100" s="29">
        <v>0</v>
      </c>
      <c r="H100" s="30">
        <f t="shared" si="1"/>
        <v>0</v>
      </c>
    </row>
    <row r="101" spans="1:8" ht="30" x14ac:dyDescent="0.2">
      <c r="A101" s="17">
        <v>97</v>
      </c>
      <c r="B101" s="15" t="s">
        <v>202</v>
      </c>
      <c r="C101" s="11" t="s">
        <v>8</v>
      </c>
      <c r="D101" s="7" t="s">
        <v>203</v>
      </c>
      <c r="E101" s="11" t="s">
        <v>10</v>
      </c>
      <c r="F101" s="11">
        <v>4</v>
      </c>
      <c r="G101" s="29">
        <v>0</v>
      </c>
      <c r="H101" s="30">
        <f t="shared" si="1"/>
        <v>0</v>
      </c>
    </row>
    <row r="102" spans="1:8" ht="30" x14ac:dyDescent="0.2">
      <c r="A102" s="17">
        <v>98</v>
      </c>
      <c r="B102" s="15" t="s">
        <v>204</v>
      </c>
      <c r="C102" s="11" t="s">
        <v>8</v>
      </c>
      <c r="D102" s="7" t="s">
        <v>205</v>
      </c>
      <c r="E102" s="11" t="s">
        <v>10</v>
      </c>
      <c r="F102" s="11">
        <v>2</v>
      </c>
      <c r="G102" s="29">
        <v>0</v>
      </c>
      <c r="H102" s="30">
        <f t="shared" si="1"/>
        <v>0</v>
      </c>
    </row>
    <row r="103" spans="1:8" ht="30" x14ac:dyDescent="0.2">
      <c r="A103" s="17">
        <v>99</v>
      </c>
      <c r="B103" s="15" t="s">
        <v>206</v>
      </c>
      <c r="C103" s="11" t="s">
        <v>8</v>
      </c>
      <c r="D103" s="7" t="s">
        <v>207</v>
      </c>
      <c r="E103" s="11" t="s">
        <v>10</v>
      </c>
      <c r="F103" s="11">
        <v>2</v>
      </c>
      <c r="G103" s="29">
        <v>0</v>
      </c>
      <c r="H103" s="30">
        <f t="shared" si="1"/>
        <v>0</v>
      </c>
    </row>
    <row r="104" spans="1:8" ht="30" x14ac:dyDescent="0.2">
      <c r="A104" s="17">
        <v>100</v>
      </c>
      <c r="B104" s="15" t="s">
        <v>208</v>
      </c>
      <c r="C104" s="11" t="s">
        <v>8</v>
      </c>
      <c r="D104" s="7" t="s">
        <v>209</v>
      </c>
      <c r="E104" s="11" t="s">
        <v>210</v>
      </c>
      <c r="F104" s="11">
        <v>3</v>
      </c>
      <c r="G104" s="29">
        <v>0</v>
      </c>
      <c r="H104" s="30">
        <f t="shared" si="1"/>
        <v>0</v>
      </c>
    </row>
    <row r="105" spans="1:8" ht="30" customHeight="1" x14ac:dyDescent="0.2">
      <c r="A105" s="17">
        <v>101</v>
      </c>
      <c r="B105" s="15" t="s">
        <v>211</v>
      </c>
      <c r="C105" s="11" t="s">
        <v>8</v>
      </c>
      <c r="D105" s="7" t="s">
        <v>212</v>
      </c>
      <c r="E105" s="11" t="s">
        <v>139</v>
      </c>
      <c r="F105" s="11">
        <v>2</v>
      </c>
      <c r="G105" s="29">
        <v>0</v>
      </c>
      <c r="H105" s="30">
        <f t="shared" si="1"/>
        <v>0</v>
      </c>
    </row>
    <row r="106" spans="1:8" ht="30" x14ac:dyDescent="0.2">
      <c r="A106" s="17">
        <v>102</v>
      </c>
      <c r="B106" s="15" t="s">
        <v>213</v>
      </c>
      <c r="C106" s="11" t="s">
        <v>8</v>
      </c>
      <c r="D106" s="6" t="s">
        <v>214</v>
      </c>
      <c r="E106" s="11" t="s">
        <v>139</v>
      </c>
      <c r="F106" s="11">
        <v>2</v>
      </c>
      <c r="G106" s="29">
        <v>0</v>
      </c>
      <c r="H106" s="30">
        <f t="shared" si="1"/>
        <v>0</v>
      </c>
    </row>
    <row r="107" spans="1:8" ht="120" x14ac:dyDescent="0.2">
      <c r="A107" s="17">
        <v>103</v>
      </c>
      <c r="B107" s="15" t="s">
        <v>215</v>
      </c>
      <c r="C107" s="11" t="s">
        <v>216</v>
      </c>
      <c r="D107" s="6" t="s">
        <v>217</v>
      </c>
      <c r="E107" s="11" t="s">
        <v>139</v>
      </c>
      <c r="F107" s="11">
        <v>8</v>
      </c>
      <c r="G107" s="29">
        <v>0</v>
      </c>
      <c r="H107" s="30">
        <f t="shared" si="1"/>
        <v>0</v>
      </c>
    </row>
    <row r="108" spans="1:8" ht="90" x14ac:dyDescent="0.2">
      <c r="A108" s="17">
        <v>104</v>
      </c>
      <c r="B108" s="15" t="s">
        <v>218</v>
      </c>
      <c r="C108" s="11" t="s">
        <v>216</v>
      </c>
      <c r="D108" s="6" t="s">
        <v>219</v>
      </c>
      <c r="E108" s="11" t="s">
        <v>139</v>
      </c>
      <c r="F108" s="11">
        <v>8</v>
      </c>
      <c r="G108" s="29">
        <v>0</v>
      </c>
      <c r="H108" s="30">
        <f t="shared" si="1"/>
        <v>0</v>
      </c>
    </row>
    <row r="109" spans="1:8" ht="30" x14ac:dyDescent="0.2">
      <c r="A109" s="17">
        <v>105</v>
      </c>
      <c r="B109" s="15" t="s">
        <v>220</v>
      </c>
      <c r="C109" s="11" t="s">
        <v>216</v>
      </c>
      <c r="D109" s="7" t="s">
        <v>221</v>
      </c>
      <c r="E109" s="11" t="s">
        <v>139</v>
      </c>
      <c r="F109" s="11">
        <v>8</v>
      </c>
      <c r="G109" s="29">
        <v>0</v>
      </c>
      <c r="H109" s="30">
        <f t="shared" si="1"/>
        <v>0</v>
      </c>
    </row>
    <row r="110" spans="1:8" ht="30" x14ac:dyDescent="0.2">
      <c r="A110" s="17">
        <v>106</v>
      </c>
      <c r="B110" s="15" t="s">
        <v>222</v>
      </c>
      <c r="C110" s="11" t="s">
        <v>216</v>
      </c>
      <c r="D110" s="7" t="s">
        <v>223</v>
      </c>
      <c r="E110" s="11" t="s">
        <v>139</v>
      </c>
      <c r="F110" s="11">
        <v>4</v>
      </c>
      <c r="G110" s="29">
        <v>0</v>
      </c>
      <c r="H110" s="30">
        <f t="shared" si="1"/>
        <v>0</v>
      </c>
    </row>
    <row r="111" spans="1:8" ht="31.5" customHeight="1" x14ac:dyDescent="0.2">
      <c r="A111" s="17">
        <v>107</v>
      </c>
      <c r="B111" s="15" t="s">
        <v>224</v>
      </c>
      <c r="C111" s="11" t="s">
        <v>216</v>
      </c>
      <c r="D111" s="7" t="s">
        <v>225</v>
      </c>
      <c r="E111" s="11" t="s">
        <v>139</v>
      </c>
      <c r="F111" s="11">
        <v>16</v>
      </c>
      <c r="G111" s="29">
        <v>0</v>
      </c>
      <c r="H111" s="30">
        <f t="shared" si="1"/>
        <v>0</v>
      </c>
    </row>
    <row r="112" spans="1:8" ht="25.5" x14ac:dyDescent="0.2">
      <c r="A112" s="17">
        <v>108</v>
      </c>
      <c r="B112" s="15" t="s">
        <v>226</v>
      </c>
      <c r="C112" s="11" t="s">
        <v>216</v>
      </c>
      <c r="D112" s="9" t="s">
        <v>227</v>
      </c>
      <c r="E112" s="11" t="s">
        <v>139</v>
      </c>
      <c r="F112" s="11">
        <v>16</v>
      </c>
      <c r="G112" s="29">
        <v>0</v>
      </c>
      <c r="H112" s="30">
        <f t="shared" si="1"/>
        <v>0</v>
      </c>
    </row>
    <row r="113" spans="1:1019" ht="25.5" x14ac:dyDescent="0.2">
      <c r="A113" s="17">
        <v>109</v>
      </c>
      <c r="B113" s="15" t="s">
        <v>228</v>
      </c>
      <c r="C113" s="11" t="s">
        <v>216</v>
      </c>
      <c r="D113" s="9" t="s">
        <v>229</v>
      </c>
      <c r="E113" s="11" t="s">
        <v>139</v>
      </c>
      <c r="F113" s="11">
        <v>16</v>
      </c>
      <c r="G113" s="29">
        <v>0</v>
      </c>
      <c r="H113" s="30">
        <f t="shared" si="1"/>
        <v>0</v>
      </c>
    </row>
    <row r="114" spans="1:1019" ht="30" x14ac:dyDescent="0.25">
      <c r="A114" s="17">
        <v>110</v>
      </c>
      <c r="B114" s="15" t="s">
        <v>230</v>
      </c>
      <c r="C114" s="11" t="s">
        <v>216</v>
      </c>
      <c r="D114" s="8" t="s">
        <v>231</v>
      </c>
      <c r="E114" s="11" t="s">
        <v>139</v>
      </c>
      <c r="F114" s="11">
        <v>20</v>
      </c>
      <c r="G114" s="29">
        <v>0</v>
      </c>
      <c r="H114" s="30">
        <f t="shared" si="1"/>
        <v>0</v>
      </c>
    </row>
    <row r="115" spans="1:1019" ht="30" x14ac:dyDescent="0.25">
      <c r="A115" s="17">
        <v>111</v>
      </c>
      <c r="B115" s="15" t="s">
        <v>232</v>
      </c>
      <c r="C115" s="11" t="s">
        <v>216</v>
      </c>
      <c r="D115" s="8" t="s">
        <v>233</v>
      </c>
      <c r="E115" s="11" t="s">
        <v>139</v>
      </c>
      <c r="F115" s="11">
        <v>20</v>
      </c>
      <c r="G115" s="29">
        <v>0</v>
      </c>
      <c r="H115" s="30">
        <f t="shared" si="1"/>
        <v>0</v>
      </c>
    </row>
    <row r="116" spans="1:1019" ht="30" x14ac:dyDescent="0.25">
      <c r="A116" s="17">
        <v>112</v>
      </c>
      <c r="B116" s="15" t="s">
        <v>234</v>
      </c>
      <c r="C116" s="11" t="s">
        <v>216</v>
      </c>
      <c r="D116" s="8" t="s">
        <v>235</v>
      </c>
      <c r="E116" s="11" t="s">
        <v>139</v>
      </c>
      <c r="F116" s="11">
        <v>20</v>
      </c>
      <c r="G116" s="29">
        <v>0</v>
      </c>
      <c r="H116" s="30">
        <f t="shared" si="1"/>
        <v>0</v>
      </c>
    </row>
    <row r="117" spans="1:1019" ht="30" x14ac:dyDescent="0.2">
      <c r="A117" s="17">
        <v>113</v>
      </c>
      <c r="B117" s="15" t="s">
        <v>236</v>
      </c>
      <c r="C117" s="11" t="s">
        <v>216</v>
      </c>
      <c r="D117" s="7" t="s">
        <v>237</v>
      </c>
      <c r="E117" s="11" t="s">
        <v>139</v>
      </c>
      <c r="F117" s="11">
        <v>20</v>
      </c>
      <c r="G117" s="29">
        <v>0</v>
      </c>
      <c r="H117" s="30">
        <f t="shared" si="1"/>
        <v>0</v>
      </c>
    </row>
    <row r="118" spans="1:1019" ht="30" x14ac:dyDescent="0.2">
      <c r="A118" s="17">
        <v>114</v>
      </c>
      <c r="B118" s="15" t="s">
        <v>238</v>
      </c>
      <c r="C118" s="11" t="s">
        <v>216</v>
      </c>
      <c r="D118" s="7" t="s">
        <v>239</v>
      </c>
      <c r="E118" s="11" t="s">
        <v>139</v>
      </c>
      <c r="F118" s="11">
        <v>16</v>
      </c>
      <c r="G118" s="29">
        <v>0</v>
      </c>
      <c r="H118" s="30">
        <f t="shared" si="1"/>
        <v>0</v>
      </c>
    </row>
    <row r="119" spans="1:1019" ht="30" x14ac:dyDescent="0.2">
      <c r="A119" s="17">
        <v>115</v>
      </c>
      <c r="B119" s="15" t="s">
        <v>240</v>
      </c>
      <c r="C119" s="11" t="s">
        <v>216</v>
      </c>
      <c r="D119" s="7" t="s">
        <v>241</v>
      </c>
      <c r="E119" s="11" t="s">
        <v>139</v>
      </c>
      <c r="F119" s="11">
        <v>4</v>
      </c>
      <c r="G119" s="29">
        <v>0</v>
      </c>
      <c r="H119" s="30">
        <f t="shared" si="1"/>
        <v>0</v>
      </c>
    </row>
    <row r="120" spans="1:1019" ht="30" x14ac:dyDescent="0.2">
      <c r="A120" s="17">
        <v>116</v>
      </c>
      <c r="B120" s="15" t="s">
        <v>242</v>
      </c>
      <c r="C120" s="11" t="s">
        <v>216</v>
      </c>
      <c r="D120" s="6" t="s">
        <v>243</v>
      </c>
      <c r="E120" s="11" t="s">
        <v>139</v>
      </c>
      <c r="F120" s="11">
        <v>1</v>
      </c>
      <c r="G120" s="29">
        <v>0</v>
      </c>
      <c r="H120" s="30">
        <f t="shared" si="1"/>
        <v>0</v>
      </c>
    </row>
    <row r="121" spans="1:1019" ht="30" x14ac:dyDescent="0.2">
      <c r="A121" s="17">
        <v>117</v>
      </c>
      <c r="B121" s="15" t="s">
        <v>244</v>
      </c>
      <c r="C121" s="11" t="s">
        <v>216</v>
      </c>
      <c r="D121" s="7" t="s">
        <v>245</v>
      </c>
      <c r="E121" s="11" t="s">
        <v>139</v>
      </c>
      <c r="F121" s="11">
        <v>16</v>
      </c>
      <c r="G121" s="29">
        <v>0</v>
      </c>
      <c r="H121" s="30">
        <f t="shared" si="1"/>
        <v>0</v>
      </c>
    </row>
    <row r="122" spans="1:1019" ht="19.5" customHeight="1" x14ac:dyDescent="0.2">
      <c r="A122" s="17">
        <v>118</v>
      </c>
      <c r="B122" s="15"/>
      <c r="C122" s="11"/>
      <c r="D122" s="10" t="s">
        <v>246</v>
      </c>
      <c r="E122" s="11"/>
      <c r="F122" s="11"/>
      <c r="G122" s="29">
        <v>0</v>
      </c>
      <c r="H122" s="30">
        <f t="shared" si="1"/>
        <v>0</v>
      </c>
    </row>
    <row r="123" spans="1:1019" ht="20.25" customHeight="1" x14ac:dyDescent="0.2">
      <c r="A123" s="17">
        <v>119</v>
      </c>
      <c r="B123" s="15" t="s">
        <v>247</v>
      </c>
      <c r="C123" s="11"/>
      <c r="D123" s="7" t="s">
        <v>248</v>
      </c>
      <c r="E123" s="11" t="s">
        <v>249</v>
      </c>
      <c r="F123" s="11">
        <v>15</v>
      </c>
      <c r="G123" s="29">
        <v>0</v>
      </c>
      <c r="H123" s="30">
        <f t="shared" si="1"/>
        <v>0</v>
      </c>
    </row>
    <row r="124" spans="1:1019" ht="20.25" customHeight="1" thickBot="1" x14ac:dyDescent="0.25">
      <c r="A124" s="22">
        <v>120</v>
      </c>
      <c r="B124" s="23" t="s">
        <v>250</v>
      </c>
      <c r="C124" s="24"/>
      <c r="D124" s="25" t="s">
        <v>251</v>
      </c>
      <c r="E124" s="24" t="s">
        <v>249</v>
      </c>
      <c r="F124" s="24">
        <v>60</v>
      </c>
      <c r="G124" s="29">
        <v>0</v>
      </c>
      <c r="H124" s="30">
        <f t="shared" si="1"/>
        <v>0</v>
      </c>
    </row>
    <row r="125" spans="1:1019" s="26" customFormat="1" ht="25.5" customHeight="1" thickBot="1" x14ac:dyDescent="0.25">
      <c r="A125" s="32" t="s">
        <v>255</v>
      </c>
      <c r="B125" s="33"/>
      <c r="C125" s="33"/>
      <c r="D125" s="33"/>
      <c r="E125" s="33"/>
      <c r="F125" s="33"/>
      <c r="G125" s="34"/>
      <c r="H125" s="31">
        <f>(ROUND(SUM(H5:H124),2))</f>
        <v>0</v>
      </c>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c r="GQ125" s="18"/>
      <c r="GR125" s="18"/>
      <c r="GS125" s="18"/>
      <c r="GT125" s="18"/>
      <c r="GU125" s="18"/>
      <c r="GV125" s="18"/>
      <c r="GW125" s="18"/>
      <c r="GX125" s="18"/>
      <c r="GY125" s="18"/>
      <c r="GZ125" s="18"/>
      <c r="HA125" s="18"/>
      <c r="HB125" s="18"/>
      <c r="HC125" s="18"/>
      <c r="HD125" s="18"/>
      <c r="HE125" s="18"/>
      <c r="HF125" s="18"/>
      <c r="HG125" s="18"/>
      <c r="HH125" s="18"/>
      <c r="HI125" s="18"/>
      <c r="HJ125" s="18"/>
      <c r="HK125" s="18"/>
      <c r="HL125" s="18"/>
      <c r="HM125" s="18"/>
      <c r="HN125" s="18"/>
      <c r="HO125" s="18"/>
      <c r="HP125" s="18"/>
      <c r="HQ125" s="18"/>
      <c r="HR125" s="18"/>
      <c r="HS125" s="18"/>
      <c r="HT125" s="18"/>
      <c r="HU125" s="18"/>
      <c r="HV125" s="18"/>
      <c r="HW125" s="18"/>
      <c r="HX125" s="18"/>
      <c r="HY125" s="18"/>
      <c r="HZ125" s="18"/>
      <c r="IA125" s="18"/>
      <c r="IB125" s="18"/>
      <c r="IC125" s="18"/>
      <c r="ID125" s="18"/>
      <c r="IE125" s="18"/>
      <c r="IF125" s="18"/>
      <c r="IG125" s="18"/>
      <c r="IH125" s="18"/>
      <c r="II125" s="18"/>
      <c r="IJ125" s="18"/>
      <c r="IK125" s="18"/>
      <c r="IL125" s="18"/>
      <c r="IM125" s="18"/>
      <c r="IN125" s="18"/>
      <c r="IO125" s="18"/>
      <c r="IP125" s="18"/>
      <c r="IQ125" s="18"/>
      <c r="IR125" s="18"/>
      <c r="IS125" s="18"/>
      <c r="IT125" s="18"/>
      <c r="IU125" s="18"/>
      <c r="IV125" s="18"/>
      <c r="IW125" s="18"/>
      <c r="IX125" s="18"/>
      <c r="IY125" s="18"/>
      <c r="IZ125" s="18"/>
      <c r="JA125" s="18"/>
      <c r="JB125" s="18"/>
      <c r="JC125" s="18"/>
      <c r="JD125" s="18"/>
      <c r="JE125" s="18"/>
      <c r="JF125" s="18"/>
      <c r="JG125" s="18"/>
      <c r="JH125" s="18"/>
      <c r="JI125" s="18"/>
      <c r="JJ125" s="18"/>
      <c r="JK125" s="18"/>
      <c r="JL125" s="18"/>
      <c r="JM125" s="18"/>
      <c r="JN125" s="18"/>
      <c r="JO125" s="18"/>
      <c r="JP125" s="18"/>
      <c r="JQ125" s="18"/>
      <c r="JR125" s="18"/>
      <c r="JS125" s="18"/>
      <c r="JT125" s="18"/>
      <c r="JU125" s="18"/>
      <c r="JV125" s="18"/>
      <c r="JW125" s="18"/>
      <c r="JX125" s="18"/>
      <c r="JY125" s="18"/>
      <c r="JZ125" s="18"/>
      <c r="KA125" s="18"/>
      <c r="KB125" s="18"/>
      <c r="KC125" s="18"/>
      <c r="KD125" s="18"/>
      <c r="KE125" s="18"/>
      <c r="KF125" s="18"/>
      <c r="KG125" s="18"/>
      <c r="KH125" s="18"/>
      <c r="KI125" s="18"/>
      <c r="KJ125" s="18"/>
      <c r="KK125" s="18"/>
      <c r="KL125" s="18"/>
      <c r="KM125" s="18"/>
      <c r="KN125" s="18"/>
      <c r="KO125" s="18"/>
      <c r="KP125" s="18"/>
      <c r="KQ125" s="18"/>
      <c r="KR125" s="18"/>
      <c r="KS125" s="18"/>
      <c r="KT125" s="18"/>
      <c r="KU125" s="18"/>
      <c r="KV125" s="18"/>
      <c r="KW125" s="18"/>
      <c r="KX125" s="18"/>
      <c r="KY125" s="18"/>
      <c r="KZ125" s="18"/>
      <c r="LA125" s="18"/>
      <c r="LB125" s="18"/>
      <c r="LC125" s="18"/>
      <c r="LD125" s="18"/>
      <c r="LE125" s="18"/>
      <c r="LF125" s="18"/>
      <c r="LG125" s="18"/>
      <c r="LH125" s="18"/>
      <c r="LI125" s="18"/>
      <c r="LJ125" s="18"/>
      <c r="LK125" s="18"/>
      <c r="LL125" s="18"/>
      <c r="LM125" s="18"/>
      <c r="LN125" s="18"/>
      <c r="LO125" s="18"/>
      <c r="LP125" s="18"/>
      <c r="LQ125" s="18"/>
      <c r="LR125" s="18"/>
      <c r="LS125" s="18"/>
      <c r="LT125" s="18"/>
      <c r="LU125" s="18"/>
      <c r="LV125" s="18"/>
      <c r="LW125" s="18"/>
      <c r="LX125" s="18"/>
      <c r="LY125" s="18"/>
      <c r="LZ125" s="18"/>
      <c r="MA125" s="18"/>
      <c r="MB125" s="18"/>
      <c r="MC125" s="18"/>
      <c r="MD125" s="18"/>
      <c r="ME125" s="18"/>
      <c r="MF125" s="18"/>
      <c r="MG125" s="18"/>
      <c r="MH125" s="18"/>
      <c r="MI125" s="18"/>
      <c r="MJ125" s="18"/>
      <c r="MK125" s="18"/>
      <c r="ML125" s="18"/>
      <c r="MM125" s="18"/>
      <c r="MN125" s="18"/>
      <c r="MO125" s="18"/>
      <c r="MP125" s="18"/>
      <c r="MQ125" s="18"/>
      <c r="MR125" s="18"/>
      <c r="MS125" s="18"/>
      <c r="MT125" s="18"/>
      <c r="MU125" s="18"/>
      <c r="MV125" s="18"/>
      <c r="MW125" s="18"/>
      <c r="MX125" s="18"/>
      <c r="MY125" s="18"/>
      <c r="MZ125" s="18"/>
      <c r="NA125" s="18"/>
      <c r="NB125" s="18"/>
      <c r="NC125" s="18"/>
      <c r="ND125" s="18"/>
      <c r="NE125" s="18"/>
      <c r="NF125" s="18"/>
      <c r="NG125" s="18"/>
      <c r="NH125" s="18"/>
      <c r="NI125" s="18"/>
      <c r="NJ125" s="18"/>
      <c r="NK125" s="18"/>
      <c r="NL125" s="18"/>
      <c r="NM125" s="18"/>
      <c r="NN125" s="18"/>
      <c r="NO125" s="18"/>
      <c r="NP125" s="18"/>
      <c r="NQ125" s="18"/>
      <c r="NR125" s="18"/>
      <c r="NS125" s="18"/>
      <c r="NT125" s="18"/>
      <c r="NU125" s="18"/>
      <c r="NV125" s="18"/>
      <c r="NW125" s="18"/>
      <c r="NX125" s="18"/>
      <c r="NY125" s="18"/>
      <c r="NZ125" s="18"/>
      <c r="OA125" s="18"/>
      <c r="OB125" s="18"/>
      <c r="OC125" s="18"/>
      <c r="OD125" s="18"/>
      <c r="OE125" s="18"/>
      <c r="OF125" s="18"/>
      <c r="OG125" s="18"/>
      <c r="OH125" s="18"/>
      <c r="OI125" s="18"/>
      <c r="OJ125" s="18"/>
      <c r="OK125" s="18"/>
      <c r="OL125" s="18"/>
      <c r="OM125" s="18"/>
      <c r="ON125" s="18"/>
      <c r="OO125" s="18"/>
      <c r="OP125" s="18"/>
      <c r="OQ125" s="18"/>
      <c r="OR125" s="18"/>
      <c r="OS125" s="18"/>
      <c r="OT125" s="18"/>
      <c r="OU125" s="18"/>
      <c r="OV125" s="18"/>
      <c r="OW125" s="18"/>
      <c r="OX125" s="18"/>
      <c r="OY125" s="18"/>
      <c r="OZ125" s="18"/>
      <c r="PA125" s="18"/>
      <c r="PB125" s="18"/>
      <c r="PC125" s="18"/>
      <c r="PD125" s="18"/>
      <c r="PE125" s="18"/>
      <c r="PF125" s="18"/>
      <c r="PG125" s="18"/>
      <c r="PH125" s="18"/>
      <c r="PI125" s="18"/>
      <c r="PJ125" s="18"/>
      <c r="PK125" s="18"/>
      <c r="PL125" s="18"/>
      <c r="PM125" s="18"/>
      <c r="PN125" s="18"/>
      <c r="PO125" s="18"/>
      <c r="PP125" s="18"/>
      <c r="PQ125" s="18"/>
      <c r="PR125" s="18"/>
      <c r="PS125" s="18"/>
      <c r="PT125" s="18"/>
      <c r="PU125" s="18"/>
      <c r="PV125" s="18"/>
      <c r="PW125" s="18"/>
      <c r="PX125" s="18"/>
      <c r="PY125" s="18"/>
      <c r="PZ125" s="18"/>
      <c r="QA125" s="18"/>
      <c r="QB125" s="18"/>
      <c r="QC125" s="18"/>
      <c r="QD125" s="18"/>
      <c r="QE125" s="18"/>
      <c r="QF125" s="18"/>
      <c r="QG125" s="18"/>
      <c r="QH125" s="18"/>
      <c r="QI125" s="18"/>
      <c r="QJ125" s="18"/>
      <c r="QK125" s="18"/>
      <c r="QL125" s="18"/>
      <c r="QM125" s="18"/>
      <c r="QN125" s="18"/>
      <c r="QO125" s="18"/>
      <c r="QP125" s="18"/>
      <c r="QQ125" s="18"/>
      <c r="QR125" s="18"/>
      <c r="QS125" s="18"/>
      <c r="QT125" s="18"/>
      <c r="QU125" s="18"/>
      <c r="QV125" s="18"/>
      <c r="QW125" s="18"/>
      <c r="QX125" s="18"/>
      <c r="QY125" s="18"/>
      <c r="QZ125" s="18"/>
      <c r="RA125" s="18"/>
      <c r="RB125" s="18"/>
      <c r="RC125" s="18"/>
      <c r="RD125" s="18"/>
      <c r="RE125" s="18"/>
      <c r="RF125" s="18"/>
      <c r="RG125" s="18"/>
      <c r="RH125" s="18"/>
      <c r="RI125" s="18"/>
      <c r="RJ125" s="18"/>
      <c r="RK125" s="18"/>
      <c r="RL125" s="18"/>
      <c r="RM125" s="18"/>
      <c r="RN125" s="18"/>
      <c r="RO125" s="18"/>
      <c r="RP125" s="18"/>
      <c r="RQ125" s="18"/>
      <c r="RR125" s="18"/>
      <c r="RS125" s="18"/>
      <c r="RT125" s="18"/>
      <c r="RU125" s="18"/>
      <c r="RV125" s="18"/>
      <c r="RW125" s="18"/>
      <c r="RX125" s="18"/>
      <c r="RY125" s="18"/>
      <c r="RZ125" s="18"/>
      <c r="SA125" s="18"/>
      <c r="SB125" s="18"/>
      <c r="SC125" s="18"/>
      <c r="SD125" s="18"/>
      <c r="SE125" s="18"/>
      <c r="SF125" s="18"/>
      <c r="SG125" s="18"/>
      <c r="SH125" s="18"/>
      <c r="SI125" s="18"/>
      <c r="SJ125" s="18"/>
      <c r="SK125" s="18"/>
      <c r="SL125" s="18"/>
      <c r="SM125" s="18"/>
      <c r="SN125" s="18"/>
      <c r="SO125" s="18"/>
      <c r="SP125" s="18"/>
      <c r="SQ125" s="18"/>
      <c r="SR125" s="18"/>
      <c r="SS125" s="18"/>
      <c r="ST125" s="18"/>
      <c r="SU125" s="18"/>
      <c r="SV125" s="18"/>
      <c r="SW125" s="18"/>
      <c r="SX125" s="18"/>
      <c r="SY125" s="18"/>
      <c r="SZ125" s="18"/>
      <c r="TA125" s="18"/>
      <c r="TB125" s="18"/>
      <c r="TC125" s="18"/>
      <c r="TD125" s="18"/>
      <c r="TE125" s="18"/>
      <c r="TF125" s="18"/>
      <c r="TG125" s="18"/>
      <c r="TH125" s="18"/>
      <c r="TI125" s="18"/>
      <c r="TJ125" s="18"/>
      <c r="TK125" s="18"/>
      <c r="TL125" s="18"/>
      <c r="TM125" s="18"/>
      <c r="TN125" s="18"/>
      <c r="TO125" s="18"/>
      <c r="TP125" s="18"/>
      <c r="TQ125" s="18"/>
      <c r="TR125" s="18"/>
      <c r="TS125" s="18"/>
      <c r="TT125" s="18"/>
      <c r="TU125" s="18"/>
      <c r="TV125" s="18"/>
      <c r="TW125" s="18"/>
      <c r="TX125" s="18"/>
      <c r="TY125" s="18"/>
      <c r="TZ125" s="18"/>
      <c r="UA125" s="18"/>
      <c r="UB125" s="18"/>
      <c r="UC125" s="18"/>
      <c r="UD125" s="18"/>
      <c r="UE125" s="18"/>
      <c r="UF125" s="18"/>
      <c r="UG125" s="18"/>
      <c r="UH125" s="18"/>
      <c r="UI125" s="18"/>
      <c r="UJ125" s="18"/>
      <c r="UK125" s="18"/>
      <c r="UL125" s="18"/>
      <c r="UM125" s="18"/>
      <c r="UN125" s="18"/>
      <c r="UO125" s="18"/>
      <c r="UP125" s="18"/>
      <c r="UQ125" s="18"/>
      <c r="UR125" s="18"/>
      <c r="US125" s="18"/>
      <c r="UT125" s="18"/>
      <c r="UU125" s="18"/>
      <c r="UV125" s="18"/>
      <c r="UW125" s="18"/>
      <c r="UX125" s="18"/>
      <c r="UY125" s="18"/>
      <c r="UZ125" s="18"/>
      <c r="VA125" s="18"/>
      <c r="VB125" s="18"/>
      <c r="VC125" s="18"/>
      <c r="VD125" s="18"/>
      <c r="VE125" s="18"/>
      <c r="VF125" s="18"/>
      <c r="VG125" s="18"/>
      <c r="VH125" s="18"/>
      <c r="VI125" s="18"/>
      <c r="VJ125" s="18"/>
      <c r="VK125" s="18"/>
      <c r="VL125" s="18"/>
      <c r="VM125" s="18"/>
      <c r="VN125" s="18"/>
      <c r="VO125" s="18"/>
      <c r="VP125" s="18"/>
      <c r="VQ125" s="18"/>
      <c r="VR125" s="18"/>
      <c r="VS125" s="18"/>
      <c r="VT125" s="18"/>
      <c r="VU125" s="18"/>
      <c r="VV125" s="18"/>
      <c r="VW125" s="18"/>
      <c r="VX125" s="18"/>
      <c r="VY125" s="18"/>
      <c r="VZ125" s="18"/>
      <c r="WA125" s="18"/>
      <c r="WB125" s="18"/>
      <c r="WC125" s="18"/>
      <c r="WD125" s="18"/>
      <c r="WE125" s="18"/>
      <c r="WF125" s="18"/>
      <c r="WG125" s="18"/>
      <c r="WH125" s="18"/>
      <c r="WI125" s="18"/>
      <c r="WJ125" s="18"/>
      <c r="WK125" s="18"/>
      <c r="WL125" s="18"/>
      <c r="WM125" s="18"/>
      <c r="WN125" s="18"/>
      <c r="WO125" s="18"/>
      <c r="WP125" s="18"/>
      <c r="WQ125" s="18"/>
      <c r="WR125" s="18"/>
      <c r="WS125" s="18"/>
      <c r="WT125" s="18"/>
      <c r="WU125" s="18"/>
      <c r="WV125" s="18"/>
      <c r="WW125" s="18"/>
      <c r="WX125" s="18"/>
      <c r="WY125" s="18"/>
      <c r="WZ125" s="18"/>
      <c r="XA125" s="18"/>
      <c r="XB125" s="18"/>
      <c r="XC125" s="18"/>
      <c r="XD125" s="18"/>
      <c r="XE125" s="18"/>
      <c r="XF125" s="18"/>
      <c r="XG125" s="18"/>
      <c r="XH125" s="18"/>
      <c r="XI125" s="18"/>
      <c r="XJ125" s="18"/>
      <c r="XK125" s="18"/>
      <c r="XL125" s="18"/>
      <c r="XM125" s="18"/>
      <c r="XN125" s="18"/>
      <c r="XO125" s="18"/>
      <c r="XP125" s="18"/>
      <c r="XQ125" s="18"/>
      <c r="XR125" s="18"/>
      <c r="XS125" s="18"/>
      <c r="XT125" s="18"/>
      <c r="XU125" s="18"/>
      <c r="XV125" s="18"/>
      <c r="XW125" s="18"/>
      <c r="XX125" s="18"/>
      <c r="XY125" s="18"/>
      <c r="XZ125" s="18"/>
      <c r="YA125" s="18"/>
      <c r="YB125" s="18"/>
      <c r="YC125" s="18"/>
      <c r="YD125" s="18"/>
      <c r="YE125" s="18"/>
      <c r="YF125" s="18"/>
      <c r="YG125" s="18"/>
      <c r="YH125" s="18"/>
      <c r="YI125" s="18"/>
      <c r="YJ125" s="18"/>
      <c r="YK125" s="18"/>
      <c r="YL125" s="18"/>
      <c r="YM125" s="18"/>
      <c r="YN125" s="18"/>
      <c r="YO125" s="18"/>
      <c r="YP125" s="18"/>
      <c r="YQ125" s="18"/>
      <c r="YR125" s="18"/>
      <c r="YS125" s="18"/>
      <c r="YT125" s="18"/>
      <c r="YU125" s="18"/>
      <c r="YV125" s="18"/>
      <c r="YW125" s="18"/>
      <c r="YX125" s="18"/>
      <c r="YY125" s="18"/>
      <c r="YZ125" s="18"/>
      <c r="ZA125" s="18"/>
      <c r="ZB125" s="18"/>
      <c r="ZC125" s="18"/>
      <c r="ZD125" s="18"/>
      <c r="ZE125" s="18"/>
      <c r="ZF125" s="18"/>
      <c r="ZG125" s="18"/>
      <c r="ZH125" s="18"/>
      <c r="ZI125" s="18"/>
      <c r="ZJ125" s="18"/>
      <c r="ZK125" s="18"/>
      <c r="ZL125" s="18"/>
      <c r="ZM125" s="18"/>
      <c r="ZN125" s="18"/>
      <c r="ZO125" s="18"/>
      <c r="ZP125" s="18"/>
      <c r="ZQ125" s="18"/>
      <c r="ZR125" s="18"/>
      <c r="ZS125" s="18"/>
      <c r="ZT125" s="18"/>
      <c r="ZU125" s="18"/>
      <c r="ZV125" s="18"/>
      <c r="ZW125" s="18"/>
      <c r="ZX125" s="18"/>
      <c r="ZY125" s="18"/>
      <c r="ZZ125" s="18"/>
      <c r="AAA125" s="18"/>
      <c r="AAB125" s="18"/>
      <c r="AAC125" s="18"/>
      <c r="AAD125" s="18"/>
      <c r="AAE125" s="18"/>
      <c r="AAF125" s="18"/>
      <c r="AAG125" s="18"/>
      <c r="AAH125" s="18"/>
      <c r="AAI125" s="18"/>
      <c r="AAJ125" s="18"/>
      <c r="AAK125" s="18"/>
      <c r="AAL125" s="18"/>
      <c r="AAM125" s="18"/>
      <c r="AAN125" s="18"/>
      <c r="AAO125" s="18"/>
      <c r="AAP125" s="18"/>
      <c r="AAQ125" s="18"/>
      <c r="AAR125" s="18"/>
      <c r="AAS125" s="18"/>
      <c r="AAT125" s="18"/>
      <c r="AAU125" s="18"/>
      <c r="AAV125" s="18"/>
      <c r="AAW125" s="18"/>
      <c r="AAX125" s="18"/>
      <c r="AAY125" s="18"/>
      <c r="AAZ125" s="18"/>
      <c r="ABA125" s="18"/>
      <c r="ABB125" s="18"/>
      <c r="ABC125" s="18"/>
      <c r="ABD125" s="18"/>
      <c r="ABE125" s="18"/>
      <c r="ABF125" s="18"/>
      <c r="ABG125" s="18"/>
      <c r="ABH125" s="18"/>
      <c r="ABI125" s="18"/>
      <c r="ABJ125" s="18"/>
      <c r="ABK125" s="18"/>
      <c r="ABL125" s="18"/>
      <c r="ABM125" s="18"/>
      <c r="ABN125" s="18"/>
      <c r="ABO125" s="18"/>
      <c r="ABP125" s="18"/>
      <c r="ABQ125" s="18"/>
      <c r="ABR125" s="18"/>
      <c r="ABS125" s="18"/>
      <c r="ABT125" s="18"/>
      <c r="ABU125" s="18"/>
      <c r="ABV125" s="18"/>
      <c r="ABW125" s="18"/>
      <c r="ABX125" s="18"/>
      <c r="ABY125" s="18"/>
      <c r="ABZ125" s="18"/>
      <c r="ACA125" s="18"/>
      <c r="ACB125" s="18"/>
      <c r="ACC125" s="18"/>
      <c r="ACD125" s="18"/>
      <c r="ACE125" s="18"/>
      <c r="ACF125" s="18"/>
      <c r="ACG125" s="18"/>
      <c r="ACH125" s="18"/>
      <c r="ACI125" s="18"/>
      <c r="ACJ125" s="18"/>
      <c r="ACK125" s="18"/>
      <c r="ACL125" s="18"/>
      <c r="ACM125" s="18"/>
      <c r="ACN125" s="18"/>
      <c r="ACO125" s="18"/>
      <c r="ACP125" s="18"/>
      <c r="ACQ125" s="18"/>
      <c r="ACR125" s="18"/>
      <c r="ACS125" s="18"/>
      <c r="ACT125" s="18"/>
      <c r="ACU125" s="18"/>
      <c r="ACV125" s="18"/>
      <c r="ACW125" s="18"/>
      <c r="ACX125" s="18"/>
      <c r="ACY125" s="18"/>
      <c r="ACZ125" s="18"/>
      <c r="ADA125" s="18"/>
      <c r="ADB125" s="18"/>
      <c r="ADC125" s="18"/>
      <c r="ADD125" s="18"/>
      <c r="ADE125" s="18"/>
      <c r="ADF125" s="18"/>
      <c r="ADG125" s="18"/>
      <c r="ADH125" s="18"/>
      <c r="ADI125" s="18"/>
      <c r="ADJ125" s="18"/>
      <c r="ADK125" s="18"/>
      <c r="ADL125" s="18"/>
      <c r="ADM125" s="18"/>
      <c r="ADN125" s="18"/>
      <c r="ADO125" s="18"/>
      <c r="ADP125" s="18"/>
      <c r="ADQ125" s="18"/>
      <c r="ADR125" s="18"/>
      <c r="ADS125" s="18"/>
      <c r="ADT125" s="18"/>
      <c r="ADU125" s="18"/>
      <c r="ADV125" s="18"/>
      <c r="ADW125" s="18"/>
      <c r="ADX125" s="18"/>
      <c r="ADY125" s="18"/>
      <c r="ADZ125" s="18"/>
      <c r="AEA125" s="18"/>
      <c r="AEB125" s="18"/>
      <c r="AEC125" s="18"/>
      <c r="AED125" s="18"/>
      <c r="AEE125" s="18"/>
      <c r="AEF125" s="18"/>
      <c r="AEG125" s="18"/>
      <c r="AEH125" s="18"/>
      <c r="AEI125" s="18"/>
      <c r="AEJ125" s="18"/>
      <c r="AEK125" s="18"/>
      <c r="AEL125" s="18"/>
      <c r="AEM125" s="18"/>
      <c r="AEN125" s="18"/>
      <c r="AEO125" s="18"/>
      <c r="AEP125" s="18"/>
      <c r="AEQ125" s="18"/>
      <c r="AER125" s="18"/>
      <c r="AES125" s="18"/>
      <c r="AET125" s="18"/>
      <c r="AEU125" s="18"/>
      <c r="AEV125" s="18"/>
      <c r="AEW125" s="18"/>
      <c r="AEX125" s="18"/>
      <c r="AEY125" s="18"/>
      <c r="AEZ125" s="18"/>
      <c r="AFA125" s="18"/>
      <c r="AFB125" s="18"/>
      <c r="AFC125" s="18"/>
      <c r="AFD125" s="18"/>
      <c r="AFE125" s="18"/>
      <c r="AFF125" s="18"/>
      <c r="AFG125" s="18"/>
      <c r="AFH125" s="18"/>
      <c r="AFI125" s="18"/>
      <c r="AFJ125" s="18"/>
      <c r="AFK125" s="18"/>
      <c r="AFL125" s="18"/>
      <c r="AFM125" s="18"/>
      <c r="AFN125" s="18"/>
      <c r="AFO125" s="18"/>
      <c r="AFP125" s="18"/>
      <c r="AFQ125" s="18"/>
      <c r="AFR125" s="18"/>
      <c r="AFS125" s="18"/>
      <c r="AFT125" s="18"/>
      <c r="AFU125" s="18"/>
      <c r="AFV125" s="18"/>
      <c r="AFW125" s="18"/>
      <c r="AFX125" s="18"/>
      <c r="AFY125" s="18"/>
      <c r="AFZ125" s="18"/>
      <c r="AGA125" s="18"/>
      <c r="AGB125" s="18"/>
      <c r="AGC125" s="18"/>
      <c r="AGD125" s="18"/>
      <c r="AGE125" s="18"/>
      <c r="AGF125" s="18"/>
      <c r="AGG125" s="18"/>
      <c r="AGH125" s="18"/>
      <c r="AGI125" s="18"/>
      <c r="AGJ125" s="18"/>
      <c r="AGK125" s="18"/>
      <c r="AGL125" s="18"/>
      <c r="AGM125" s="18"/>
      <c r="AGN125" s="18"/>
      <c r="AGO125" s="18"/>
      <c r="AGP125" s="18"/>
      <c r="AGQ125" s="18"/>
      <c r="AGR125" s="18"/>
      <c r="AGS125" s="18"/>
      <c r="AGT125" s="18"/>
      <c r="AGU125" s="18"/>
      <c r="AGV125" s="18"/>
      <c r="AGW125" s="18"/>
      <c r="AGX125" s="18"/>
      <c r="AGY125" s="18"/>
      <c r="AGZ125" s="18"/>
      <c r="AHA125" s="18"/>
      <c r="AHB125" s="18"/>
      <c r="AHC125" s="18"/>
      <c r="AHD125" s="18"/>
      <c r="AHE125" s="18"/>
      <c r="AHF125" s="18"/>
      <c r="AHG125" s="18"/>
      <c r="AHH125" s="18"/>
      <c r="AHI125" s="18"/>
      <c r="AHJ125" s="18"/>
      <c r="AHK125" s="18"/>
      <c r="AHL125" s="18"/>
      <c r="AHM125" s="18"/>
      <c r="AHN125" s="18"/>
      <c r="AHO125" s="18"/>
      <c r="AHP125" s="18"/>
      <c r="AHQ125" s="18"/>
      <c r="AHR125" s="18"/>
      <c r="AHS125" s="18"/>
      <c r="AHT125" s="18"/>
      <c r="AHU125" s="18"/>
      <c r="AHV125" s="18"/>
      <c r="AHW125" s="18"/>
      <c r="AHX125" s="18"/>
      <c r="AHY125" s="18"/>
      <c r="AHZ125" s="18"/>
      <c r="AIA125" s="18"/>
      <c r="AIB125" s="18"/>
      <c r="AIC125" s="18"/>
      <c r="AID125" s="18"/>
      <c r="AIE125" s="18"/>
      <c r="AIF125" s="18"/>
      <c r="AIG125" s="18"/>
      <c r="AIH125" s="18"/>
      <c r="AII125" s="18"/>
      <c r="AIJ125" s="18"/>
      <c r="AIK125" s="18"/>
      <c r="AIL125" s="18"/>
      <c r="AIM125" s="18"/>
      <c r="AIN125" s="18"/>
      <c r="AIO125" s="18"/>
      <c r="AIP125" s="18"/>
      <c r="AIQ125" s="18"/>
      <c r="AIR125" s="18"/>
      <c r="AIS125" s="18"/>
      <c r="AIT125" s="18"/>
      <c r="AIU125" s="18"/>
      <c r="AIV125" s="18"/>
      <c r="AIW125" s="18"/>
      <c r="AIX125" s="18"/>
      <c r="AIY125" s="18"/>
      <c r="AIZ125" s="18"/>
      <c r="AJA125" s="18"/>
      <c r="AJB125" s="18"/>
      <c r="AJC125" s="18"/>
      <c r="AJD125" s="18"/>
      <c r="AJE125" s="18"/>
      <c r="AJF125" s="18"/>
      <c r="AJG125" s="18"/>
      <c r="AJH125" s="18"/>
      <c r="AJI125" s="18"/>
      <c r="AJJ125" s="18"/>
      <c r="AJK125" s="18"/>
      <c r="AJL125" s="18"/>
      <c r="AJM125" s="18"/>
      <c r="AJN125" s="18"/>
      <c r="AJO125" s="18"/>
      <c r="AJP125" s="18"/>
      <c r="AJQ125" s="18"/>
      <c r="AJR125" s="18"/>
      <c r="AJS125" s="18"/>
      <c r="AJT125" s="18"/>
      <c r="AJU125" s="18"/>
      <c r="AJV125" s="18"/>
      <c r="AJW125" s="18"/>
      <c r="AJX125" s="18"/>
      <c r="AJY125" s="18"/>
      <c r="AJZ125" s="18"/>
      <c r="AKA125" s="18"/>
      <c r="AKB125" s="18"/>
      <c r="AKC125" s="18"/>
      <c r="AKD125" s="18"/>
      <c r="AKE125" s="18"/>
      <c r="AKF125" s="18"/>
      <c r="AKG125" s="18"/>
      <c r="AKH125" s="18"/>
      <c r="AKI125" s="18"/>
      <c r="AKJ125" s="18"/>
      <c r="AKK125" s="18"/>
      <c r="AKL125" s="18"/>
      <c r="AKM125" s="18"/>
      <c r="AKN125" s="18"/>
      <c r="AKO125" s="18"/>
      <c r="AKP125" s="18"/>
      <c r="AKQ125" s="18"/>
      <c r="AKR125" s="18"/>
      <c r="AKS125" s="18"/>
      <c r="AKT125" s="18"/>
      <c r="AKU125" s="18"/>
      <c r="AKV125" s="18"/>
      <c r="AKW125" s="18"/>
      <c r="AKX125" s="18"/>
      <c r="AKY125" s="18"/>
      <c r="AKZ125" s="18"/>
      <c r="ALA125" s="18"/>
      <c r="ALB125" s="18"/>
      <c r="ALC125" s="18"/>
      <c r="ALD125" s="18"/>
      <c r="ALE125" s="18"/>
      <c r="ALF125" s="18"/>
      <c r="ALG125" s="18"/>
      <c r="ALH125" s="18"/>
      <c r="ALI125" s="18"/>
      <c r="ALJ125" s="18"/>
      <c r="ALK125" s="18"/>
      <c r="ALL125" s="18"/>
      <c r="ALM125" s="18"/>
      <c r="ALN125" s="18"/>
      <c r="ALO125" s="18"/>
      <c r="ALP125" s="18"/>
      <c r="ALQ125" s="18"/>
      <c r="ALR125" s="18"/>
      <c r="ALS125" s="18"/>
      <c r="ALT125" s="18"/>
      <c r="ALU125" s="18"/>
      <c r="ALV125" s="18"/>
      <c r="ALW125" s="18"/>
      <c r="ALX125" s="18"/>
      <c r="ALY125" s="18"/>
      <c r="ALZ125" s="18"/>
      <c r="AMA125" s="18"/>
      <c r="AMB125" s="18"/>
      <c r="AMC125" s="18"/>
      <c r="AMD125" s="18"/>
      <c r="AME125" s="18"/>
    </row>
  </sheetData>
  <mergeCells count="2">
    <mergeCell ref="A125:G125"/>
    <mergeCell ref="I5:K6"/>
  </mergeCells>
  <phoneticPr fontId="6" type="noConversion"/>
  <pageMargins left="0.11811023622047245" right="0.11811023622047245" top="0.94527559055118104" bottom="1.2251968503937007" header="0.55157480314960616" footer="0.11811023622047245"/>
  <pageSetup paperSize="9" scale="93" fitToHeight="0" orientation="landscape" horizontalDpi="300" verticalDpi="300" r:id="rId1"/>
  <headerFooter alignWithMargins="0">
    <oddFooter>&amp;C&amp;"Calibri,Regular"&amp;K000000Puslapių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7AE3055B076EFC47B47E0E8117B4E324" ma:contentTypeVersion="14" ma:contentTypeDescription="Kurkite naują dokumentą." ma:contentTypeScope="" ma:versionID="185d1ee05d2d8a27bdea41d512f1a709">
  <xsd:schema xmlns:xsd="http://www.w3.org/2001/XMLSchema" xmlns:xs="http://www.w3.org/2001/XMLSchema" xmlns:p="http://schemas.microsoft.com/office/2006/metadata/properties" xmlns:ns3="4e23cc1b-9a80-4874-8477-57d61452a5a2" xmlns:ns4="4951e8bc-0688-4905-ac18-3a3ade69c2fc" targetNamespace="http://schemas.microsoft.com/office/2006/metadata/properties" ma:root="true" ma:fieldsID="257a2d7ff86b23b7fed51f3dd927720a" ns3:_="" ns4:_="">
    <xsd:import namespace="4e23cc1b-9a80-4874-8477-57d61452a5a2"/>
    <xsd:import namespace="4951e8bc-0688-4905-ac18-3a3ade69c2f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3cc1b-9a80-4874-8477-57d61452a5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51e8bc-0688-4905-ac18-3a3ade69c2fc"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SharingHintHash" ma:index="20"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30F635-7230-4277-91FB-7D0D1F856632}">
  <ds:schemaRefs>
    <ds:schemaRef ds:uri="http://schemas.microsoft.com/sharepoint/v3/contenttype/forms"/>
  </ds:schemaRefs>
</ds:datastoreItem>
</file>

<file path=customXml/itemProps2.xml><?xml version="1.0" encoding="utf-8"?>
<ds:datastoreItem xmlns:ds="http://schemas.openxmlformats.org/officeDocument/2006/customXml" ds:itemID="{A6F70E7D-D81A-445A-8DFF-2C39B8C7D21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05356B7-28EA-4DC6-8B8F-C323124C5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3cc1b-9a80-4874-8477-57d61452a5a2"/>
    <ds:schemaRef ds:uri="4951e8bc-0688-4905-ac18-3a3ade69c2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Apimtys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Artūras POCIUS</dc:creator>
  <cp:keywords/>
  <dc:description/>
  <cp:lastModifiedBy>Violeta Stasiukaitienė</cp:lastModifiedBy>
  <cp:revision>28</cp:revision>
  <dcterms:created xsi:type="dcterms:W3CDTF">2020-05-20T06:37:32Z</dcterms:created>
  <dcterms:modified xsi:type="dcterms:W3CDTF">2024-09-09T07:41:49Z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0x0101007AE3055B076EFC47B47E0E8117B4E324</vt:lpwstr>
  </property>
</Properties>
</file>