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Users\Indgrnl\Desktop\Indrės atostogos 2018.07.30-2018.08.14\2019-VKJ-16 Antikorozinio padengimo darbų ir medžiagų pirkimas\Sutartis\"/>
    </mc:Choice>
  </mc:AlternateContent>
  <xr:revisionPtr revIDLastSave="0" documentId="13_ncr:1_{50748281-81C8-4A1C-916A-44234294AA81}" xr6:coauthVersionLast="44" xr6:coauthVersionMax="44" xr10:uidLastSave="{00000000-0000-0000-0000-000000000000}"/>
  <bookViews>
    <workbookView xWindow="-289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0" i="1" l="1"/>
  <c r="H11" i="1"/>
  <c r="H12" i="1"/>
  <c r="H13" i="1"/>
  <c r="H14" i="1"/>
  <c r="H15" i="1"/>
  <c r="H16" i="1"/>
  <c r="H17" i="1"/>
  <c r="H18" i="1"/>
  <c r="H19" i="1"/>
  <c r="H20" i="1"/>
  <c r="H21" i="1"/>
  <c r="H22" i="1"/>
  <c r="H9" i="1"/>
  <c r="H23" i="1" l="1"/>
</calcChain>
</file>

<file path=xl/sharedStrings.xml><?xml version="1.0" encoding="utf-8"?>
<sst xmlns="http://schemas.openxmlformats.org/spreadsheetml/2006/main" count="63" uniqueCount="44">
  <si>
    <t>Eil. Nr.</t>
  </si>
  <si>
    <t>Mato Vnt.</t>
  </si>
  <si>
    <t>val.</t>
  </si>
  <si>
    <t>*Pateiktas Nurodytų darbų preliminarus kiekis Preliminarios sutarties galiojimo laikotarpiu. Užsakovas neįsipareigoja nupirkti viso Nurodytų Darbų kiekio ar bet kokios jų dalies. Nurodytų darbų kiekis gali būti keičiamas, neviršijant bendros Sutarties vertės.</t>
  </si>
  <si>
    <t>DARBŲ ĮKAINIŲ LENTELĖ</t>
  </si>
  <si>
    <t>1 mato vieneto įkainis, EUR be PVM</t>
  </si>
  <si>
    <t>Kaina, EUR be PVM</t>
  </si>
  <si>
    <t>Remontuojamo paviršiaus aprašymas**</t>
  </si>
  <si>
    <t>Paviršiaus ekspl. Parametrai</t>
  </si>
  <si>
    <t>Terpė (aplinkos sąlygos)</t>
  </si>
  <si>
    <t xml:space="preserve"> Įrenginių išorinių paviršių antikorozinis padengimas</t>
  </si>
  <si>
    <t>Gruntu ir dažais dažyti, bei nauji paviršiai.  Korozijos laipsnis C, D pagal ISO 8501-1 arba lygiavertį standartą. Aikštelių, laiptų paviršiai (atsparūs trinčiai)</t>
  </si>
  <si>
    <t>T=10 – +30°C, atsparūs trinčiai</t>
  </si>
  <si>
    <t>Paviršiai patalpoje</t>
  </si>
  <si>
    <t>m²</t>
  </si>
  <si>
    <t>Gruntu ir dažais dažyti, bei nauji paviršiai. Korozijos laipsnis C, D pagal ISO 8501-1 arba lygiavertį standartą. Renginių paviršiai ir metalo konstrukcijos (neatsparūs trinčiai).</t>
  </si>
  <si>
    <t>T=10 – +30°C, neatsparūs trinčiai</t>
  </si>
  <si>
    <t>Gruntu ir dažais dažyti, bei nauji paviršiai. Korozijos laipsnis A pagal ISO 8501-1 arba lygiavertį standartą.</t>
  </si>
  <si>
    <t>T= –30 – +30°C</t>
  </si>
  <si>
    <t>Paviršiai patalpoje ir lauke</t>
  </si>
  <si>
    <t>Gruntu ir dažais dažyti, bei nauji paviršiai.  Korozijos laipsnis C, D pagal ISO 8501-1 arba lygiavertį standartą. Aikštelės, laiptinės, kranai (paviršiai atsparūs UV spindulių poveikiui)</t>
  </si>
  <si>
    <t>T= – 30 – +30°C</t>
  </si>
  <si>
    <t>Paviršiai lauke</t>
  </si>
  <si>
    <t>Gruntu ir dažais dažyti paviršiai po izoliacija. Korozijos laipsnis C, D pagal ISO 8501-1 arba lygiavertį standartą</t>
  </si>
  <si>
    <t>÷ +120°C</t>
  </si>
  <si>
    <t>Po izoliacija</t>
  </si>
  <si>
    <t>Gruntu ir dažais dažyti, bei nauji paviršiai. Korozijos laipsnis C, D pagal ISO 8501-1 arba lygiavertį standartą. Įrenginių paviršiai ir metalo konstrukcijos (paviršiai atsparūs UV spindulių poveikiui)</t>
  </si>
  <si>
    <t>Susidarančių sieros junginių ir atmosferos poveikis. Paviršiai lauke</t>
  </si>
  <si>
    <t>Paviršiai dengti bituminiu laku (BT).   Įrenginų paviršiai ir metalo konstrukcijos (paviršiai atsparūs UV spindulių poveikiui)</t>
  </si>
  <si>
    <t>Susidarančių sieros junginių ir atmosferos poveikis. Paviršiai lauke.</t>
  </si>
  <si>
    <t>Gruntu ir dažais dažyti, bei nauji.  Korozijos laipsnis C, D pagal ISO 8501-1 arba lygiavertį standartą. Paviršiaus paruošimas drėgnu abrazyviniu pūtimu. Įrenginių paviršiai ir metalo konstrukcijos (paviršiai atsparūs UV spindulių poveikiui)</t>
  </si>
  <si>
    <t>Gruntu ir dažais dažyti, bei nauji. Korozijos laipsnis C, D pagal ISO 8501-1 arba lygiavertį standartą. Įrengimų paviršiai ir metalo konstrukcijos (paviršiai atsparūs UV spindulių poveikiui)</t>
  </si>
  <si>
    <t>T= –30 – +300°C</t>
  </si>
  <si>
    <t>Paviršiaus paruošimas (smėliavimas) Sa2,5</t>
  </si>
  <si>
    <t>Inventorinių pastolių iki 6 m aukščio įrengimas ir išardymas</t>
  </si>
  <si>
    <t>Inventorinių pastolių virš 6 m aukščio įrengimas ir išardymas</t>
  </si>
  <si>
    <t>Autobokštelio paslaugos</t>
  </si>
  <si>
    <t xml:space="preserve">Preliminarus kiekis* Sutarties galiojimo laikotarpiu </t>
  </si>
  <si>
    <t>Vamzdynų žymėjimas – kitos spalvos koncentriniais žiedais ir rodyklėmis.</t>
  </si>
  <si>
    <t>T= –30 – +45°C</t>
  </si>
  <si>
    <t>Paviršiai patalpoje ir  lauke</t>
  </si>
  <si>
    <t>**Medžiagų (metalo paruošimas dažymui, gruntavimas,dažymas, reikalingos priemonės atlikti darbams aukštyje) kaina turi būti įskaičiuota į darbų įkainį.</t>
  </si>
  <si>
    <t>Pasiūlymo palyginamoji kaina EUR be PVM (P1)</t>
  </si>
  <si>
    <t xml:space="preserve">Priedas Nr. 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</si>
</sst>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00\ _L_t_-;\-* #,##0.00\ _L_t_-;_-* &quot;-&quot;??\ _L_t_-;_-@_-"/>
    <numFmt numFmtId="166" formatCode="#,##0.00\ _€"/>
  </numFmts>
  <fonts count="7">
    <font>
      <sz val="11"/>
      <color theme="1"/>
      <name val="Calibri"/>
      <family val="2"/>
      <charset val="186"/>
      <scheme val="minor"/>
    </font>
    <font>
      <sz val="11"/>
      <color theme="1"/>
      <name val="Calibri"/>
      <family val="2"/>
      <charset val="186"/>
      <scheme val="minor"/>
    </font>
    <font>
      <b/>
      <sz val="10"/>
      <name val="Arial"/>
      <family val="2"/>
      <charset val="186"/>
    </font>
    <font>
      <sz val="10"/>
      <name val="Arial"/>
      <family val="2"/>
      <charset val="186"/>
    </font>
    <font>
      <sz val="10"/>
      <name val="MS Sans Serif"/>
      <family val="2"/>
      <charset val="186"/>
    </font>
    <font>
      <sz val="10"/>
      <color theme="1"/>
      <name val="Arial"/>
      <family val="2"/>
      <charset val="186"/>
    </font>
    <font>
      <b/>
      <sz val="10"/>
      <color theme="1"/>
      <name val="Arial"/>
      <family val="2"/>
      <charset val="186"/>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2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s>
  <cellStyleXfs count="4">
    <xf numFmtId="0" fontId="0" fillId="0" borderId="0"/>
    <xf numFmtId="164" fontId="1" fillId="0" borderId="0" applyFont="0" applyFill="0" applyBorder="0" applyAlignment="0" applyProtection="0"/>
    <xf numFmtId="165" fontId="1" fillId="0" borderId="0" applyFont="0" applyFill="0" applyBorder="0" applyAlignment="0" applyProtection="0"/>
    <xf numFmtId="0" fontId="4" fillId="0" borderId="0"/>
  </cellStyleXfs>
  <cellXfs count="46">
    <xf numFmtId="0" fontId="0" fillId="0" borderId="0" xfId="0"/>
    <xf numFmtId="0" fontId="2" fillId="2" borderId="2" xfId="1" applyNumberFormat="1" applyFont="1" applyFill="1" applyBorder="1" applyAlignment="1">
      <alignment horizontal="center" vertical="center" wrapText="1"/>
    </xf>
    <xf numFmtId="0" fontId="3" fillId="2" borderId="2" xfId="1"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2" borderId="5" xfId="1" applyNumberFormat="1" applyFont="1" applyFill="1" applyBorder="1" applyAlignment="1">
      <alignment horizontal="center" vertical="center" wrapText="1"/>
    </xf>
    <xf numFmtId="0" fontId="5" fillId="0" borderId="0" xfId="0" applyFont="1"/>
    <xf numFmtId="0" fontId="5" fillId="0" borderId="0" xfId="0" applyFont="1" applyAlignment="1">
      <alignment horizontal="center" vertical="center"/>
    </xf>
    <xf numFmtId="0" fontId="2" fillId="2" borderId="7" xfId="1"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5" fillId="0" borderId="0" xfId="0" applyFont="1" applyAlignment="1">
      <alignment horizontal="right" vertical="center"/>
    </xf>
    <xf numFmtId="0" fontId="5" fillId="0" borderId="0" xfId="0" applyFont="1" applyAlignment="1">
      <alignment horizontal="left" vertical="center" wrapText="1"/>
    </xf>
    <xf numFmtId="0" fontId="3" fillId="0" borderId="0" xfId="0" applyFont="1" applyFill="1" applyBorder="1" applyAlignment="1">
      <alignment horizontal="left" vertical="center" wrapText="1"/>
    </xf>
    <xf numFmtId="0" fontId="5" fillId="0" borderId="0" xfId="0" applyFont="1" applyAlignment="1">
      <alignment horizontal="center"/>
    </xf>
    <xf numFmtId="0" fontId="2" fillId="2" borderId="11"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0" borderId="0" xfId="0" applyAlignment="1">
      <alignment wrapText="1"/>
    </xf>
    <xf numFmtId="0" fontId="3" fillId="0" borderId="2" xfId="0" applyFont="1" applyBorder="1" applyAlignment="1">
      <alignment horizontal="center"/>
    </xf>
    <xf numFmtId="0" fontId="3" fillId="0" borderId="2" xfId="0" applyFont="1" applyBorder="1" applyAlignment="1">
      <alignment wrapText="1"/>
    </xf>
    <xf numFmtId="166" fontId="0" fillId="0" borderId="0" xfId="0" applyNumberFormat="1"/>
    <xf numFmtId="166" fontId="3" fillId="0" borderId="2" xfId="0" applyNumberFormat="1" applyFont="1" applyFill="1" applyBorder="1" applyAlignment="1">
      <alignment horizontal="center" vertical="center" wrapText="1"/>
    </xf>
    <xf numFmtId="49" fontId="2" fillId="2" borderId="10" xfId="1" applyNumberFormat="1" applyFont="1" applyFill="1" applyBorder="1" applyAlignment="1">
      <alignment horizontal="center" vertical="center" wrapText="1"/>
    </xf>
    <xf numFmtId="2" fontId="5" fillId="0" borderId="0" xfId="0" applyNumberFormat="1" applyFont="1" applyAlignment="1">
      <alignment horizontal="center" vertical="center"/>
    </xf>
    <xf numFmtId="166" fontId="2" fillId="0" borderId="2" xfId="0" applyNumberFormat="1" applyFont="1" applyFill="1" applyBorder="1" applyAlignment="1">
      <alignment horizontal="center" vertical="center" wrapText="1"/>
    </xf>
    <xf numFmtId="0" fontId="2" fillId="3" borderId="16" xfId="0" applyFont="1" applyFill="1" applyBorder="1" applyAlignment="1">
      <alignment horizontal="right" vertical="center" wrapText="1"/>
    </xf>
    <xf numFmtId="0" fontId="2" fillId="3" borderId="17" xfId="0" applyFont="1" applyFill="1" applyBorder="1" applyAlignment="1">
      <alignment horizontal="right" vertical="center" wrapText="1"/>
    </xf>
    <xf numFmtId="166" fontId="2" fillId="2" borderId="9" xfId="0" applyNumberFormat="1" applyFont="1" applyFill="1" applyBorder="1" applyAlignment="1">
      <alignment horizontal="center" vertical="center" wrapText="1"/>
    </xf>
    <xf numFmtId="166" fontId="0" fillId="0" borderId="14" xfId="0" applyNumberFormat="1" applyBorder="1" applyAlignment="1">
      <alignment horizontal="center" vertical="center" wrapText="1"/>
    </xf>
    <xf numFmtId="0" fontId="2" fillId="2" borderId="18" xfId="0" applyFont="1" applyFill="1"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right" vertical="center"/>
    </xf>
    <xf numFmtId="0" fontId="3" fillId="0" borderId="0" xfId="0" applyFont="1" applyFill="1" applyBorder="1" applyAlignment="1">
      <alignment horizontal="left" vertical="center" wrapText="1"/>
    </xf>
    <xf numFmtId="0" fontId="6" fillId="0" borderId="0" xfId="0" applyFont="1" applyAlignment="1">
      <alignment horizontal="center" wrapText="1"/>
    </xf>
    <xf numFmtId="0" fontId="5" fillId="0" borderId="0" xfId="0" applyFont="1" applyAlignment="1">
      <alignment horizontal="center"/>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0" fillId="0" borderId="1" xfId="0" applyBorder="1" applyAlignment="1">
      <alignment horizontal="center" vertical="center" wrapText="1"/>
    </xf>
    <xf numFmtId="0" fontId="2" fillId="2" borderId="12" xfId="0" applyFont="1" applyFill="1" applyBorder="1" applyAlignment="1">
      <alignment horizontal="center" vertical="center" wrapText="1"/>
    </xf>
    <xf numFmtId="0" fontId="0" fillId="0" borderId="13" xfId="0" applyBorder="1" applyAlignment="1">
      <alignment horizontal="center" vertical="center" wrapText="1"/>
    </xf>
  </cellXfs>
  <cellStyles count="4">
    <cellStyle name="Comma" xfId="1" builtinId="3"/>
    <cellStyle name="Comma 3" xfId="2" xr:uid="{00000000-0005-0000-0000-000001000000}"/>
    <cellStyle name="Normal" xfId="0" builtinId="0"/>
    <cellStyle name="Normal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2872514</xdr:colOff>
      <xdr:row>22</xdr:row>
      <xdr:rowOff>0</xdr:rowOff>
    </xdr:from>
    <xdr:ext cx="914400" cy="264560"/>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3796439" y="35556825"/>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lt-LT"/>
        </a:p>
      </xdr:txBody>
    </xdr:sp>
    <xdr:clientData/>
  </xdr:oneCellAnchor>
  <xdr:oneCellAnchor>
    <xdr:from>
      <xdr:col>0</xdr:col>
      <xdr:colOff>2872514</xdr:colOff>
      <xdr:row>22</xdr:row>
      <xdr:rowOff>0</xdr:rowOff>
    </xdr:from>
    <xdr:ext cx="914400" cy="264560"/>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3796439" y="35556825"/>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lt-LT"/>
        </a:p>
      </xdr:txBody>
    </xdr:sp>
    <xdr:clientData/>
  </xdr:one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6"/>
  <sheetViews>
    <sheetView tabSelected="1" zoomScaleNormal="100" workbookViewId="0">
      <selection activeCell="L6" sqref="L6"/>
    </sheetView>
  </sheetViews>
  <sheetFormatPr defaultRowHeight="14.5"/>
  <cols>
    <col min="1" max="1" width="7" style="5" bestFit="1" customWidth="1"/>
    <col min="2" max="2" width="70.81640625" style="5" customWidth="1"/>
    <col min="3" max="3" width="30.453125" style="5" customWidth="1"/>
    <col min="4" max="4" width="45" style="5" customWidth="1"/>
    <col min="5" max="5" width="9.81640625" style="6" bestFit="1" customWidth="1"/>
    <col min="6" max="6" width="12.26953125" style="6" bestFit="1" customWidth="1"/>
    <col min="7" max="7" width="12.26953125" style="6" customWidth="1"/>
    <col min="8" max="8" width="13" style="19" customWidth="1"/>
  </cols>
  <sheetData>
    <row r="1" spans="1:8">
      <c r="A1" s="32" t="s">
        <v>43</v>
      </c>
      <c r="B1" s="32"/>
      <c r="C1" s="32"/>
      <c r="D1" s="32"/>
      <c r="E1" s="32"/>
      <c r="F1" s="32"/>
      <c r="G1" s="9"/>
    </row>
    <row r="3" spans="1:8">
      <c r="B3" s="34" t="s">
        <v>4</v>
      </c>
      <c r="C3" s="34"/>
      <c r="D3" s="34"/>
      <c r="E3" s="35"/>
      <c r="F3" s="35"/>
      <c r="G3" s="12"/>
    </row>
    <row r="4" spans="1:8" ht="15" thickBot="1"/>
    <row r="5" spans="1:8" ht="15" customHeight="1">
      <c r="A5" s="36" t="s">
        <v>0</v>
      </c>
      <c r="B5" s="38" t="s">
        <v>7</v>
      </c>
      <c r="C5" s="13"/>
      <c r="D5" s="42" t="s">
        <v>9</v>
      </c>
      <c r="E5" s="38" t="s">
        <v>1</v>
      </c>
      <c r="F5" s="40" t="s">
        <v>37</v>
      </c>
      <c r="G5" s="44" t="s">
        <v>5</v>
      </c>
      <c r="H5" s="26" t="s">
        <v>6</v>
      </c>
    </row>
    <row r="6" spans="1:8" ht="58.5" customHeight="1" thickBot="1">
      <c r="A6" s="37"/>
      <c r="B6" s="39"/>
      <c r="C6" s="15" t="s">
        <v>8</v>
      </c>
      <c r="D6" s="43"/>
      <c r="E6" s="39"/>
      <c r="F6" s="41"/>
      <c r="G6" s="45"/>
      <c r="H6" s="27" t="s">
        <v>6</v>
      </c>
    </row>
    <row r="7" spans="1:8">
      <c r="A7" s="4">
        <v>1</v>
      </c>
      <c r="B7" s="2">
        <v>2</v>
      </c>
      <c r="C7" s="2">
        <v>3</v>
      </c>
      <c r="D7" s="2">
        <v>4</v>
      </c>
      <c r="E7" s="1">
        <v>5</v>
      </c>
      <c r="F7" s="7">
        <v>6</v>
      </c>
      <c r="G7" s="7">
        <v>7</v>
      </c>
      <c r="H7" s="21">
        <v>8</v>
      </c>
    </row>
    <row r="8" spans="1:8" ht="27" customHeight="1">
      <c r="A8" s="28" t="s">
        <v>10</v>
      </c>
      <c r="B8" s="29"/>
      <c r="C8" s="29"/>
      <c r="D8" s="29"/>
      <c r="E8" s="29"/>
      <c r="F8" s="29"/>
      <c r="G8" s="29"/>
      <c r="H8" s="30"/>
    </row>
    <row r="9" spans="1:8" ht="28" customHeight="1">
      <c r="A9" s="3">
        <v>1</v>
      </c>
      <c r="B9" s="3" t="s">
        <v>11</v>
      </c>
      <c r="C9" s="17" t="s">
        <v>12</v>
      </c>
      <c r="D9" s="3" t="s">
        <v>13</v>
      </c>
      <c r="E9" s="17" t="s">
        <v>14</v>
      </c>
      <c r="F9" s="3">
        <v>600</v>
      </c>
      <c r="G9" s="20">
        <v>24</v>
      </c>
      <c r="H9" s="20">
        <f>F9*G9</f>
        <v>14400</v>
      </c>
    </row>
    <row r="10" spans="1:8" s="16" customFormat="1" ht="38.5">
      <c r="A10" s="3">
        <v>2</v>
      </c>
      <c r="B10" s="18" t="s">
        <v>15</v>
      </c>
      <c r="C10" s="3" t="s">
        <v>16</v>
      </c>
      <c r="D10" s="3" t="s">
        <v>13</v>
      </c>
      <c r="E10" s="17" t="s">
        <v>14</v>
      </c>
      <c r="F10" s="3">
        <v>600</v>
      </c>
      <c r="G10" s="20">
        <v>23</v>
      </c>
      <c r="H10" s="20">
        <f t="shared" ref="H10:H22" si="0">F10*G10</f>
        <v>13800</v>
      </c>
    </row>
    <row r="11" spans="1:8" ht="25">
      <c r="A11" s="3">
        <v>3</v>
      </c>
      <c r="B11" s="3" t="s">
        <v>17</v>
      </c>
      <c r="C11" s="17" t="s">
        <v>18</v>
      </c>
      <c r="D11" s="3" t="s">
        <v>19</v>
      </c>
      <c r="E11" s="17" t="s">
        <v>14</v>
      </c>
      <c r="F11" s="3">
        <v>400</v>
      </c>
      <c r="G11" s="20">
        <v>23</v>
      </c>
      <c r="H11" s="20">
        <f t="shared" si="0"/>
        <v>9200</v>
      </c>
    </row>
    <row r="12" spans="1:8" s="16" customFormat="1" ht="38.5">
      <c r="A12" s="3">
        <v>4</v>
      </c>
      <c r="B12" s="18" t="s">
        <v>20</v>
      </c>
      <c r="C12" s="17" t="s">
        <v>21</v>
      </c>
      <c r="D12" s="3" t="s">
        <v>22</v>
      </c>
      <c r="E12" s="17" t="s">
        <v>14</v>
      </c>
      <c r="F12" s="3">
        <v>800</v>
      </c>
      <c r="G12" s="20">
        <v>24</v>
      </c>
      <c r="H12" s="20">
        <f t="shared" si="0"/>
        <v>19200</v>
      </c>
    </row>
    <row r="13" spans="1:8" s="16" customFormat="1" ht="26">
      <c r="A13" s="3">
        <v>5</v>
      </c>
      <c r="B13" s="18" t="s">
        <v>23</v>
      </c>
      <c r="C13" s="3" t="s">
        <v>24</v>
      </c>
      <c r="D13" s="3" t="s">
        <v>25</v>
      </c>
      <c r="E13" s="17" t="s">
        <v>14</v>
      </c>
      <c r="F13" s="3">
        <v>200</v>
      </c>
      <c r="G13" s="20">
        <v>21</v>
      </c>
      <c r="H13" s="20">
        <f t="shared" si="0"/>
        <v>4200</v>
      </c>
    </row>
    <row r="14" spans="1:8" ht="37.5">
      <c r="A14" s="3">
        <v>6</v>
      </c>
      <c r="B14" s="3" t="s">
        <v>26</v>
      </c>
      <c r="C14" s="3" t="s">
        <v>18</v>
      </c>
      <c r="D14" s="3" t="s">
        <v>27</v>
      </c>
      <c r="E14" s="17" t="s">
        <v>14</v>
      </c>
      <c r="F14" s="3">
        <v>400</v>
      </c>
      <c r="G14" s="22">
        <v>24</v>
      </c>
      <c r="H14" s="20">
        <f t="shared" si="0"/>
        <v>9600</v>
      </c>
    </row>
    <row r="15" spans="1:8" ht="30.65" customHeight="1">
      <c r="A15" s="3">
        <v>7</v>
      </c>
      <c r="B15" s="3" t="s">
        <v>28</v>
      </c>
      <c r="C15" s="3" t="s">
        <v>18</v>
      </c>
      <c r="D15" s="3" t="s">
        <v>29</v>
      </c>
      <c r="E15" s="17" t="s">
        <v>14</v>
      </c>
      <c r="F15" s="3">
        <v>100</v>
      </c>
      <c r="G15" s="20">
        <v>26</v>
      </c>
      <c r="H15" s="20">
        <f t="shared" si="0"/>
        <v>2600</v>
      </c>
    </row>
    <row r="16" spans="1:8" ht="37.5">
      <c r="A16" s="3">
        <v>8</v>
      </c>
      <c r="B16" s="3" t="s">
        <v>30</v>
      </c>
      <c r="C16" s="17" t="s">
        <v>18</v>
      </c>
      <c r="D16" s="3" t="s">
        <v>19</v>
      </c>
      <c r="E16" s="17" t="s">
        <v>14</v>
      </c>
      <c r="F16" s="3">
        <v>200</v>
      </c>
      <c r="G16" s="20">
        <v>24</v>
      </c>
      <c r="H16" s="20">
        <f t="shared" si="0"/>
        <v>4800</v>
      </c>
    </row>
    <row r="17" spans="1:8" ht="37.5">
      <c r="A17" s="3">
        <v>9</v>
      </c>
      <c r="B17" s="3" t="s">
        <v>31</v>
      </c>
      <c r="C17" s="17" t="s">
        <v>32</v>
      </c>
      <c r="D17" s="3" t="s">
        <v>19</v>
      </c>
      <c r="E17" s="17" t="s">
        <v>14</v>
      </c>
      <c r="F17" s="3">
        <v>20</v>
      </c>
      <c r="G17" s="20">
        <v>24</v>
      </c>
      <c r="H17" s="20">
        <f t="shared" si="0"/>
        <v>480</v>
      </c>
    </row>
    <row r="18" spans="1:8">
      <c r="A18" s="3">
        <v>10</v>
      </c>
      <c r="B18" s="3" t="s">
        <v>33</v>
      </c>
      <c r="C18" s="17"/>
      <c r="D18" s="3"/>
      <c r="E18" s="17" t="s">
        <v>14</v>
      </c>
      <c r="F18" s="3">
        <v>10</v>
      </c>
      <c r="G18" s="20">
        <v>12</v>
      </c>
      <c r="H18" s="20">
        <f t="shared" si="0"/>
        <v>120</v>
      </c>
    </row>
    <row r="19" spans="1:8">
      <c r="A19" s="3">
        <v>11</v>
      </c>
      <c r="B19" s="3" t="s">
        <v>34</v>
      </c>
      <c r="C19" s="3"/>
      <c r="D19" s="3"/>
      <c r="E19" s="17" t="s">
        <v>14</v>
      </c>
      <c r="F19" s="3">
        <v>200</v>
      </c>
      <c r="G19" s="20">
        <v>5</v>
      </c>
      <c r="H19" s="20">
        <f t="shared" si="0"/>
        <v>1000</v>
      </c>
    </row>
    <row r="20" spans="1:8">
      <c r="A20" s="3">
        <v>12</v>
      </c>
      <c r="B20" s="3" t="s">
        <v>35</v>
      </c>
      <c r="C20" s="3"/>
      <c r="D20" s="3"/>
      <c r="E20" s="17" t="s">
        <v>14</v>
      </c>
      <c r="F20" s="3">
        <v>100</v>
      </c>
      <c r="G20" s="20">
        <v>7</v>
      </c>
      <c r="H20" s="20">
        <f t="shared" si="0"/>
        <v>700</v>
      </c>
    </row>
    <row r="21" spans="1:8">
      <c r="A21" s="3">
        <v>13</v>
      </c>
      <c r="B21" s="3" t="s">
        <v>36</v>
      </c>
      <c r="C21" s="3"/>
      <c r="D21" s="3"/>
      <c r="E21" s="3" t="s">
        <v>2</v>
      </c>
      <c r="F21" s="3">
        <v>72</v>
      </c>
      <c r="G21" s="20">
        <v>24</v>
      </c>
      <c r="H21" s="20">
        <f t="shared" si="0"/>
        <v>1728</v>
      </c>
    </row>
    <row r="22" spans="1:8" ht="15" thickBot="1">
      <c r="A22" s="14">
        <v>14</v>
      </c>
      <c r="B22" s="8" t="s">
        <v>38</v>
      </c>
      <c r="C22" s="8" t="s">
        <v>39</v>
      </c>
      <c r="D22" s="8" t="s">
        <v>40</v>
      </c>
      <c r="E22" s="17" t="s">
        <v>14</v>
      </c>
      <c r="F22" s="8">
        <v>10</v>
      </c>
      <c r="G22" s="20">
        <v>14</v>
      </c>
      <c r="H22" s="20">
        <f t="shared" si="0"/>
        <v>140</v>
      </c>
    </row>
    <row r="23" spans="1:8" ht="15.75" customHeight="1" thickBot="1">
      <c r="A23" s="24" t="s">
        <v>42</v>
      </c>
      <c r="B23" s="25"/>
      <c r="C23" s="25"/>
      <c r="D23" s="25"/>
      <c r="E23" s="25"/>
      <c r="F23" s="25"/>
      <c r="G23" s="25"/>
      <c r="H23" s="23">
        <f>SUM(H9:H22)</f>
        <v>81968</v>
      </c>
    </row>
    <row r="24" spans="1:8" ht="58.5" customHeight="1">
      <c r="A24" s="33" t="s">
        <v>3</v>
      </c>
      <c r="B24" s="33"/>
      <c r="C24" s="33"/>
      <c r="D24" s="33"/>
      <c r="E24" s="33"/>
      <c r="F24" s="33"/>
      <c r="G24" s="11"/>
    </row>
    <row r="25" spans="1:8" ht="41.25" customHeight="1">
      <c r="A25" s="31" t="s">
        <v>41</v>
      </c>
      <c r="B25" s="31"/>
      <c r="C25" s="31"/>
      <c r="D25" s="31"/>
      <c r="E25" s="31"/>
      <c r="F25" s="31"/>
      <c r="G25" s="10"/>
    </row>
    <row r="26" spans="1:8" ht="42" customHeight="1">
      <c r="A26" s="31"/>
      <c r="B26" s="31"/>
      <c r="C26" s="31"/>
      <c r="D26" s="31"/>
      <c r="E26" s="31"/>
      <c r="F26" s="31"/>
      <c r="G26" s="10"/>
    </row>
  </sheetData>
  <mergeCells count="14">
    <mergeCell ref="A23:G23"/>
    <mergeCell ref="H5:H6"/>
    <mergeCell ref="A8:H8"/>
    <mergeCell ref="A26:F26"/>
    <mergeCell ref="A1:F1"/>
    <mergeCell ref="A25:F25"/>
    <mergeCell ref="A24:F24"/>
    <mergeCell ref="B3:F3"/>
    <mergeCell ref="A5:A6"/>
    <mergeCell ref="B5:B6"/>
    <mergeCell ref="E5:E6"/>
    <mergeCell ref="F5:F6"/>
    <mergeCell ref="D5:D6"/>
    <mergeCell ref="G5:G6"/>
  </mergeCells>
  <pageMargins left="0.7" right="0.7" top="0.75" bottom="0.75" header="0.3" footer="0.3"/>
  <pageSetup paperSize="9" scale="65" fitToHeight="0" orientation="landscape" r:id="rId1"/>
  <headerFooter>
    <oddHeader>&amp;R&amp;"Calibri"&amp;10&amp;K000000VIDAUS NAUDOJIMO&amp;1#</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UAB TIC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Gintarė Alonderytė</dc:creator>
  <cp:lastModifiedBy>Indrė Unguraitienė</cp:lastModifiedBy>
  <cp:lastPrinted>2020-02-20T09:16:15Z</cp:lastPrinted>
  <dcterms:created xsi:type="dcterms:W3CDTF">2019-01-29T08:22:37Z</dcterms:created>
  <dcterms:modified xsi:type="dcterms:W3CDTF">2020-03-04T11:33:27Z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72f41c3-e13f-459e-b97d-f5bcb1a697c0_Enabled">
    <vt:lpwstr>True</vt:lpwstr>
  </property>
  <property fmtid="{D5CDD505-2E9C-101B-9397-08002B2CF9AE}" pid="3" name="MSIP_Label_c72f41c3-e13f-459e-b97d-f5bcb1a697c0_SiteId">
    <vt:lpwstr>ea88e983-d65a-47b3-adb4-3e1c6d2110d2</vt:lpwstr>
  </property>
  <property fmtid="{D5CDD505-2E9C-101B-9397-08002B2CF9AE}" pid="4" name="MSIP_Label_c72f41c3-e13f-459e-b97d-f5bcb1a697c0_Owner">
    <vt:lpwstr>Gintare.Alonderyte@le.lt</vt:lpwstr>
  </property>
  <property fmtid="{D5CDD505-2E9C-101B-9397-08002B2CF9AE}" pid="5" name="MSIP_Label_c72f41c3-e13f-459e-b97d-f5bcb1a697c0_SetDate">
    <vt:lpwstr>2019-01-29T08:27:58.9298507Z</vt:lpwstr>
  </property>
  <property fmtid="{D5CDD505-2E9C-101B-9397-08002B2CF9AE}" pid="6" name="MSIP_Label_c72f41c3-e13f-459e-b97d-f5bcb1a697c0_Name">
    <vt:lpwstr>Vidaus naudojimo</vt:lpwstr>
  </property>
  <property fmtid="{D5CDD505-2E9C-101B-9397-08002B2CF9AE}" pid="7" name="MSIP_Label_c72f41c3-e13f-459e-b97d-f5bcb1a697c0_Application">
    <vt:lpwstr>Microsoft Azure Information Protection</vt:lpwstr>
  </property>
  <property fmtid="{D5CDD505-2E9C-101B-9397-08002B2CF9AE}" pid="8" name="MSIP_Label_c72f41c3-e13f-459e-b97d-f5bcb1a697c0_Extended_MSFT_Method">
    <vt:lpwstr>Automatic</vt:lpwstr>
  </property>
  <property fmtid="{D5CDD505-2E9C-101B-9397-08002B2CF9AE}" pid="9" name="MSIP_Label_39c4488a-2382-4e02-93af-ef5dabf4b71d_Enabled">
    <vt:lpwstr>True</vt:lpwstr>
  </property>
  <property fmtid="{D5CDD505-2E9C-101B-9397-08002B2CF9AE}" pid="10" name="MSIP_Label_39c4488a-2382-4e02-93af-ef5dabf4b71d_SiteId">
    <vt:lpwstr>ea88e983-d65a-47b3-adb4-3e1c6d2110d2</vt:lpwstr>
  </property>
  <property fmtid="{D5CDD505-2E9C-101B-9397-08002B2CF9AE}" pid="11" name="MSIP_Label_39c4488a-2382-4e02-93af-ef5dabf4b71d_Owner">
    <vt:lpwstr>Gintare.Alonderyte@le.lt</vt:lpwstr>
  </property>
  <property fmtid="{D5CDD505-2E9C-101B-9397-08002B2CF9AE}" pid="12" name="MSIP_Label_39c4488a-2382-4e02-93af-ef5dabf4b71d_SetDate">
    <vt:lpwstr>2019-01-29T08:27:58.9298507Z</vt:lpwstr>
  </property>
  <property fmtid="{D5CDD505-2E9C-101B-9397-08002B2CF9AE}" pid="13" name="MSIP_Label_39c4488a-2382-4e02-93af-ef5dabf4b71d_Name">
    <vt:lpwstr>Vidaus naudojimo</vt:lpwstr>
  </property>
  <property fmtid="{D5CDD505-2E9C-101B-9397-08002B2CF9AE}" pid="14" name="MSIP_Label_39c4488a-2382-4e02-93af-ef5dabf4b71d_Application">
    <vt:lpwstr>Microsoft Azure Information Protection</vt:lpwstr>
  </property>
  <property fmtid="{D5CDD505-2E9C-101B-9397-08002B2CF9AE}" pid="15" name="MSIP_Label_39c4488a-2382-4e02-93af-ef5dabf4b71d_Parent">
    <vt:lpwstr>c72f41c3-e13f-459e-b97d-f5bcb1a697c0</vt:lpwstr>
  </property>
  <property fmtid="{D5CDD505-2E9C-101B-9397-08002B2CF9AE}" pid="16" name="MSIP_Label_39c4488a-2382-4e02-93af-ef5dabf4b71d_Extended_MSFT_Method">
    <vt:lpwstr>Automatic</vt:lpwstr>
  </property>
  <property fmtid="{D5CDD505-2E9C-101B-9397-08002B2CF9AE}" pid="17" name="Sensitivity">
    <vt:lpwstr>Vidaus naudojimo Vidaus naudojimo</vt:lpwstr>
  </property>
</Properties>
</file>