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163\"/>
    </mc:Choice>
  </mc:AlternateContent>
  <bookViews>
    <workbookView xWindow="0" yWindow="0" windowWidth="15315" windowHeight="8520"/>
  </bookViews>
  <sheets>
    <sheet name="Sheet1" sheetId="1" r:id="rId1"/>
  </sheets>
  <definedNames>
    <definedName name="_xlnm._FilterDatabase" localSheetId="0" hidden="1">Sheet1!$A$3:$HE$3</definedName>
    <definedName name="_xlnm.Print_Area" localSheetId="0">Sheet1!$A$1:$H$10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F4" i="1"/>
  <c r="F6" i="1" s="1"/>
  <c r="G4" i="1" l="1"/>
  <c r="G6" i="1" s="1"/>
</calcChain>
</file>

<file path=xl/sharedStrings.xml><?xml version="1.0" encoding="utf-8"?>
<sst xmlns="http://schemas.openxmlformats.org/spreadsheetml/2006/main" count="21" uniqueCount="20">
  <si>
    <t>Pavadinimas</t>
  </si>
  <si>
    <t>Mato vnt.</t>
  </si>
  <si>
    <t>Kaina vnt. be PVM, Eur</t>
  </si>
  <si>
    <t xml:space="preserve">Orientacinis kiekis </t>
  </si>
  <si>
    <t>Eil. Nr.</t>
  </si>
  <si>
    <t>vnt</t>
  </si>
  <si>
    <t>Kaina viso be PVM, Eur</t>
  </si>
  <si>
    <t>Kaina viso su PVM, Eur</t>
  </si>
  <si>
    <t>IŠ VISO: (bendra pasiūlymo kaina, Eur)</t>
  </si>
  <si>
    <t>Kainų pasiūlymo lentelė</t>
  </si>
  <si>
    <t>Pastaba: prekės turi būti paženklintos CE ženklu (pateikti sertifikato kopiją).</t>
  </si>
  <si>
    <t>Pirkimo dalis, kurioms Tiekėjas neteikia pasiūlymo turi pašalinti.</t>
  </si>
  <si>
    <t>Gamintojas/ produkto pavadinimas (katalogo numeris)</t>
  </si>
  <si>
    <t>5 priedas</t>
  </si>
  <si>
    <t>Intraokuliniai lęšiai</t>
  </si>
  <si>
    <t>Užpakalinės kameros sulankstomi vienos dalies asferiniai intraokuliniai lęšiai paruošti implantavimo kasetėje (preimplantuoti, angl. “preloaded”)</t>
  </si>
  <si>
    <t>Užpakalinės kameros sulankstomi vienos dalies asferiniai toriniai intraokuliniai lęšiai paruošti implantavimo kasetėje (preimplantuoti, angl. “preloaded”)</t>
  </si>
  <si>
    <t>Tiekėjo pavadinimas: Fox Vision UAB</t>
  </si>
  <si>
    <t>Gamintojas: Bausch &amp; Lomb Inc. Produktas: Envista MX60PL</t>
  </si>
  <si>
    <t>Gamintojas: Bausch &amp; Lomb Inc. Produktas: Envista Toric MX60PT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</si>
</sst>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 wrapText="1"/>
    </xf>
    <xf numFmtId="43" fontId="1" fillId="0" borderId="3" xfId="2" applyFont="1" applyBorder="1"/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3">
    <cellStyle name="Įprastas" xfId="0" builtinId="0"/>
    <cellStyle name="Kablelis" xfId="2" builtinId="3"/>
    <cellStyle name="Normal_SARAS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E16"/>
  <sheetViews>
    <sheetView tabSelected="1" zoomScaleNormal="100" workbookViewId="0">
      <selection activeCell="G5" sqref="G5"/>
    </sheetView>
  </sheetViews>
  <sheetFormatPr defaultRowHeight="15"/>
  <cols>
    <col min="1" max="1" width="10" style="5" customWidth="1"/>
    <col min="2" max="2" width="33.140625" style="20" customWidth="1"/>
    <col min="3" max="3" width="9.140625" style="3" customWidth="1"/>
    <col min="4" max="4" width="13.7109375" style="3" customWidth="1"/>
    <col min="5" max="5" width="15.28515625" style="3" customWidth="1"/>
    <col min="6" max="6" width="14.85546875" style="3" customWidth="1"/>
    <col min="7" max="7" width="15.140625" style="3" customWidth="1"/>
    <col min="8" max="8" width="23" style="3" customWidth="1"/>
    <col min="9" max="16384" width="9.140625" style="3"/>
  </cols>
  <sheetData>
    <row r="1" spans="1:213">
      <c r="A1" s="6" t="s">
        <v>13</v>
      </c>
      <c r="B1" s="20" t="s">
        <v>9</v>
      </c>
      <c r="D1" s="28" t="s">
        <v>14</v>
      </c>
      <c r="E1" s="28"/>
      <c r="F1" s="28"/>
      <c r="G1" s="28"/>
    </row>
    <row r="2" spans="1:213">
      <c r="B2" s="20" t="s">
        <v>17</v>
      </c>
    </row>
    <row r="3" spans="1:213" ht="63" customHeight="1">
      <c r="A3" s="14" t="s">
        <v>4</v>
      </c>
      <c r="B3" s="15" t="s">
        <v>0</v>
      </c>
      <c r="C3" s="16" t="s">
        <v>1</v>
      </c>
      <c r="D3" s="16" t="s">
        <v>3</v>
      </c>
      <c r="E3" s="12" t="s">
        <v>2</v>
      </c>
      <c r="F3" s="13" t="s">
        <v>6</v>
      </c>
      <c r="G3" s="17" t="s">
        <v>7</v>
      </c>
      <c r="H3" s="19" t="s">
        <v>12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</row>
    <row r="4" spans="1:213" ht="81.75" customHeight="1">
      <c r="A4" s="10">
        <v>3</v>
      </c>
      <c r="B4" s="21" t="s">
        <v>15</v>
      </c>
      <c r="C4" s="10" t="s">
        <v>5</v>
      </c>
      <c r="D4" s="22">
        <v>2000</v>
      </c>
      <c r="E4" s="11">
        <v>162</v>
      </c>
      <c r="F4" s="23">
        <f>D4*E4</f>
        <v>324000</v>
      </c>
      <c r="G4" s="23">
        <f>F4*1.05</f>
        <v>340200</v>
      </c>
      <c r="H4" s="25" t="s">
        <v>18</v>
      </c>
    </row>
    <row r="5" spans="1:213" s="4" customFormat="1" ht="96" customHeight="1">
      <c r="A5" s="8">
        <v>4</v>
      </c>
      <c r="B5" s="21" t="s">
        <v>16</v>
      </c>
      <c r="C5" s="7" t="s">
        <v>5</v>
      </c>
      <c r="D5" s="8">
        <v>200</v>
      </c>
      <c r="E5" s="9">
        <v>346</v>
      </c>
      <c r="F5" s="23">
        <f>D5*E5</f>
        <v>69200</v>
      </c>
      <c r="G5" s="23">
        <f>F5*1.05</f>
        <v>72660</v>
      </c>
      <c r="H5" s="25" t="s">
        <v>19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>
      <c r="A6" s="26" t="s">
        <v>8</v>
      </c>
      <c r="B6" s="26"/>
      <c r="C6" s="26"/>
      <c r="D6" s="26"/>
      <c r="E6" s="27"/>
      <c r="F6" s="24">
        <f>SUM(F4:F5)</f>
        <v>393200</v>
      </c>
      <c r="G6" s="24">
        <f>SUM(G4:G5)</f>
        <v>412860</v>
      </c>
      <c r="H6" s="18"/>
    </row>
    <row r="7" spans="1:213">
      <c r="A7" s="3"/>
    </row>
    <row r="8" spans="1:213">
      <c r="A8" s="3"/>
      <c r="B8" s="29" t="s">
        <v>10</v>
      </c>
      <c r="C8" s="29"/>
      <c r="D8" s="29"/>
      <c r="E8" s="29"/>
      <c r="F8" s="29"/>
    </row>
    <row r="9" spans="1:213">
      <c r="A9" s="3"/>
      <c r="B9" s="29" t="s">
        <v>11</v>
      </c>
      <c r="C9" s="29"/>
      <c r="D9" s="29"/>
      <c r="E9" s="29"/>
      <c r="F9" s="29"/>
    </row>
    <row r="10" spans="1:213">
      <c r="A10" s="3"/>
    </row>
    <row r="11" spans="1:213">
      <c r="A11" s="3"/>
    </row>
    <row r="12" spans="1:213">
      <c r="A12" s="3"/>
    </row>
    <row r="13" spans="1:213">
      <c r="A13" s="3"/>
    </row>
    <row r="14" spans="1:213">
      <c r="A14" s="3"/>
    </row>
    <row r="15" spans="1:213">
      <c r="A15" s="3"/>
    </row>
    <row r="16" spans="1:213">
      <c r="A16" s="3"/>
    </row>
  </sheetData>
  <mergeCells count="4">
    <mergeCell ref="A6:E6"/>
    <mergeCell ref="D1:G1"/>
    <mergeCell ref="B8:F8"/>
    <mergeCell ref="B9:F9"/>
  </mergeCells>
  <pageMargins left="0.43307086614173229" right="0.43307086614173229" top="0.74803149606299213" bottom="0.74803149606299213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FAEA5F-3683-4395-A661-5FF319750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876B9-04CC-4DD2-9587-EF7455B00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0B8021-9427-4AC3-8C02-61AF57B1B462}">
  <ds:schemaRefs/>
</ds:datastoreItem>
</file>

<file path=customXml/itemProps4.xml><?xml version="1.0" encoding="utf-8"?>
<ds:datastoreItem xmlns:ds="http://schemas.openxmlformats.org/officeDocument/2006/customXml" ds:itemID="{7B056B9C-94E6-456D-BEBC-878BF218B958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2022-05-04T06:27:15Z</cp:lastPrinted>
  <dcterms:created xsi:type="dcterms:W3CDTF">2019-08-22T07:52:10Z</dcterms:created>
  <dcterms:modified xsi:type="dcterms:W3CDTF">2022-12-05T12:59:44Z</dcterms:modified>
</cp:coreProperties>
</file>