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daspa\Desktop\ESO\"/>
    </mc:Choice>
  </mc:AlternateContent>
  <xr:revisionPtr revIDLastSave="0" documentId="13_ncr:1_{2EB8B31D-2C69-4146-B085-0CD589DB994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Utenos reg.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51" i="2" l="1"/>
  <c r="M51" i="2"/>
  <c r="O51" i="2"/>
  <c r="Q51" i="2"/>
  <c r="S51" i="2"/>
  <c r="G51" i="2"/>
  <c r="E51" i="2"/>
  <c r="C51" i="2"/>
  <c r="I51" i="2" l="1"/>
  <c r="T51" i="2" s="1"/>
</calcChain>
</file>

<file path=xl/sharedStrings.xml><?xml version="1.0" encoding="utf-8"?>
<sst xmlns="http://schemas.openxmlformats.org/spreadsheetml/2006/main" count="77" uniqueCount="61">
  <si>
    <t>Mechanizmo modelis ir specifikacija</t>
  </si>
  <si>
    <t>Detalės pavadinimas</t>
  </si>
  <si>
    <t xml:space="preserve">Grandinė </t>
  </si>
  <si>
    <t>Dildė apvali 4mm</t>
  </si>
  <si>
    <t>Dildė apvali 4,5mm</t>
  </si>
  <si>
    <t>Dildė apvali 4,8mm</t>
  </si>
  <si>
    <t>Dildė apvali 5mm</t>
  </si>
  <si>
    <t>Dildė apvali 5,5mm</t>
  </si>
  <si>
    <t>Dildė plokščia</t>
  </si>
  <si>
    <t>Šablonas grandinei galasti .325</t>
  </si>
  <si>
    <t>Šablonas grandinei galasti 3/8 1,5</t>
  </si>
  <si>
    <t>Šablonas grandinei galasti 3/8 1,3</t>
  </si>
  <si>
    <t>Pjovimo juosta</t>
  </si>
  <si>
    <t>Sankabos būgnelio žvaigždutė</t>
  </si>
  <si>
    <t>Sankabos būgnelis</t>
  </si>
  <si>
    <t>Sankaba</t>
  </si>
  <si>
    <t>Amortizatorius</t>
  </si>
  <si>
    <t>Oro filtras</t>
  </si>
  <si>
    <t>Stūmoklis</t>
  </si>
  <si>
    <t>Žiedai</t>
  </si>
  <si>
    <t>Riebokšlis alkūninio veleno</t>
  </si>
  <si>
    <t>Guolis alkūninio veleno</t>
  </si>
  <si>
    <t>Cilindras</t>
  </si>
  <si>
    <t>Degimo ritė</t>
  </si>
  <si>
    <t>Tarpinių komplektas</t>
  </si>
  <si>
    <t>Grandinės įtempimo varžtas</t>
  </si>
  <si>
    <t>Grandinės tepimo siurblys</t>
  </si>
  <si>
    <t>Kuro filtras</t>
  </si>
  <si>
    <t>Uždegimo žvakė</t>
  </si>
  <si>
    <t>Pjovimo peilis-diskas</t>
  </si>
  <si>
    <t>Pjovimo galvutė</t>
  </si>
  <si>
    <t>Reduktorius</t>
  </si>
  <si>
    <t>Varantysis velenas</t>
  </si>
  <si>
    <t>Akseleratoriaus trosas</t>
  </si>
  <si>
    <t>Starteris komplekte</t>
  </si>
  <si>
    <t>Starterio virvė</t>
  </si>
  <si>
    <t>Pjovimo valas 2,4mm 44m</t>
  </si>
  <si>
    <t>Pjovimo valas 3mm 26m</t>
  </si>
  <si>
    <t>Pavaros dirželis</t>
  </si>
  <si>
    <t>Pavaros trosas</t>
  </si>
  <si>
    <t>Peilio laikiklis</t>
  </si>
  <si>
    <t>Vandens siurblio sparnuotė</t>
  </si>
  <si>
    <t>Vandens siurblio riebokšlis</t>
  </si>
  <si>
    <t>Alyva 2T Husqvarna</t>
  </si>
  <si>
    <t>Alyva grandinei tepti 1L</t>
  </si>
  <si>
    <t>Alyva 4T 1L</t>
  </si>
  <si>
    <t>Grandininis pjūklas</t>
  </si>
  <si>
    <t xml:space="preserve">Šakų genėtuvas </t>
  </si>
  <si>
    <t xml:space="preserve">Miško valymo įrenginys </t>
  </si>
  <si>
    <t xml:space="preserve">Motopjaustytuvas betonui  </t>
  </si>
  <si>
    <t>Vejapjovė</t>
  </si>
  <si>
    <t xml:space="preserve">Teleskopinis šakų genėtuvas </t>
  </si>
  <si>
    <t xml:space="preserve">Krūmapjovė  </t>
  </si>
  <si>
    <t xml:space="preserve">Vibroplokštė </t>
  </si>
  <si>
    <t>Vandens siurblys</t>
  </si>
  <si>
    <t>Karbiuratorius</t>
  </si>
  <si>
    <t>Preliminarus kiekis</t>
  </si>
  <si>
    <t>neužsakoma dalis</t>
  </si>
  <si>
    <t>Eur be PVM</t>
  </si>
  <si>
    <t>būtina užpildyti</t>
  </si>
  <si>
    <t>Šiame langelyje esanti įkainių suma turi būti perkelta į Pasiūlymo formą.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</si>
</sst>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0"/>
      <name val="Arial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10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0" borderId="0" xfId="0" applyAlignment="1">
      <alignment horizontal="center" vertical="center" wrapText="1"/>
    </xf>
    <xf numFmtId="1" fontId="0" fillId="0" borderId="0" xfId="0" applyNumberFormat="1"/>
    <xf numFmtId="0" fontId="0" fillId="0" borderId="1" xfId="0" applyBorder="1"/>
    <xf numFmtId="1" fontId="5" fillId="0" borderId="2" xfId="0" applyNumberFormat="1" applyFont="1" applyBorder="1"/>
    <xf numFmtId="0" fontId="5" fillId="0" borderId="2" xfId="0" applyFont="1" applyBorder="1"/>
    <xf numFmtId="0" fontId="0" fillId="0" borderId="3" xfId="0" applyBorder="1"/>
    <xf numFmtId="1" fontId="0" fillId="0" borderId="3" xfId="0" applyNumberFormat="1" applyBorder="1"/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6" xfId="0" applyFill="1" applyBorder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0" fillId="3" borderId="0" xfId="0" applyFill="1"/>
    <xf numFmtId="0" fontId="0" fillId="0" borderId="8" xfId="0" applyBorder="1" applyAlignment="1">
      <alignment wrapText="1"/>
    </xf>
    <xf numFmtId="164" fontId="0" fillId="3" borderId="16" xfId="0" applyNumberFormat="1" applyFill="1" applyBorder="1" applyAlignment="1" applyProtection="1">
      <alignment wrapText="1"/>
      <protection locked="0"/>
    </xf>
    <xf numFmtId="0" fontId="4" fillId="0" borderId="17" xfId="0" applyFont="1" applyBorder="1" applyAlignment="1" applyProtection="1">
      <alignment wrapText="1"/>
      <protection locked="0"/>
    </xf>
    <xf numFmtId="0" fontId="4" fillId="0" borderId="0" xfId="0" applyFont="1" applyProtection="1">
      <protection locked="0"/>
    </xf>
    <xf numFmtId="0" fontId="0" fillId="0" borderId="18" xfId="0" applyBorder="1"/>
    <xf numFmtId="0" fontId="7" fillId="0" borderId="19" xfId="1" applyFont="1" applyBorder="1" applyAlignment="1">
      <alignment horizontal="center" vertical="center" wrapText="1"/>
    </xf>
    <xf numFmtId="1" fontId="0" fillId="0" borderId="10" xfId="0" applyNumberFormat="1" applyBorder="1" applyAlignment="1">
      <alignment horizontal="center" vertical="center" wrapText="1"/>
    </xf>
    <xf numFmtId="1" fontId="0" fillId="0" borderId="11" xfId="0" applyNumberFormat="1" applyBorder="1" applyAlignment="1">
      <alignment horizontal="center" vertical="center" wrapText="1"/>
    </xf>
    <xf numFmtId="164" fontId="0" fillId="2" borderId="11" xfId="0" applyNumberFormat="1" applyFill="1" applyBorder="1" applyAlignment="1">
      <alignment horizontal="center" vertical="center" wrapText="1"/>
    </xf>
    <xf numFmtId="164" fontId="0" fillId="3" borderId="12" xfId="0" applyNumberFormat="1" applyFill="1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 wrapText="1"/>
    </xf>
    <xf numFmtId="164" fontId="0" fillId="2" borderId="13" xfId="0" applyNumberFormat="1" applyFill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 vertical="center" wrapText="1"/>
    </xf>
    <xf numFmtId="1" fontId="0" fillId="0" borderId="9" xfId="0" applyNumberForma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1" fontId="0" fillId="0" borderId="15" xfId="0" applyNumberFormat="1" applyBorder="1" applyAlignment="1">
      <alignment horizontal="center" vertical="center" wrapText="1"/>
    </xf>
    <xf numFmtId="164" fontId="0" fillId="2" borderId="20" xfId="0" applyNumberFormat="1" applyFill="1" applyBorder="1" applyAlignment="1">
      <alignment horizontal="center" vertical="center" wrapText="1"/>
    </xf>
    <xf numFmtId="164" fontId="0" fillId="2" borderId="21" xfId="0" applyNumberFormat="1" applyFill="1" applyBorder="1" applyAlignment="1">
      <alignment horizontal="center" vertical="center" wrapText="1"/>
    </xf>
    <xf numFmtId="164" fontId="0" fillId="3" borderId="22" xfId="0" applyNumberFormat="1" applyFill="1" applyBorder="1" applyAlignment="1">
      <alignment horizontal="center" vertical="center" wrapText="1"/>
    </xf>
    <xf numFmtId="164" fontId="0" fillId="2" borderId="23" xfId="0" applyNumberFormat="1" applyFill="1" applyBorder="1" applyAlignment="1">
      <alignment horizontal="center" vertical="center" wrapText="1"/>
    </xf>
    <xf numFmtId="164" fontId="0" fillId="3" borderId="10" xfId="0" applyNumberFormat="1" applyFill="1" applyBorder="1" applyAlignment="1">
      <alignment horizontal="center" vertical="center" wrapText="1"/>
    </xf>
    <xf numFmtId="164" fontId="0" fillId="3" borderId="14" xfId="0" applyNumberFormat="1" applyFill="1" applyBorder="1" applyAlignment="1">
      <alignment horizontal="center" vertical="center" wrapText="1"/>
    </xf>
    <xf numFmtId="164" fontId="0" fillId="3" borderId="9" xfId="0" applyNumberFormat="1" applyFill="1" applyBorder="1" applyAlignment="1">
      <alignment horizontal="center" vertical="center" wrapText="1"/>
    </xf>
    <xf numFmtId="164" fontId="0" fillId="3" borderId="15" xfId="0" applyNumberForma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4" applyFont="1" applyBorder="1" applyAlignment="1">
      <alignment horizontal="center" vertical="center" wrapText="1"/>
    </xf>
    <xf numFmtId="0" fontId="6" fillId="0" borderId="3" xfId="4" applyFont="1" applyBorder="1" applyAlignment="1">
      <alignment horizontal="center" vertical="center" wrapText="1"/>
    </xf>
    <xf numFmtId="164" fontId="8" fillId="4" borderId="4" xfId="0" applyNumberFormat="1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</cellXfs>
  <cellStyles count="10"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  <cellStyle name="Normal 2 3 2" xfId="4" xr:uid="{00000000-0005-0000-0000-000004000000}"/>
    <cellStyle name="Normal 2 3 2 2" xfId="8" xr:uid="{AD1CC7F5-B584-434F-BE93-EBEECB83B8A1}"/>
    <cellStyle name="Normal 2 3 3" xfId="7" xr:uid="{CBF14B92-CA81-4659-9C7C-28BB6BE76BD6}"/>
    <cellStyle name="Normal 2 4" xfId="5" xr:uid="{00000000-0005-0000-0000-000005000000}"/>
    <cellStyle name="Normal 2 4 2" xfId="9" xr:uid="{9E93960E-69FD-45EE-95B2-AD0C15B5E07B}"/>
    <cellStyle name="Normal 2 5" xfId="6" xr:uid="{D2FF27A0-DDB5-4657-907B-6A2A6B4C76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73F84-8181-4AE2-98A2-1A0D75D645AF}">
  <dimension ref="A2:AB51"/>
  <sheetViews>
    <sheetView tabSelected="1" zoomScaleNormal="100" workbookViewId="0">
      <selection activeCell="A4" sqref="A4"/>
    </sheetView>
  </sheetViews>
  <sheetFormatPr defaultColWidth="9.109375" defaultRowHeight="14.4" x14ac:dyDescent="0.3"/>
  <cols>
    <col min="1" max="1" width="34.33203125" customWidth="1"/>
    <col min="2" max="2" width="9.109375" style="2"/>
    <col min="4" max="4" width="9.109375" style="2"/>
    <col min="5" max="5" width="10.44140625" customWidth="1"/>
    <col min="6" max="6" width="9.109375" style="2"/>
    <col min="7" max="7" width="10.44140625" customWidth="1"/>
    <col min="8" max="8" width="8.6640625" style="2" customWidth="1"/>
    <col min="9" max="9" width="10.109375" customWidth="1"/>
    <col min="10" max="10" width="9.109375" style="2"/>
    <col min="12" max="12" width="9.109375" style="2"/>
    <col min="13" max="13" width="11.5546875" customWidth="1"/>
    <col min="14" max="14" width="9.109375" style="2"/>
    <col min="16" max="16" width="9.109375" style="2"/>
    <col min="18" max="18" width="9.109375" style="2"/>
    <col min="19" max="19" width="9.6640625" customWidth="1"/>
    <col min="22" max="22" width="40.109375" customWidth="1"/>
  </cols>
  <sheetData>
    <row r="2" spans="1:23" ht="15" thickBot="1" x14ac:dyDescent="0.35"/>
    <row r="3" spans="1:23" ht="15" thickBot="1" x14ac:dyDescent="0.35">
      <c r="A3" s="3"/>
      <c r="B3" s="4"/>
      <c r="C3" s="5"/>
      <c r="D3" s="7"/>
      <c r="E3" s="6"/>
      <c r="F3" s="7"/>
      <c r="G3" s="6"/>
      <c r="H3" s="7"/>
      <c r="I3" s="6"/>
      <c r="J3" s="7"/>
      <c r="K3" s="6"/>
      <c r="L3" s="7"/>
      <c r="M3" s="6"/>
      <c r="N3" s="7"/>
      <c r="O3" s="6"/>
      <c r="P3" s="7"/>
      <c r="Q3" s="6"/>
      <c r="R3" s="7"/>
      <c r="S3" s="19"/>
    </row>
    <row r="4" spans="1:23" ht="68.25" customHeight="1" thickBot="1" x14ac:dyDescent="0.35">
      <c r="A4" s="8" t="s">
        <v>0</v>
      </c>
      <c r="B4" s="42" t="s">
        <v>46</v>
      </c>
      <c r="C4" s="43"/>
      <c r="D4" s="42" t="s">
        <v>47</v>
      </c>
      <c r="E4" s="43"/>
      <c r="F4" s="40" t="s">
        <v>48</v>
      </c>
      <c r="G4" s="41"/>
      <c r="H4" s="40" t="s">
        <v>49</v>
      </c>
      <c r="I4" s="41"/>
      <c r="J4" s="40" t="s">
        <v>50</v>
      </c>
      <c r="K4" s="41"/>
      <c r="L4" s="40" t="s">
        <v>51</v>
      </c>
      <c r="M4" s="41"/>
      <c r="N4" s="40" t="s">
        <v>54</v>
      </c>
      <c r="O4" s="41"/>
      <c r="P4" s="40" t="s">
        <v>53</v>
      </c>
      <c r="Q4" s="41"/>
      <c r="R4" s="40" t="s">
        <v>52</v>
      </c>
      <c r="S4" s="46"/>
      <c r="T4" s="9"/>
      <c r="U4" s="10"/>
      <c r="V4" s="47" t="s">
        <v>57</v>
      </c>
      <c r="W4" s="48"/>
    </row>
    <row r="5" spans="1:23" ht="43.8" thickBot="1" x14ac:dyDescent="0.35">
      <c r="A5" s="11" t="s">
        <v>1</v>
      </c>
      <c r="B5" s="12" t="s">
        <v>56</v>
      </c>
      <c r="C5" s="13" t="s">
        <v>58</v>
      </c>
      <c r="D5" s="12" t="s">
        <v>56</v>
      </c>
      <c r="E5" s="13" t="s">
        <v>58</v>
      </c>
      <c r="F5" s="12" t="s">
        <v>56</v>
      </c>
      <c r="G5" s="13" t="s">
        <v>58</v>
      </c>
      <c r="H5" s="12" t="s">
        <v>56</v>
      </c>
      <c r="I5" s="13" t="s">
        <v>58</v>
      </c>
      <c r="J5" s="12" t="s">
        <v>56</v>
      </c>
      <c r="K5" s="13" t="s">
        <v>58</v>
      </c>
      <c r="L5" s="12" t="s">
        <v>56</v>
      </c>
      <c r="M5" s="13" t="s">
        <v>58</v>
      </c>
      <c r="N5" s="12" t="s">
        <v>56</v>
      </c>
      <c r="O5" s="13" t="s">
        <v>58</v>
      </c>
      <c r="P5" s="12" t="s">
        <v>56</v>
      </c>
      <c r="Q5" s="13" t="s">
        <v>58</v>
      </c>
      <c r="R5" s="12" t="s">
        <v>56</v>
      </c>
      <c r="S5" s="20" t="s">
        <v>58</v>
      </c>
      <c r="T5" s="9"/>
      <c r="U5" s="14"/>
      <c r="V5" s="48" t="s">
        <v>59</v>
      </c>
      <c r="W5" s="48"/>
    </row>
    <row r="6" spans="1:23" ht="15" thickBot="1" x14ac:dyDescent="0.35">
      <c r="A6" s="15" t="s">
        <v>2</v>
      </c>
      <c r="B6" s="21">
        <v>1</v>
      </c>
      <c r="C6" s="36">
        <v>18</v>
      </c>
      <c r="D6" s="21">
        <v>1</v>
      </c>
      <c r="E6" s="36">
        <v>18</v>
      </c>
      <c r="F6" s="22"/>
      <c r="G6" s="23"/>
      <c r="H6" s="22"/>
      <c r="I6" s="23"/>
      <c r="J6" s="22"/>
      <c r="K6" s="23"/>
      <c r="L6" s="21">
        <v>1</v>
      </c>
      <c r="M6" s="36">
        <v>18</v>
      </c>
      <c r="N6" s="22"/>
      <c r="O6" s="23"/>
      <c r="P6" s="22"/>
      <c r="Q6" s="23"/>
      <c r="R6" s="22"/>
      <c r="S6" s="32"/>
      <c r="T6" s="9"/>
      <c r="U6" s="9"/>
      <c r="V6" s="9"/>
    </row>
    <row r="7" spans="1:23" ht="15" thickBot="1" x14ac:dyDescent="0.35">
      <c r="A7" s="15" t="s">
        <v>3</v>
      </c>
      <c r="B7" s="21">
        <v>1</v>
      </c>
      <c r="C7" s="36">
        <v>7</v>
      </c>
      <c r="D7" s="21">
        <v>1</v>
      </c>
      <c r="E7" s="36">
        <v>7</v>
      </c>
      <c r="F7" s="25"/>
      <c r="G7" s="26"/>
      <c r="H7" s="25"/>
      <c r="I7" s="26"/>
      <c r="J7" s="25"/>
      <c r="K7" s="26"/>
      <c r="L7" s="21">
        <v>1</v>
      </c>
      <c r="M7" s="36">
        <v>7</v>
      </c>
      <c r="N7" s="25"/>
      <c r="O7" s="26"/>
      <c r="P7" s="25"/>
      <c r="Q7" s="26"/>
      <c r="R7" s="25"/>
      <c r="S7" s="33"/>
      <c r="T7" s="9"/>
      <c r="U7" s="9"/>
      <c r="V7" s="9"/>
    </row>
    <row r="8" spans="1:23" ht="15" thickBot="1" x14ac:dyDescent="0.35">
      <c r="A8" s="15" t="s">
        <v>4</v>
      </c>
      <c r="B8" s="21">
        <v>1</v>
      </c>
      <c r="C8" s="24">
        <v>7</v>
      </c>
      <c r="D8" s="21">
        <v>1</v>
      </c>
      <c r="E8" s="24">
        <v>7</v>
      </c>
      <c r="F8" s="25"/>
      <c r="G8" s="26"/>
      <c r="H8" s="25"/>
      <c r="I8" s="26"/>
      <c r="J8" s="25"/>
      <c r="K8" s="26"/>
      <c r="L8" s="21">
        <v>1</v>
      </c>
      <c r="M8" s="24">
        <v>7</v>
      </c>
      <c r="N8" s="25"/>
      <c r="O8" s="26"/>
      <c r="P8" s="25"/>
      <c r="Q8" s="26"/>
      <c r="R8" s="25"/>
      <c r="S8" s="33"/>
      <c r="T8" s="9"/>
      <c r="U8" s="9"/>
      <c r="V8" s="9"/>
    </row>
    <row r="9" spans="1:23" ht="15" thickBot="1" x14ac:dyDescent="0.35">
      <c r="A9" s="15" t="s">
        <v>5</v>
      </c>
      <c r="B9" s="21">
        <v>1</v>
      </c>
      <c r="C9" s="24">
        <v>7</v>
      </c>
      <c r="D9" s="21">
        <v>1</v>
      </c>
      <c r="E9" s="24">
        <v>7</v>
      </c>
      <c r="F9" s="25"/>
      <c r="G9" s="26"/>
      <c r="H9" s="25"/>
      <c r="I9" s="26"/>
      <c r="J9" s="25"/>
      <c r="K9" s="26"/>
      <c r="L9" s="21">
        <v>1</v>
      </c>
      <c r="M9" s="24">
        <v>7</v>
      </c>
      <c r="N9" s="25"/>
      <c r="O9" s="26"/>
      <c r="P9" s="25"/>
      <c r="Q9" s="26"/>
      <c r="R9" s="25"/>
      <c r="S9" s="33"/>
      <c r="T9" s="9"/>
      <c r="U9" s="9"/>
      <c r="V9" s="9"/>
    </row>
    <row r="10" spans="1:23" ht="15" thickBot="1" x14ac:dyDescent="0.35">
      <c r="A10" s="15" t="s">
        <v>6</v>
      </c>
      <c r="B10" s="21">
        <v>1</v>
      </c>
      <c r="C10" s="37">
        <v>7</v>
      </c>
      <c r="D10" s="21">
        <v>1</v>
      </c>
      <c r="E10" s="37">
        <v>7</v>
      </c>
      <c r="F10" s="25"/>
      <c r="G10" s="26"/>
      <c r="H10" s="25"/>
      <c r="I10" s="26"/>
      <c r="J10" s="25"/>
      <c r="K10" s="26"/>
      <c r="L10" s="21">
        <v>1</v>
      </c>
      <c r="M10" s="37">
        <v>7</v>
      </c>
      <c r="N10" s="25"/>
      <c r="O10" s="26"/>
      <c r="P10" s="25"/>
      <c r="Q10" s="26"/>
      <c r="R10" s="25"/>
      <c r="S10" s="33"/>
      <c r="T10" s="9"/>
      <c r="U10" s="9"/>
      <c r="V10" s="9"/>
    </row>
    <row r="11" spans="1:23" ht="15" thickBot="1" x14ac:dyDescent="0.35">
      <c r="A11" s="15" t="s">
        <v>7</v>
      </c>
      <c r="B11" s="21">
        <v>1</v>
      </c>
      <c r="C11" s="24">
        <v>7</v>
      </c>
      <c r="D11" s="21">
        <v>1</v>
      </c>
      <c r="E11" s="24">
        <v>7</v>
      </c>
      <c r="F11" s="25"/>
      <c r="G11" s="26"/>
      <c r="H11" s="25"/>
      <c r="I11" s="26"/>
      <c r="J11" s="25"/>
      <c r="K11" s="26"/>
      <c r="L11" s="21">
        <v>1</v>
      </c>
      <c r="M11" s="24">
        <v>7</v>
      </c>
      <c r="N11" s="25"/>
      <c r="O11" s="26"/>
      <c r="P11" s="25"/>
      <c r="Q11" s="26"/>
      <c r="R11" s="25"/>
      <c r="S11" s="33"/>
      <c r="T11" s="9"/>
      <c r="U11" s="9"/>
      <c r="V11" s="9"/>
    </row>
    <row r="12" spans="1:23" ht="15" thickBot="1" x14ac:dyDescent="0.35">
      <c r="A12" s="15" t="s">
        <v>8</v>
      </c>
      <c r="B12" s="21">
        <v>1</v>
      </c>
      <c r="C12" s="24">
        <v>10</v>
      </c>
      <c r="D12" s="21">
        <v>1</v>
      </c>
      <c r="E12" s="24">
        <v>10</v>
      </c>
      <c r="F12" s="25"/>
      <c r="G12" s="26"/>
      <c r="H12" s="25"/>
      <c r="I12" s="26"/>
      <c r="J12" s="25"/>
      <c r="K12" s="26"/>
      <c r="L12" s="21">
        <v>1</v>
      </c>
      <c r="M12" s="24">
        <v>10</v>
      </c>
      <c r="N12" s="25"/>
      <c r="O12" s="26"/>
      <c r="P12" s="25"/>
      <c r="Q12" s="26"/>
      <c r="R12" s="25"/>
      <c r="S12" s="33"/>
      <c r="T12" s="9"/>
      <c r="U12" s="9"/>
      <c r="V12" s="9"/>
    </row>
    <row r="13" spans="1:23" ht="15" thickBot="1" x14ac:dyDescent="0.35">
      <c r="A13" s="15" t="s">
        <v>9</v>
      </c>
      <c r="B13" s="21">
        <v>1</v>
      </c>
      <c r="C13" s="24">
        <v>22</v>
      </c>
      <c r="D13" s="21">
        <v>1</v>
      </c>
      <c r="E13" s="24">
        <v>22</v>
      </c>
      <c r="F13" s="25"/>
      <c r="G13" s="26"/>
      <c r="H13" s="25"/>
      <c r="I13" s="26"/>
      <c r="J13" s="25"/>
      <c r="K13" s="26"/>
      <c r="L13" s="21">
        <v>1</v>
      </c>
      <c r="M13" s="24">
        <v>22</v>
      </c>
      <c r="N13" s="25"/>
      <c r="O13" s="26"/>
      <c r="P13" s="25"/>
      <c r="Q13" s="26"/>
      <c r="R13" s="25"/>
      <c r="S13" s="33"/>
      <c r="T13" s="9"/>
      <c r="U13" s="9"/>
      <c r="V13" s="9"/>
    </row>
    <row r="14" spans="1:23" ht="15" thickBot="1" x14ac:dyDescent="0.35">
      <c r="A14" s="15" t="s">
        <v>10</v>
      </c>
      <c r="B14" s="21">
        <v>1</v>
      </c>
      <c r="C14" s="24">
        <v>22</v>
      </c>
      <c r="D14" s="21">
        <v>1</v>
      </c>
      <c r="E14" s="24">
        <v>22</v>
      </c>
      <c r="F14" s="25"/>
      <c r="G14" s="26"/>
      <c r="H14" s="25"/>
      <c r="I14" s="26"/>
      <c r="J14" s="25"/>
      <c r="K14" s="26"/>
      <c r="L14" s="21">
        <v>1</v>
      </c>
      <c r="M14" s="24">
        <v>22</v>
      </c>
      <c r="N14" s="25"/>
      <c r="O14" s="26"/>
      <c r="P14" s="25"/>
      <c r="Q14" s="26"/>
      <c r="R14" s="25"/>
      <c r="S14" s="33"/>
      <c r="T14" s="9"/>
      <c r="U14" s="9"/>
      <c r="V14" s="9"/>
    </row>
    <row r="15" spans="1:23" ht="15" thickBot="1" x14ac:dyDescent="0.35">
      <c r="A15" s="15" t="s">
        <v>11</v>
      </c>
      <c r="B15" s="21">
        <v>1</v>
      </c>
      <c r="C15" s="24">
        <v>22</v>
      </c>
      <c r="D15" s="21">
        <v>1</v>
      </c>
      <c r="E15" s="24">
        <v>22</v>
      </c>
      <c r="F15" s="25"/>
      <c r="G15" s="26"/>
      <c r="H15" s="25"/>
      <c r="I15" s="26"/>
      <c r="J15" s="25"/>
      <c r="K15" s="26"/>
      <c r="L15" s="21">
        <v>1</v>
      </c>
      <c r="M15" s="24">
        <v>22</v>
      </c>
      <c r="N15" s="25"/>
      <c r="O15" s="26"/>
      <c r="P15" s="25"/>
      <c r="Q15" s="26"/>
      <c r="R15" s="25"/>
      <c r="S15" s="33"/>
      <c r="T15" s="9"/>
      <c r="U15" s="9"/>
      <c r="V15" s="9"/>
    </row>
    <row r="16" spans="1:23" ht="15" thickBot="1" x14ac:dyDescent="0.35">
      <c r="A16" s="15" t="s">
        <v>12</v>
      </c>
      <c r="B16" s="21">
        <v>1</v>
      </c>
      <c r="C16" s="24">
        <v>35</v>
      </c>
      <c r="D16" s="21">
        <v>1</v>
      </c>
      <c r="E16" s="24">
        <v>35</v>
      </c>
      <c r="F16" s="25"/>
      <c r="G16" s="26"/>
      <c r="H16" s="25"/>
      <c r="I16" s="26"/>
      <c r="J16" s="25"/>
      <c r="K16" s="26"/>
      <c r="L16" s="21">
        <v>1</v>
      </c>
      <c r="M16" s="24">
        <v>35</v>
      </c>
      <c r="N16" s="25"/>
      <c r="O16" s="26"/>
      <c r="P16" s="25"/>
      <c r="Q16" s="26"/>
      <c r="R16" s="25"/>
      <c r="S16" s="33"/>
      <c r="T16" s="9"/>
      <c r="U16" s="9"/>
      <c r="V16" s="9"/>
    </row>
    <row r="17" spans="1:22" ht="15" thickBot="1" x14ac:dyDescent="0.35">
      <c r="A17" s="15" t="s">
        <v>13</v>
      </c>
      <c r="B17" s="21">
        <v>1</v>
      </c>
      <c r="C17" s="24">
        <v>15</v>
      </c>
      <c r="D17" s="21">
        <v>1</v>
      </c>
      <c r="E17" s="24">
        <v>15</v>
      </c>
      <c r="F17" s="25"/>
      <c r="G17" s="26"/>
      <c r="H17" s="25"/>
      <c r="I17" s="26"/>
      <c r="J17" s="25"/>
      <c r="K17" s="26"/>
      <c r="L17" s="21">
        <v>1</v>
      </c>
      <c r="M17" s="24">
        <v>15</v>
      </c>
      <c r="N17" s="25"/>
      <c r="O17" s="26"/>
      <c r="P17" s="25"/>
      <c r="Q17" s="26"/>
      <c r="R17" s="25"/>
      <c r="S17" s="33"/>
      <c r="T17" s="9"/>
      <c r="U17" s="9"/>
      <c r="V17" s="9"/>
    </row>
    <row r="18" spans="1:22" ht="15" thickBot="1" x14ac:dyDescent="0.35">
      <c r="A18" s="15" t="s">
        <v>14</v>
      </c>
      <c r="B18" s="21">
        <v>1</v>
      </c>
      <c r="C18" s="37">
        <v>45</v>
      </c>
      <c r="D18" s="21">
        <v>1</v>
      </c>
      <c r="E18" s="37">
        <v>45</v>
      </c>
      <c r="F18" s="27">
        <v>1</v>
      </c>
      <c r="G18" s="37">
        <v>45</v>
      </c>
      <c r="H18" s="27">
        <v>1</v>
      </c>
      <c r="I18" s="37">
        <v>55</v>
      </c>
      <c r="J18" s="25"/>
      <c r="K18" s="26"/>
      <c r="L18" s="21">
        <v>1</v>
      </c>
      <c r="M18" s="37">
        <v>45</v>
      </c>
      <c r="N18" s="25"/>
      <c r="O18" s="26"/>
      <c r="P18" s="25"/>
      <c r="Q18" s="26"/>
      <c r="R18" s="27">
        <v>1</v>
      </c>
      <c r="S18" s="37">
        <v>45</v>
      </c>
      <c r="T18" s="9"/>
      <c r="U18" s="9"/>
      <c r="V18" s="9"/>
    </row>
    <row r="19" spans="1:22" ht="15" thickBot="1" x14ac:dyDescent="0.35">
      <c r="A19" s="15" t="s">
        <v>15</v>
      </c>
      <c r="B19" s="21">
        <v>1</v>
      </c>
      <c r="C19" s="37">
        <v>90</v>
      </c>
      <c r="D19" s="21">
        <v>1</v>
      </c>
      <c r="E19" s="37">
        <v>90</v>
      </c>
      <c r="F19" s="27">
        <v>1</v>
      </c>
      <c r="G19" s="37">
        <v>90</v>
      </c>
      <c r="H19" s="27">
        <v>1</v>
      </c>
      <c r="I19" s="37">
        <v>135</v>
      </c>
      <c r="J19" s="25"/>
      <c r="K19" s="26"/>
      <c r="L19" s="21">
        <v>1</v>
      </c>
      <c r="M19" s="37">
        <v>90</v>
      </c>
      <c r="N19" s="25"/>
      <c r="O19" s="26"/>
      <c r="P19" s="25"/>
      <c r="Q19" s="26"/>
      <c r="R19" s="27">
        <v>1</v>
      </c>
      <c r="S19" s="37">
        <v>90</v>
      </c>
      <c r="T19" s="9"/>
      <c r="U19" s="9"/>
      <c r="V19" s="9"/>
    </row>
    <row r="20" spans="1:22" ht="15" thickBot="1" x14ac:dyDescent="0.35">
      <c r="A20" s="15" t="s">
        <v>16</v>
      </c>
      <c r="B20" s="21">
        <v>1</v>
      </c>
      <c r="C20" s="37">
        <v>35</v>
      </c>
      <c r="D20" s="21">
        <v>1</v>
      </c>
      <c r="E20" s="37">
        <v>35</v>
      </c>
      <c r="F20" s="27">
        <v>1</v>
      </c>
      <c r="G20" s="37">
        <v>35</v>
      </c>
      <c r="H20" s="27">
        <v>1</v>
      </c>
      <c r="I20" s="37">
        <v>45</v>
      </c>
      <c r="J20" s="25"/>
      <c r="K20" s="26"/>
      <c r="L20" s="21">
        <v>1</v>
      </c>
      <c r="M20" s="37">
        <v>35</v>
      </c>
      <c r="N20" s="27">
        <v>1</v>
      </c>
      <c r="O20" s="37">
        <v>15</v>
      </c>
      <c r="P20" s="27">
        <v>1</v>
      </c>
      <c r="Q20" s="37">
        <v>15</v>
      </c>
      <c r="R20" s="27">
        <v>1</v>
      </c>
      <c r="S20" s="37">
        <v>35</v>
      </c>
      <c r="T20" s="9"/>
      <c r="U20" s="9"/>
      <c r="V20" s="9"/>
    </row>
    <row r="21" spans="1:22" ht="15" thickBot="1" x14ac:dyDescent="0.35">
      <c r="A21" s="15" t="s">
        <v>17</v>
      </c>
      <c r="B21" s="21">
        <v>1</v>
      </c>
      <c r="C21" s="37">
        <v>45</v>
      </c>
      <c r="D21" s="21">
        <v>1</v>
      </c>
      <c r="E21" s="37">
        <v>45</v>
      </c>
      <c r="F21" s="27">
        <v>1</v>
      </c>
      <c r="G21" s="37">
        <v>45</v>
      </c>
      <c r="H21" s="27">
        <v>1</v>
      </c>
      <c r="I21" s="37">
        <v>95</v>
      </c>
      <c r="J21" s="27">
        <v>1</v>
      </c>
      <c r="K21" s="37">
        <v>15</v>
      </c>
      <c r="L21" s="21">
        <v>1</v>
      </c>
      <c r="M21" s="37">
        <v>45</v>
      </c>
      <c r="N21" s="27">
        <v>1</v>
      </c>
      <c r="O21" s="37">
        <v>20</v>
      </c>
      <c r="P21" s="27">
        <v>1</v>
      </c>
      <c r="Q21" s="37">
        <v>20</v>
      </c>
      <c r="R21" s="27">
        <v>1</v>
      </c>
      <c r="S21" s="37">
        <v>45</v>
      </c>
      <c r="T21" s="9"/>
      <c r="U21" s="9"/>
      <c r="V21" s="9"/>
    </row>
    <row r="22" spans="1:22" ht="15" thickBot="1" x14ac:dyDescent="0.35">
      <c r="A22" s="15" t="s">
        <v>18</v>
      </c>
      <c r="B22" s="21">
        <v>1</v>
      </c>
      <c r="C22" s="37">
        <v>90</v>
      </c>
      <c r="D22" s="21">
        <v>1</v>
      </c>
      <c r="E22" s="37">
        <v>90</v>
      </c>
      <c r="F22" s="27">
        <v>1</v>
      </c>
      <c r="G22" s="37">
        <v>90</v>
      </c>
      <c r="H22" s="27">
        <v>1</v>
      </c>
      <c r="I22" s="37">
        <v>125</v>
      </c>
      <c r="J22" s="27">
        <v>1</v>
      </c>
      <c r="K22" s="37">
        <v>85</v>
      </c>
      <c r="L22" s="21">
        <v>1</v>
      </c>
      <c r="M22" s="37">
        <v>90</v>
      </c>
      <c r="N22" s="27">
        <v>1</v>
      </c>
      <c r="O22" s="37">
        <v>85</v>
      </c>
      <c r="P22" s="27">
        <v>1</v>
      </c>
      <c r="Q22" s="37">
        <v>85</v>
      </c>
      <c r="R22" s="27">
        <v>1</v>
      </c>
      <c r="S22" s="37">
        <v>90</v>
      </c>
      <c r="T22" s="9"/>
      <c r="U22" s="9"/>
      <c r="V22" s="9"/>
    </row>
    <row r="23" spans="1:22" ht="15" thickBot="1" x14ac:dyDescent="0.35">
      <c r="A23" s="15" t="s">
        <v>19</v>
      </c>
      <c r="B23" s="21">
        <v>1</v>
      </c>
      <c r="C23" s="37">
        <v>65</v>
      </c>
      <c r="D23" s="21">
        <v>1</v>
      </c>
      <c r="E23" s="37">
        <v>65</v>
      </c>
      <c r="F23" s="27">
        <v>1</v>
      </c>
      <c r="G23" s="37">
        <v>65</v>
      </c>
      <c r="H23" s="27">
        <v>1</v>
      </c>
      <c r="I23" s="37">
        <v>65</v>
      </c>
      <c r="J23" s="27">
        <v>1</v>
      </c>
      <c r="K23" s="37">
        <v>65</v>
      </c>
      <c r="L23" s="21">
        <v>1</v>
      </c>
      <c r="M23" s="37">
        <v>65</v>
      </c>
      <c r="N23" s="27">
        <v>1</v>
      </c>
      <c r="O23" s="37">
        <v>65</v>
      </c>
      <c r="P23" s="27">
        <v>1</v>
      </c>
      <c r="Q23" s="37">
        <v>65</v>
      </c>
      <c r="R23" s="27">
        <v>1</v>
      </c>
      <c r="S23" s="37">
        <v>65</v>
      </c>
      <c r="T23" s="9"/>
      <c r="U23" s="9"/>
      <c r="V23" s="9"/>
    </row>
    <row r="24" spans="1:22" ht="15" thickBot="1" x14ac:dyDescent="0.35">
      <c r="A24" s="15" t="s">
        <v>20</v>
      </c>
      <c r="B24" s="21">
        <v>1</v>
      </c>
      <c r="C24" s="37">
        <v>45</v>
      </c>
      <c r="D24" s="21">
        <v>1</v>
      </c>
      <c r="E24" s="37">
        <v>45</v>
      </c>
      <c r="F24" s="27">
        <v>1</v>
      </c>
      <c r="G24" s="37">
        <v>45</v>
      </c>
      <c r="H24" s="27">
        <v>1</v>
      </c>
      <c r="I24" s="37">
        <v>55</v>
      </c>
      <c r="J24" s="27">
        <v>1</v>
      </c>
      <c r="K24" s="37">
        <v>35</v>
      </c>
      <c r="L24" s="21">
        <v>1</v>
      </c>
      <c r="M24" s="37">
        <v>45</v>
      </c>
      <c r="N24" s="27">
        <v>1</v>
      </c>
      <c r="O24" s="37">
        <v>45</v>
      </c>
      <c r="P24" s="27">
        <v>1</v>
      </c>
      <c r="Q24" s="37">
        <v>45</v>
      </c>
      <c r="R24" s="27">
        <v>1</v>
      </c>
      <c r="S24" s="37">
        <v>45</v>
      </c>
      <c r="T24" s="9"/>
      <c r="U24" s="9"/>
      <c r="V24" s="9"/>
    </row>
    <row r="25" spans="1:22" ht="15" thickBot="1" x14ac:dyDescent="0.35">
      <c r="A25" s="15" t="s">
        <v>21</v>
      </c>
      <c r="B25" s="21">
        <v>1</v>
      </c>
      <c r="C25" s="37">
        <v>50</v>
      </c>
      <c r="D25" s="21">
        <v>1</v>
      </c>
      <c r="E25" s="37">
        <v>50</v>
      </c>
      <c r="F25" s="27">
        <v>1</v>
      </c>
      <c r="G25" s="37">
        <v>50</v>
      </c>
      <c r="H25" s="27">
        <v>1</v>
      </c>
      <c r="I25" s="37">
        <v>65</v>
      </c>
      <c r="J25" s="25"/>
      <c r="K25" s="26"/>
      <c r="L25" s="21">
        <v>1</v>
      </c>
      <c r="M25" s="37">
        <v>50</v>
      </c>
      <c r="N25" s="25"/>
      <c r="O25" s="26"/>
      <c r="P25" s="25"/>
      <c r="Q25" s="26"/>
      <c r="R25" s="27">
        <v>1</v>
      </c>
      <c r="S25" s="37">
        <v>50</v>
      </c>
      <c r="T25" s="9"/>
      <c r="U25" s="9"/>
      <c r="V25" s="9"/>
    </row>
    <row r="26" spans="1:22" ht="15" thickBot="1" x14ac:dyDescent="0.35">
      <c r="A26" s="15" t="s">
        <v>22</v>
      </c>
      <c r="B26" s="21">
        <v>1</v>
      </c>
      <c r="C26" s="37">
        <v>298</v>
      </c>
      <c r="D26" s="21">
        <v>1</v>
      </c>
      <c r="E26" s="37">
        <v>298</v>
      </c>
      <c r="F26" s="27">
        <v>1</v>
      </c>
      <c r="G26" s="37">
        <v>298</v>
      </c>
      <c r="H26" s="27">
        <v>1</v>
      </c>
      <c r="I26" s="37">
        <v>450</v>
      </c>
      <c r="J26" s="25"/>
      <c r="K26" s="26"/>
      <c r="L26" s="21">
        <v>1</v>
      </c>
      <c r="M26" s="37">
        <v>298</v>
      </c>
      <c r="N26" s="25"/>
      <c r="O26" s="26"/>
      <c r="P26" s="25"/>
      <c r="Q26" s="26"/>
      <c r="R26" s="27">
        <v>1</v>
      </c>
      <c r="S26" s="37">
        <v>298</v>
      </c>
      <c r="T26" s="9"/>
      <c r="U26" s="9"/>
      <c r="V26" s="9"/>
    </row>
    <row r="27" spans="1:22" ht="15" thickBot="1" x14ac:dyDescent="0.35">
      <c r="A27" s="15" t="s">
        <v>55</v>
      </c>
      <c r="B27" s="21">
        <v>1</v>
      </c>
      <c r="C27" s="37">
        <v>220</v>
      </c>
      <c r="D27" s="21">
        <v>1</v>
      </c>
      <c r="E27" s="37">
        <v>220</v>
      </c>
      <c r="F27" s="27">
        <v>1</v>
      </c>
      <c r="G27" s="37">
        <v>220</v>
      </c>
      <c r="H27" s="27">
        <v>1</v>
      </c>
      <c r="I27" s="37">
        <v>295</v>
      </c>
      <c r="J27" s="27">
        <v>1</v>
      </c>
      <c r="K27" s="37">
        <v>95</v>
      </c>
      <c r="L27" s="21">
        <v>1</v>
      </c>
      <c r="M27" s="37">
        <v>220</v>
      </c>
      <c r="N27" s="27">
        <v>1</v>
      </c>
      <c r="O27" s="37">
        <v>185</v>
      </c>
      <c r="P27" s="27">
        <v>1</v>
      </c>
      <c r="Q27" s="37">
        <v>185</v>
      </c>
      <c r="R27" s="27">
        <v>1</v>
      </c>
      <c r="S27" s="37">
        <v>220</v>
      </c>
      <c r="T27" s="9"/>
      <c r="U27" s="9"/>
      <c r="V27" s="9"/>
    </row>
    <row r="28" spans="1:22" ht="15" thickBot="1" x14ac:dyDescent="0.35">
      <c r="A28" s="15" t="s">
        <v>23</v>
      </c>
      <c r="B28" s="21">
        <v>1</v>
      </c>
      <c r="C28" s="37">
        <v>135</v>
      </c>
      <c r="D28" s="21">
        <v>1</v>
      </c>
      <c r="E28" s="37">
        <v>135</v>
      </c>
      <c r="F28" s="27">
        <v>1</v>
      </c>
      <c r="G28" s="37">
        <v>135</v>
      </c>
      <c r="H28" s="27">
        <v>1</v>
      </c>
      <c r="I28" s="37">
        <v>155</v>
      </c>
      <c r="J28" s="27">
        <v>1</v>
      </c>
      <c r="K28" s="37">
        <v>95</v>
      </c>
      <c r="L28" s="21">
        <v>1</v>
      </c>
      <c r="M28" s="37">
        <v>135</v>
      </c>
      <c r="N28" s="27">
        <v>1</v>
      </c>
      <c r="O28" s="37">
        <v>135</v>
      </c>
      <c r="P28" s="27">
        <v>1</v>
      </c>
      <c r="Q28" s="37">
        <v>135</v>
      </c>
      <c r="R28" s="27">
        <v>1</v>
      </c>
      <c r="S28" s="37">
        <v>135</v>
      </c>
      <c r="T28" s="9"/>
      <c r="U28" s="9"/>
      <c r="V28" s="9"/>
    </row>
    <row r="29" spans="1:22" ht="15" thickBot="1" x14ac:dyDescent="0.35">
      <c r="A29" s="15" t="s">
        <v>24</v>
      </c>
      <c r="B29" s="21">
        <v>1</v>
      </c>
      <c r="C29" s="37">
        <v>35</v>
      </c>
      <c r="D29" s="21">
        <v>1</v>
      </c>
      <c r="E29" s="37">
        <v>35</v>
      </c>
      <c r="F29" s="27">
        <v>1</v>
      </c>
      <c r="G29" s="37">
        <v>35</v>
      </c>
      <c r="H29" s="27">
        <v>1</v>
      </c>
      <c r="I29" s="37">
        <v>55</v>
      </c>
      <c r="J29" s="27">
        <v>1</v>
      </c>
      <c r="K29" s="37">
        <v>35</v>
      </c>
      <c r="L29" s="21">
        <v>1</v>
      </c>
      <c r="M29" s="37">
        <v>35</v>
      </c>
      <c r="N29" s="27">
        <v>1</v>
      </c>
      <c r="O29" s="37">
        <v>55</v>
      </c>
      <c r="P29" s="27">
        <v>1</v>
      </c>
      <c r="Q29" s="37">
        <v>55</v>
      </c>
      <c r="R29" s="27">
        <v>1</v>
      </c>
      <c r="S29" s="37">
        <v>35</v>
      </c>
      <c r="T29" s="9"/>
      <c r="U29" s="9"/>
      <c r="V29" s="9"/>
    </row>
    <row r="30" spans="1:22" ht="15" thickBot="1" x14ac:dyDescent="0.35">
      <c r="A30" s="15" t="s">
        <v>25</v>
      </c>
      <c r="B30" s="21">
        <v>1</v>
      </c>
      <c r="C30" s="37">
        <v>35</v>
      </c>
      <c r="D30" s="21">
        <v>1</v>
      </c>
      <c r="E30" s="37">
        <v>35</v>
      </c>
      <c r="F30" s="25"/>
      <c r="G30" s="26"/>
      <c r="H30" s="25"/>
      <c r="I30" s="26"/>
      <c r="J30" s="25"/>
      <c r="K30" s="26"/>
      <c r="L30" s="21">
        <v>1</v>
      </c>
      <c r="M30" s="37">
        <v>35</v>
      </c>
      <c r="N30" s="25"/>
      <c r="O30" s="26"/>
      <c r="P30" s="25"/>
      <c r="Q30" s="26"/>
      <c r="R30" s="25"/>
      <c r="S30" s="33"/>
      <c r="T30" s="9"/>
      <c r="U30" s="9"/>
      <c r="V30" s="9"/>
    </row>
    <row r="31" spans="1:22" ht="15" thickBot="1" x14ac:dyDescent="0.35">
      <c r="A31" s="15" t="s">
        <v>26</v>
      </c>
      <c r="B31" s="21">
        <v>1</v>
      </c>
      <c r="C31" s="37">
        <v>55</v>
      </c>
      <c r="D31" s="21">
        <v>1</v>
      </c>
      <c r="E31" s="37">
        <v>55</v>
      </c>
      <c r="F31" s="25"/>
      <c r="G31" s="26"/>
      <c r="H31" s="25"/>
      <c r="I31" s="26"/>
      <c r="J31" s="25"/>
      <c r="K31" s="26"/>
      <c r="L31" s="21">
        <v>1</v>
      </c>
      <c r="M31" s="37">
        <v>55</v>
      </c>
      <c r="N31" s="25"/>
      <c r="O31" s="26"/>
      <c r="P31" s="25"/>
      <c r="Q31" s="26"/>
      <c r="R31" s="25"/>
      <c r="S31" s="33"/>
      <c r="T31" s="9"/>
      <c r="U31" s="9"/>
      <c r="V31" s="9"/>
    </row>
    <row r="32" spans="1:22" ht="15" thickBot="1" x14ac:dyDescent="0.35">
      <c r="A32" s="15" t="s">
        <v>27</v>
      </c>
      <c r="B32" s="21">
        <v>1</v>
      </c>
      <c r="C32" s="37">
        <v>7</v>
      </c>
      <c r="D32" s="21">
        <v>1</v>
      </c>
      <c r="E32" s="37">
        <v>7</v>
      </c>
      <c r="F32" s="27">
        <v>1</v>
      </c>
      <c r="G32" s="37">
        <v>7</v>
      </c>
      <c r="H32" s="27">
        <v>1</v>
      </c>
      <c r="I32" s="37">
        <v>15</v>
      </c>
      <c r="J32" s="27">
        <v>1</v>
      </c>
      <c r="K32" s="37">
        <v>5</v>
      </c>
      <c r="L32" s="21">
        <v>1</v>
      </c>
      <c r="M32" s="37">
        <v>7</v>
      </c>
      <c r="N32" s="27">
        <v>1</v>
      </c>
      <c r="O32" s="37">
        <v>15</v>
      </c>
      <c r="P32" s="27">
        <v>1</v>
      </c>
      <c r="Q32" s="37">
        <v>15</v>
      </c>
      <c r="R32" s="27">
        <v>1</v>
      </c>
      <c r="S32" s="37">
        <v>7</v>
      </c>
      <c r="T32" s="9"/>
      <c r="U32" s="9"/>
      <c r="V32" s="9"/>
    </row>
    <row r="33" spans="1:22" x14ac:dyDescent="0.3">
      <c r="A33" s="15" t="s">
        <v>28</v>
      </c>
      <c r="B33" s="21">
        <v>1</v>
      </c>
      <c r="C33" s="37">
        <v>5</v>
      </c>
      <c r="D33" s="27">
        <v>1</v>
      </c>
      <c r="E33" s="37">
        <v>5</v>
      </c>
      <c r="F33" s="27">
        <v>1</v>
      </c>
      <c r="G33" s="37">
        <v>5</v>
      </c>
      <c r="H33" s="27">
        <v>1</v>
      </c>
      <c r="I33" s="37">
        <v>5</v>
      </c>
      <c r="J33" s="27">
        <v>1</v>
      </c>
      <c r="K33" s="37">
        <v>5</v>
      </c>
      <c r="L33" s="27">
        <v>1</v>
      </c>
      <c r="M33" s="37">
        <v>5</v>
      </c>
      <c r="N33" s="27">
        <v>1</v>
      </c>
      <c r="O33" s="37">
        <v>5</v>
      </c>
      <c r="P33" s="27">
        <v>1</v>
      </c>
      <c r="Q33" s="37">
        <v>5</v>
      </c>
      <c r="R33" s="27">
        <v>1</v>
      </c>
      <c r="S33" s="37">
        <v>5</v>
      </c>
      <c r="T33" s="9"/>
      <c r="U33" s="9"/>
      <c r="V33" s="9"/>
    </row>
    <row r="34" spans="1:22" x14ac:dyDescent="0.3">
      <c r="A34" s="15" t="s">
        <v>29</v>
      </c>
      <c r="B34" s="25"/>
      <c r="C34" s="26"/>
      <c r="D34" s="25"/>
      <c r="E34" s="26"/>
      <c r="F34" s="27">
        <v>1</v>
      </c>
      <c r="G34" s="37">
        <v>45</v>
      </c>
      <c r="H34" s="27">
        <v>1</v>
      </c>
      <c r="I34" s="37">
        <v>135</v>
      </c>
      <c r="J34" s="27">
        <v>1</v>
      </c>
      <c r="K34" s="37">
        <v>35</v>
      </c>
      <c r="L34" s="25"/>
      <c r="M34" s="26"/>
      <c r="N34" s="25"/>
      <c r="O34" s="26"/>
      <c r="P34" s="25"/>
      <c r="Q34" s="26"/>
      <c r="R34" s="27">
        <v>1</v>
      </c>
      <c r="S34" s="37">
        <v>45</v>
      </c>
      <c r="T34" s="9"/>
      <c r="U34" s="9"/>
      <c r="V34" s="9"/>
    </row>
    <row r="35" spans="1:22" x14ac:dyDescent="0.3">
      <c r="A35" s="15" t="s">
        <v>30</v>
      </c>
      <c r="B35" s="25"/>
      <c r="C35" s="26"/>
      <c r="D35" s="25"/>
      <c r="E35" s="26"/>
      <c r="F35" s="27">
        <v>1</v>
      </c>
      <c r="G35" s="37">
        <v>65</v>
      </c>
      <c r="H35" s="25"/>
      <c r="I35" s="26"/>
      <c r="J35" s="25"/>
      <c r="K35" s="26"/>
      <c r="L35" s="25"/>
      <c r="M35" s="26"/>
      <c r="N35" s="25"/>
      <c r="O35" s="26"/>
      <c r="P35" s="25"/>
      <c r="Q35" s="26"/>
      <c r="R35" s="27">
        <v>1</v>
      </c>
      <c r="S35" s="37">
        <v>65</v>
      </c>
      <c r="T35" s="9"/>
      <c r="U35" s="9"/>
      <c r="V35" s="9"/>
    </row>
    <row r="36" spans="1:22" x14ac:dyDescent="0.3">
      <c r="A36" s="15" t="s">
        <v>31</v>
      </c>
      <c r="B36" s="25"/>
      <c r="C36" s="26"/>
      <c r="D36" s="27">
        <v>1</v>
      </c>
      <c r="E36" s="37">
        <v>225</v>
      </c>
      <c r="F36" s="27">
        <v>1</v>
      </c>
      <c r="G36" s="37">
        <v>195</v>
      </c>
      <c r="H36" s="25"/>
      <c r="I36" s="26"/>
      <c r="J36" s="27">
        <v>1</v>
      </c>
      <c r="K36" s="37">
        <v>185</v>
      </c>
      <c r="L36" s="27">
        <v>1</v>
      </c>
      <c r="M36" s="37">
        <v>225</v>
      </c>
      <c r="N36" s="25"/>
      <c r="O36" s="26"/>
      <c r="P36" s="25"/>
      <c r="Q36" s="26"/>
      <c r="R36" s="27">
        <v>1</v>
      </c>
      <c r="S36" s="37">
        <v>195</v>
      </c>
      <c r="T36" s="9"/>
      <c r="U36" s="9"/>
      <c r="V36" s="9"/>
    </row>
    <row r="37" spans="1:22" x14ac:dyDescent="0.3">
      <c r="A37" s="15" t="s">
        <v>32</v>
      </c>
      <c r="B37" s="25"/>
      <c r="C37" s="26"/>
      <c r="D37" s="27">
        <v>1</v>
      </c>
      <c r="E37" s="37">
        <v>145</v>
      </c>
      <c r="F37" s="27">
        <v>1</v>
      </c>
      <c r="G37" s="37">
        <v>145</v>
      </c>
      <c r="H37" s="25"/>
      <c r="I37" s="26"/>
      <c r="J37" s="25"/>
      <c r="K37" s="26"/>
      <c r="L37" s="27">
        <v>1</v>
      </c>
      <c r="M37" s="37">
        <v>185</v>
      </c>
      <c r="N37" s="25"/>
      <c r="O37" s="26"/>
      <c r="P37" s="25"/>
      <c r="Q37" s="26"/>
      <c r="R37" s="27">
        <v>1</v>
      </c>
      <c r="S37" s="37">
        <v>145</v>
      </c>
      <c r="T37" s="49"/>
      <c r="U37" s="49"/>
      <c r="V37" s="9"/>
    </row>
    <row r="38" spans="1:22" x14ac:dyDescent="0.3">
      <c r="A38" s="15" t="s">
        <v>33</v>
      </c>
      <c r="B38" s="25"/>
      <c r="C38" s="26"/>
      <c r="D38" s="27">
        <v>1</v>
      </c>
      <c r="E38" s="37">
        <v>65</v>
      </c>
      <c r="F38" s="27">
        <v>1</v>
      </c>
      <c r="G38" s="37">
        <v>65</v>
      </c>
      <c r="H38" s="25"/>
      <c r="I38" s="26"/>
      <c r="J38" s="27">
        <v>1</v>
      </c>
      <c r="K38" s="37">
        <v>45</v>
      </c>
      <c r="L38" s="27">
        <v>1</v>
      </c>
      <c r="M38" s="37">
        <v>65</v>
      </c>
      <c r="N38" s="25"/>
      <c r="O38" s="26"/>
      <c r="P38" s="27">
        <v>1</v>
      </c>
      <c r="Q38" s="37">
        <v>35</v>
      </c>
      <c r="R38" s="27">
        <v>1</v>
      </c>
      <c r="S38" s="37">
        <v>65</v>
      </c>
      <c r="T38" s="9"/>
      <c r="U38" s="9"/>
      <c r="V38" s="9"/>
    </row>
    <row r="39" spans="1:22" x14ac:dyDescent="0.3">
      <c r="A39" s="15" t="s">
        <v>34</v>
      </c>
      <c r="B39" s="27">
        <v>1</v>
      </c>
      <c r="C39" s="37">
        <v>135</v>
      </c>
      <c r="D39" s="27">
        <v>1</v>
      </c>
      <c r="E39" s="37">
        <v>135</v>
      </c>
      <c r="F39" s="27">
        <v>1</v>
      </c>
      <c r="G39" s="37">
        <v>135</v>
      </c>
      <c r="H39" s="27">
        <v>1</v>
      </c>
      <c r="I39" s="37">
        <v>135</v>
      </c>
      <c r="J39" s="27">
        <v>1</v>
      </c>
      <c r="K39" s="37">
        <v>85</v>
      </c>
      <c r="L39" s="27">
        <v>1</v>
      </c>
      <c r="M39" s="37">
        <v>135</v>
      </c>
      <c r="N39" s="27">
        <v>1</v>
      </c>
      <c r="O39" s="37">
        <v>155</v>
      </c>
      <c r="P39" s="27">
        <v>1</v>
      </c>
      <c r="Q39" s="37">
        <v>155</v>
      </c>
      <c r="R39" s="27">
        <v>1</v>
      </c>
      <c r="S39" s="37">
        <v>135</v>
      </c>
      <c r="T39" s="9"/>
      <c r="U39" s="9"/>
      <c r="V39" s="9"/>
    </row>
    <row r="40" spans="1:22" x14ac:dyDescent="0.3">
      <c r="A40" s="15" t="s">
        <v>35</v>
      </c>
      <c r="B40" s="27">
        <v>1</v>
      </c>
      <c r="C40" s="37">
        <v>5</v>
      </c>
      <c r="D40" s="27">
        <v>1</v>
      </c>
      <c r="E40" s="37">
        <v>5</v>
      </c>
      <c r="F40" s="27">
        <v>1</v>
      </c>
      <c r="G40" s="37">
        <v>5</v>
      </c>
      <c r="H40" s="27">
        <v>1</v>
      </c>
      <c r="I40" s="37">
        <v>5</v>
      </c>
      <c r="J40" s="27">
        <v>1</v>
      </c>
      <c r="K40" s="37">
        <v>5</v>
      </c>
      <c r="L40" s="27">
        <v>1</v>
      </c>
      <c r="M40" s="37">
        <v>5</v>
      </c>
      <c r="N40" s="27">
        <v>1</v>
      </c>
      <c r="O40" s="37">
        <v>5</v>
      </c>
      <c r="P40" s="27">
        <v>1</v>
      </c>
      <c r="Q40" s="37">
        <v>5</v>
      </c>
      <c r="R40" s="27">
        <v>1</v>
      </c>
      <c r="S40" s="37">
        <v>5</v>
      </c>
      <c r="T40" s="9"/>
      <c r="U40" s="9"/>
      <c r="V40" s="9"/>
    </row>
    <row r="41" spans="1:22" x14ac:dyDescent="0.3">
      <c r="A41" s="15" t="s">
        <v>36</v>
      </c>
      <c r="B41" s="25"/>
      <c r="C41" s="26"/>
      <c r="D41" s="25"/>
      <c r="E41" s="26"/>
      <c r="F41" s="27">
        <v>1</v>
      </c>
      <c r="G41" s="37">
        <v>10</v>
      </c>
      <c r="H41" s="25"/>
      <c r="I41" s="26"/>
      <c r="J41" s="25"/>
      <c r="K41" s="26"/>
      <c r="L41" s="25"/>
      <c r="M41" s="26"/>
      <c r="N41" s="25"/>
      <c r="O41" s="26"/>
      <c r="P41" s="25"/>
      <c r="Q41" s="26"/>
      <c r="R41" s="27">
        <v>1</v>
      </c>
      <c r="S41" s="37">
        <v>10</v>
      </c>
      <c r="T41" s="9"/>
      <c r="U41" s="9"/>
      <c r="V41" s="9"/>
    </row>
    <row r="42" spans="1:22" x14ac:dyDescent="0.3">
      <c r="A42" s="15" t="s">
        <v>37</v>
      </c>
      <c r="B42" s="25"/>
      <c r="C42" s="26"/>
      <c r="D42" s="25"/>
      <c r="E42" s="26"/>
      <c r="F42" s="27">
        <v>1</v>
      </c>
      <c r="G42" s="37">
        <v>18</v>
      </c>
      <c r="H42" s="25"/>
      <c r="I42" s="26"/>
      <c r="J42" s="25"/>
      <c r="K42" s="26"/>
      <c r="L42" s="25"/>
      <c r="M42" s="26"/>
      <c r="N42" s="25"/>
      <c r="O42" s="26"/>
      <c r="P42" s="25"/>
      <c r="Q42" s="26"/>
      <c r="R42" s="27">
        <v>1</v>
      </c>
      <c r="S42" s="37">
        <v>18</v>
      </c>
      <c r="T42" s="9"/>
      <c r="U42" s="9"/>
      <c r="V42" s="9"/>
    </row>
    <row r="43" spans="1:22" x14ac:dyDescent="0.3">
      <c r="A43" s="15" t="s">
        <v>38</v>
      </c>
      <c r="B43" s="25"/>
      <c r="C43" s="26"/>
      <c r="D43" s="25"/>
      <c r="E43" s="26"/>
      <c r="F43" s="25"/>
      <c r="G43" s="26"/>
      <c r="H43" s="27">
        <v>1</v>
      </c>
      <c r="I43" s="37">
        <v>55</v>
      </c>
      <c r="J43" s="27">
        <v>1</v>
      </c>
      <c r="K43" s="37">
        <v>35</v>
      </c>
      <c r="L43" s="25"/>
      <c r="M43" s="26"/>
      <c r="N43" s="25"/>
      <c r="O43" s="26"/>
      <c r="P43" s="27">
        <v>1</v>
      </c>
      <c r="Q43" s="37">
        <v>35</v>
      </c>
      <c r="R43" s="25"/>
      <c r="S43" s="33"/>
      <c r="T43" s="9"/>
      <c r="U43" s="9"/>
      <c r="V43" s="9"/>
    </row>
    <row r="44" spans="1:22" x14ac:dyDescent="0.3">
      <c r="A44" s="15" t="s">
        <v>39</v>
      </c>
      <c r="B44" s="25"/>
      <c r="C44" s="26"/>
      <c r="D44" s="25"/>
      <c r="E44" s="26"/>
      <c r="F44" s="25"/>
      <c r="G44" s="26"/>
      <c r="H44" s="25"/>
      <c r="I44" s="26"/>
      <c r="J44" s="27">
        <v>1</v>
      </c>
      <c r="K44" s="37">
        <v>45</v>
      </c>
      <c r="L44" s="25"/>
      <c r="M44" s="26"/>
      <c r="N44" s="25"/>
      <c r="O44" s="26"/>
      <c r="P44" s="25"/>
      <c r="Q44" s="26"/>
      <c r="R44" s="25"/>
      <c r="S44" s="33"/>
      <c r="T44" s="9"/>
      <c r="U44" s="9"/>
      <c r="V44" s="9"/>
    </row>
    <row r="45" spans="1:22" x14ac:dyDescent="0.3">
      <c r="A45" s="15" t="s">
        <v>40</v>
      </c>
      <c r="B45" s="25"/>
      <c r="C45" s="26"/>
      <c r="D45" s="25"/>
      <c r="E45" s="26"/>
      <c r="F45" s="25"/>
      <c r="G45" s="26"/>
      <c r="H45" s="25"/>
      <c r="I45" s="26"/>
      <c r="J45" s="27">
        <v>1</v>
      </c>
      <c r="K45" s="37">
        <v>35</v>
      </c>
      <c r="L45" s="25"/>
      <c r="M45" s="26"/>
      <c r="N45" s="25"/>
      <c r="O45" s="26"/>
      <c r="P45" s="25"/>
      <c r="Q45" s="26"/>
      <c r="R45" s="25"/>
      <c r="S45" s="33"/>
      <c r="T45" s="9"/>
      <c r="U45" s="9"/>
      <c r="V45" s="9"/>
    </row>
    <row r="46" spans="1:22" x14ac:dyDescent="0.3">
      <c r="A46" s="15" t="s">
        <v>41</v>
      </c>
      <c r="B46" s="25"/>
      <c r="C46" s="26"/>
      <c r="D46" s="25"/>
      <c r="E46" s="26"/>
      <c r="F46" s="25"/>
      <c r="G46" s="26"/>
      <c r="H46" s="25"/>
      <c r="I46" s="26"/>
      <c r="J46" s="25"/>
      <c r="K46" s="26"/>
      <c r="L46" s="25"/>
      <c r="M46" s="26"/>
      <c r="N46" s="27">
        <v>1</v>
      </c>
      <c r="O46" s="37">
        <v>225</v>
      </c>
      <c r="P46" s="25"/>
      <c r="Q46" s="26"/>
      <c r="R46" s="25"/>
      <c r="S46" s="33"/>
      <c r="T46" s="9"/>
      <c r="U46" s="9"/>
      <c r="V46" s="9"/>
    </row>
    <row r="47" spans="1:22" x14ac:dyDescent="0.3">
      <c r="A47" s="15" t="s">
        <v>42</v>
      </c>
      <c r="B47" s="25"/>
      <c r="C47" s="26"/>
      <c r="D47" s="25"/>
      <c r="E47" s="26"/>
      <c r="F47" s="25"/>
      <c r="G47" s="26"/>
      <c r="H47" s="25"/>
      <c r="I47" s="26"/>
      <c r="J47" s="25"/>
      <c r="K47" s="26"/>
      <c r="L47" s="25"/>
      <c r="M47" s="26"/>
      <c r="N47" s="27">
        <v>1</v>
      </c>
      <c r="O47" s="37">
        <v>185</v>
      </c>
      <c r="P47" s="25"/>
      <c r="Q47" s="26"/>
      <c r="R47" s="25"/>
      <c r="S47" s="33"/>
      <c r="T47" s="9"/>
      <c r="U47" s="9"/>
      <c r="V47" s="9"/>
    </row>
    <row r="48" spans="1:22" x14ac:dyDescent="0.3">
      <c r="A48" s="15" t="s">
        <v>43</v>
      </c>
      <c r="B48" s="28">
        <v>1</v>
      </c>
      <c r="C48" s="38">
        <v>15</v>
      </c>
      <c r="D48" s="28">
        <v>1</v>
      </c>
      <c r="E48" s="38">
        <v>15</v>
      </c>
      <c r="F48" s="28">
        <v>1</v>
      </c>
      <c r="G48" s="38">
        <v>15</v>
      </c>
      <c r="H48" s="28">
        <v>1</v>
      </c>
      <c r="I48" s="38">
        <v>15</v>
      </c>
      <c r="J48" s="25"/>
      <c r="K48" s="26"/>
      <c r="L48" s="28">
        <v>1</v>
      </c>
      <c r="M48" s="38">
        <v>15</v>
      </c>
      <c r="N48" s="25"/>
      <c r="O48" s="26"/>
      <c r="P48" s="25"/>
      <c r="Q48" s="26"/>
      <c r="R48" s="28">
        <v>1</v>
      </c>
      <c r="S48" s="34">
        <v>15</v>
      </c>
      <c r="T48" s="9"/>
      <c r="U48" s="9"/>
      <c r="V48" s="9"/>
    </row>
    <row r="49" spans="1:28" x14ac:dyDescent="0.3">
      <c r="A49" s="15" t="s">
        <v>44</v>
      </c>
      <c r="B49" s="28">
        <v>1</v>
      </c>
      <c r="C49" s="38">
        <v>8</v>
      </c>
      <c r="D49" s="28">
        <v>1</v>
      </c>
      <c r="E49" s="38">
        <v>8</v>
      </c>
      <c r="F49" s="25"/>
      <c r="G49" s="26"/>
      <c r="H49" s="25"/>
      <c r="I49" s="26"/>
      <c r="J49" s="25"/>
      <c r="K49" s="26"/>
      <c r="L49" s="28">
        <v>1</v>
      </c>
      <c r="M49" s="38">
        <v>8</v>
      </c>
      <c r="N49" s="25"/>
      <c r="O49" s="26"/>
      <c r="P49" s="25"/>
      <c r="Q49" s="26"/>
      <c r="R49" s="25"/>
      <c r="S49" s="33"/>
      <c r="T49" s="9"/>
      <c r="U49" s="9"/>
      <c r="V49" s="9"/>
    </row>
    <row r="50" spans="1:28" ht="15" thickBot="1" x14ac:dyDescent="0.35">
      <c r="A50" s="15" t="s">
        <v>45</v>
      </c>
      <c r="B50" s="29"/>
      <c r="C50" s="30"/>
      <c r="D50" s="29"/>
      <c r="E50" s="30"/>
      <c r="F50" s="29"/>
      <c r="G50" s="30"/>
      <c r="H50" s="29"/>
      <c r="I50" s="30"/>
      <c r="J50" s="31">
        <v>1</v>
      </c>
      <c r="K50" s="39">
        <v>5</v>
      </c>
      <c r="L50" s="29"/>
      <c r="M50" s="30"/>
      <c r="N50" s="31">
        <v>1</v>
      </c>
      <c r="O50" s="39">
        <v>5</v>
      </c>
      <c r="P50" s="31">
        <v>1</v>
      </c>
      <c r="Q50" s="39">
        <v>5</v>
      </c>
      <c r="R50" s="29"/>
      <c r="S50" s="35"/>
      <c r="T50" s="9"/>
      <c r="U50" s="9"/>
      <c r="V50" s="9"/>
    </row>
    <row r="51" spans="1:28" ht="29.4" thickBot="1" x14ac:dyDescent="0.35">
      <c r="A51" s="9"/>
      <c r="B51" s="1"/>
      <c r="C51" s="16">
        <f>SUM(C6:C50)</f>
        <v>1597</v>
      </c>
      <c r="D51" s="1"/>
      <c r="E51" s="16">
        <f>SUM(E6:E50)</f>
        <v>2032</v>
      </c>
      <c r="F51" s="1"/>
      <c r="G51" s="16">
        <f>SUM(G18:G50)</f>
        <v>1863</v>
      </c>
      <c r="H51" s="1"/>
      <c r="I51" s="16">
        <f>SUM(I13:I50)</f>
        <v>1960</v>
      </c>
      <c r="J51" s="1"/>
      <c r="K51" s="16">
        <f>SUM(K21:K50)</f>
        <v>910</v>
      </c>
      <c r="L51" s="1"/>
      <c r="M51" s="16">
        <f>SUM(M6:M50)</f>
        <v>2072</v>
      </c>
      <c r="N51" s="1"/>
      <c r="O51" s="16">
        <f>SUM(O20:O50)</f>
        <v>1200</v>
      </c>
      <c r="P51" s="1"/>
      <c r="Q51" s="16">
        <f>SUM(Q20:Q50)</f>
        <v>860</v>
      </c>
      <c r="R51" s="1"/>
      <c r="S51" s="16">
        <f>SUM(S18:S50)</f>
        <v>1863</v>
      </c>
      <c r="T51" s="44">
        <f>SUM(C51:S51)</f>
        <v>14357</v>
      </c>
      <c r="U51" s="45"/>
      <c r="V51" s="17" t="s">
        <v>60</v>
      </c>
      <c r="W51" s="18"/>
      <c r="X51" s="18"/>
      <c r="Y51" s="18"/>
      <c r="Z51" s="18"/>
      <c r="AA51" s="18"/>
      <c r="AB51" s="18"/>
    </row>
  </sheetData>
  <mergeCells count="13">
    <mergeCell ref="T51:U51"/>
    <mergeCell ref="N4:O4"/>
    <mergeCell ref="P4:Q4"/>
    <mergeCell ref="R4:S4"/>
    <mergeCell ref="V4:W4"/>
    <mergeCell ref="V5:W5"/>
    <mergeCell ref="T37:U37"/>
    <mergeCell ref="L4:M4"/>
    <mergeCell ref="B4:C4"/>
    <mergeCell ref="D4:E4"/>
    <mergeCell ref="F4:G4"/>
    <mergeCell ref="H4:I4"/>
    <mergeCell ref="J4:K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BDE0E97BD24BAC49ACAAE78DD400DE40" ma:contentTypeVersion="19" ma:contentTypeDescription="Pirkimų dokumentas." ma:contentTypeScope="" ma:versionID="5f6b3670897f88d99907216364f229b5">
  <xsd:schema xmlns:xsd="http://www.w3.org/2001/XMLSchema" xmlns:xs="http://www.w3.org/2001/XMLSchema" xmlns:p="http://schemas.microsoft.com/office/2006/metadata/properties" xmlns:ns2="7d3ccfc8-0174-48be-b2c7-759d9617ea65" xmlns:ns4="53504e4c-b273-4340-80d1-23a349e50001" xmlns:ns5="a5930e29-24ab-4925-a910-c1bbade73c3f" targetNamespace="http://schemas.microsoft.com/office/2006/metadata/properties" ma:root="true" ma:fieldsID="4e25ce1cc51471d8783f1c6bbfc3a10e" ns2:_="" ns4:_="" ns5:_="">
    <xsd:import namespace="7d3ccfc8-0174-48be-b2c7-759d9617ea65"/>
    <xsd:import namespace="53504e4c-b273-4340-80d1-23a349e50001"/>
    <xsd:import namespace="a5930e29-24ab-4925-a910-c1bbade73c3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5:Aff_uzsakovopadalinys" minOccurs="0"/>
                <xsd:element ref="ns4:I_x0161__x0020_j_x0173__x0020_med_x017e_iag_x0173__x0020_vert_x0117__x0020_sudaro" minOccurs="0"/>
                <xsd:element ref="ns2:Aff_tipinesformossutartis" minOccurs="0"/>
                <xsd:element ref="ns5:AffEkspertupasizadejimai" minOccurs="0"/>
                <xsd:element ref="ns4:S_x0105_naudos_x002f_Investicijos" minOccurs="0"/>
                <xsd:element ref="ns2:Aff_pateikimoderinimui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description="" ma:internalName="Aff_tipinesformossutartis">
      <xsd:simpleType>
        <xsd:restriction base="dms:Boolean"/>
      </xsd:simpleType>
    </xsd:element>
    <xsd:element name="Aff_pateikimoderinimuidata" ma:index="32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504e4c-b273-4340-80d1-23a349e50001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S_x0105_naudos_x002f_Investicijos" ma:index="31" nillable="true" ma:displayName="Sąnaudos/Investicijos" ma:list="{b4b0a4de-f1a4-475b-997a-a2b6643b6f20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Užsakovo padalinys" ma:list="{dd0516e0-411d-4b9d-a2e8-dcb92768d8b6}" ma:internalName="Aff_uzsakovopadalinys" ma:showField="Title" ma:web="a5930e29-24ab-4925-a910-c1bbade73c3f">
      <xsd:simpleType>
        <xsd:restriction base="dms:Lookup"/>
      </xsd:simpleType>
    </xsd:element>
    <xsd:element name="AffEkspertupasizadejimai" ma:index="30" nillable="true" ma:displayName="Ekspertų pasižadėjimai" ma:list="{a0e53f40-c35c-47b0-8952-5dc745006e19}" ma:internalName="AffEkspertupasizadejimai" ma:showField="Title" ma:web="a5930e29-24ab-4925-a910-c1bbade73c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ff_tipinesformossutartis xmlns="7d3ccfc8-0174-48be-b2c7-759d9617ea65">true</Aff_tipinesformossutartis>
    <S_x0105_naudos_x002f_Investicijos xmlns="53504e4c-b273-4340-80d1-23a349e50001" xsi:nil="true"/>
    <Aff_pateikimoderinimuidata xmlns="7d3ccfc8-0174-48be-b2c7-759d9617ea65" xsi:nil="true"/>
    <Aff_uzsakovopadalinys xmlns="a5930e29-24ab-4925-a910-c1bbade73c3f" xsi:nil="true"/>
    <AffEkspertupasizadejimai xmlns="a5930e29-24ab-4925-a910-c1bbade73c3f"/>
    <I_x0161__x0020_j_x0173__x0020_med_x017e_iag_x0173__x0020_vert_x0117__x0020_sudaro xmlns="53504e4c-b273-4340-80d1-23a349e50001" xsi:nil="true"/>
  </documentManagement>
</p:properties>
</file>

<file path=customXml/itemProps1.xml><?xml version="1.0" encoding="utf-8"?>
<ds:datastoreItem xmlns:ds="http://schemas.openxmlformats.org/officeDocument/2006/customXml" ds:itemID="{523191E7-466B-4669-A16C-648EE8F703A8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BD2E1FA3-84A4-4C83-AC9D-60A70341CA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53504e4c-b273-4340-80d1-23a349e50001"/>
    <ds:schemaRef ds:uri="a5930e29-24ab-4925-a910-c1bbade73c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EEEF62-18DC-4521-83A2-358BCB71AA4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10E330-3795-4D51-9C51-B3D2C7482245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6B249883-3A16-4F31-9324-4FEA7C88B0D7}">
  <ds:schemaRefs>
    <ds:schemaRef ds:uri="http://purl.org/dc/elements/1.1/"/>
    <ds:schemaRef ds:uri="http://purl.org/dc/dcmitype/"/>
    <ds:schemaRef ds:uri="7d3ccfc8-0174-48be-b2c7-759d9617ea65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53504e4c-b273-4340-80d1-23a349e50001"/>
    <ds:schemaRef ds:uri="a5930e29-24ab-4925-a910-c1bbade73c3f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Utenos reg.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Valdas Paulauskas</dc:creator>
  <cp:lastModifiedBy>Valdas Paulauskas</cp:lastModifiedBy>
  <cp:lastPrinted>2016-11-22T11:25:02Z</cp:lastPrinted>
  <dcterms:created xsi:type="dcterms:W3CDTF">2013-09-13T08:16:49Z</dcterms:created>
  <dcterms:modified xsi:type="dcterms:W3CDTF">2022-09-02T06:01:26Z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4Z6MPDUXFVQC-140-6745</vt:lpwstr>
  </property>
  <property fmtid="{D5CDD505-2E9C-101B-9397-08002B2CF9AE}" pid="3" name="_dlc_DocIdItemGuid">
    <vt:lpwstr>12d1826e-09c9-4f5b-afbd-3a7ead245535</vt:lpwstr>
  </property>
  <property fmtid="{D5CDD505-2E9C-101B-9397-08002B2CF9AE}" pid="4" name="_dlc_DocIdUrl">
    <vt:lpwstr>http://vac.corp.rst.lt/pirkimai/uzsakovai/LESTO/_layouts/15/DocIdRedir.aspx?ID=4Z6MPDUXFVQC-140-6745, 4Z6MPDUXFVQC-140-6745</vt:lpwstr>
  </property>
  <property fmtid="{D5CDD505-2E9C-101B-9397-08002B2CF9AE}" pid="5" name="registracijos nr">
    <vt:lpwstr/>
  </property>
  <property fmtid="{D5CDD505-2E9C-101B-9397-08002B2CF9AE}" pid="6" name="MSIP_Label_320c693d-44b7-4e16-b3dd-4fcd87401cf5_Enabled">
    <vt:lpwstr>True</vt:lpwstr>
  </property>
  <property fmtid="{D5CDD505-2E9C-101B-9397-08002B2CF9AE}" pid="7" name="MSIP_Label_320c693d-44b7-4e16-b3dd-4fcd87401cf5_SiteId">
    <vt:lpwstr>ea88e983-d65a-47b3-adb4-3e1c6d2110d2</vt:lpwstr>
  </property>
  <property fmtid="{D5CDD505-2E9C-101B-9397-08002B2CF9AE}" pid="8" name="MSIP_Label_320c693d-44b7-4e16-b3dd-4fcd87401cf5_Owner">
    <vt:lpwstr>Kestutis.Smulkys@ignitis.lt</vt:lpwstr>
  </property>
  <property fmtid="{D5CDD505-2E9C-101B-9397-08002B2CF9AE}" pid="9" name="MSIP_Label_320c693d-44b7-4e16-b3dd-4fcd87401cf5_SetDate">
    <vt:lpwstr>2020-01-21T12:47:36.4363910Z</vt:lpwstr>
  </property>
  <property fmtid="{D5CDD505-2E9C-101B-9397-08002B2CF9AE}" pid="10" name="MSIP_Label_320c693d-44b7-4e16-b3dd-4fcd87401cf5_Name">
    <vt:lpwstr>Viešo naudojimo</vt:lpwstr>
  </property>
  <property fmtid="{D5CDD505-2E9C-101B-9397-08002B2CF9AE}" pid="11" name="MSIP_Label_320c693d-44b7-4e16-b3dd-4fcd87401cf5_Application">
    <vt:lpwstr>Microsoft Azure Information Protection</vt:lpwstr>
  </property>
  <property fmtid="{D5CDD505-2E9C-101B-9397-08002B2CF9AE}" pid="12" name="MSIP_Label_320c693d-44b7-4e16-b3dd-4fcd87401cf5_ActionId">
    <vt:lpwstr>1f6ce0f2-87e4-4a59-8b3c-c5f53729dd29</vt:lpwstr>
  </property>
  <property fmtid="{D5CDD505-2E9C-101B-9397-08002B2CF9AE}" pid="13" name="MSIP_Label_320c693d-44b7-4e16-b3dd-4fcd87401cf5_Extended_MSFT_Method">
    <vt:lpwstr>Manual</vt:lpwstr>
  </property>
  <property fmtid="{D5CDD505-2E9C-101B-9397-08002B2CF9AE}" pid="14" name="MSIP_Label_190751af-2442-49a7-b7b9-9f0bcce858c9_Enabled">
    <vt:lpwstr>true</vt:lpwstr>
  </property>
  <property fmtid="{D5CDD505-2E9C-101B-9397-08002B2CF9AE}" pid="15" name="MSIP_Label_190751af-2442-49a7-b7b9-9f0bcce858c9_SetDate">
    <vt:lpwstr>2022-05-04T19:31:44Z</vt:lpwstr>
  </property>
  <property fmtid="{D5CDD505-2E9C-101B-9397-08002B2CF9AE}" pid="16" name="MSIP_Label_190751af-2442-49a7-b7b9-9f0bcce858c9_Method">
    <vt:lpwstr>Privileged</vt:lpwstr>
  </property>
  <property fmtid="{D5CDD505-2E9C-101B-9397-08002B2CF9AE}" pid="17" name="MSIP_Label_190751af-2442-49a7-b7b9-9f0bcce858c9_Name">
    <vt:lpwstr>Vidaus dokumentai</vt:lpwstr>
  </property>
  <property fmtid="{D5CDD505-2E9C-101B-9397-08002B2CF9AE}" pid="18" name="MSIP_Label_190751af-2442-49a7-b7b9-9f0bcce858c9_SiteId">
    <vt:lpwstr>ea88e983-d65a-47b3-adb4-3e1c6d2110d2</vt:lpwstr>
  </property>
  <property fmtid="{D5CDD505-2E9C-101B-9397-08002B2CF9AE}" pid="19" name="MSIP_Label_190751af-2442-49a7-b7b9-9f0bcce858c9_ActionId">
    <vt:lpwstr>1f6ce0f2-87e4-4a59-8b3c-c5f53729dd29</vt:lpwstr>
  </property>
  <property fmtid="{D5CDD505-2E9C-101B-9397-08002B2CF9AE}" pid="20" name="MSIP_Label_190751af-2442-49a7-b7b9-9f0bcce858c9_ContentBits">
    <vt:lpwstr>0</vt:lpwstr>
  </property>
</Properties>
</file>