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remand\Documents\Darbas -2 aktyvus 2\cvp626833 -Polsa -00\"/>
    </mc:Choice>
  </mc:AlternateContent>
  <xr:revisionPtr revIDLastSave="0" documentId="13_ncr:1_{9F495338-A0F7-44E3-A810-EA921970D8F7}" xr6:coauthVersionLast="47" xr6:coauthVersionMax="47" xr10:uidLastSave="{00000000-0000-0000-0000-000000000000}"/>
  <bookViews>
    <workbookView xWindow="-120" yWindow="-120" windowWidth="29040" windowHeight="17640" xr2:uid="{5483DBAB-F8D9-4D07-8840-AC47F9C153B4}"/>
  </bookViews>
  <sheets>
    <sheet name="Pasiūlymas" sheetId="1" r:id="rId1"/>
    <sheet name="Bendrieji reikalavimai" sheetId="9" r:id="rId2"/>
    <sheet name="Subtiekėjai ir priedai" sheetId="2" r:id="rId3"/>
    <sheet name="Techninė specifikacija" sheetId="5" r:id="rId4"/>
    <sheet name="Sheet1" sheetId="10" r:id="rId5"/>
    <sheet name="Sheet6" sheetId="8" state="hidden"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5" l="1"/>
  <c r="D27" i="5"/>
  <c r="D28" i="5" l="1"/>
</calcChain>
</file>

<file path=xl/sharedStrings.xml><?xml version="1.0" encoding="utf-8"?>
<sst xmlns="http://schemas.openxmlformats.org/spreadsheetml/2006/main" count="155" uniqueCount="136">
  <si>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</si>
  <si>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</si>
  <si>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</si>
  <si>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</si>
  <si>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</si>
  <si>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</si>
  <si>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</si>
  <si>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</si>
  <si>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</si>
  <si>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</si>
  <si>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</si>
  <si>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</si>
  <si>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</si>
  <si>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</si>
  <si>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</si>
  <si>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</si>
  <si>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</si>
  <si>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</si>
  <si>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</si>
  <si>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</si>
  <si>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</si>
  <si>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</si>
  <si>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</si>
  <si>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</si>
  <si>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</si>
  <si>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</si>
  <si>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</si>
  <si>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</si>
  <si>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</si>
  <si>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</si>
  <si>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</si>
  <si>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</si>
  <si>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</si>
  <si>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</si>
  <si>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</si>
  <si>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</si>
  <si>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</si>
  <si>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</si>
  <si>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</si>
  <si>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</si>
  <si>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</si>
  <si>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</si>
  <si>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</si>
  <si>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</si>
  <si>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</si>
  <si>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</si>
  <si>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</si>
  <si>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</si>
  <si>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</si>
  <si>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</si>
  <si>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</si>
  <si>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</si>
  <si>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</si>
  <si>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Nurodyti</t>
  </si>
  <si>
    <t>1.</t>
  </si>
  <si>
    <t>Kartu su pasiūlymu pateikiami šie dokumentai (būtina nurodyti visus su pasiūlymu pateikiamus dokumentus):</t>
  </si>
  <si>
    <t>Dokumentas yra konfidencialus? Taip / Ne</t>
  </si>
  <si>
    <t>Būtina</t>
  </si>
  <si>
    <t>2.</t>
  </si>
  <si>
    <t>3.</t>
  </si>
  <si>
    <t>4.</t>
  </si>
  <si>
    <t>5.</t>
  </si>
  <si>
    <t>6.</t>
  </si>
  <si>
    <t>7.</t>
  </si>
  <si>
    <t>8.</t>
  </si>
  <si>
    <t>9.</t>
  </si>
  <si>
    <t>Garantinis laikotarpis</t>
  </si>
  <si>
    <t>1. Ne mažiau nei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</si>
  <si>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</si>
  <si>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10.</t>
  </si>
  <si>
    <t>Kartu su įranga pateikiama dokumentacija</t>
  </si>
  <si>
    <t>1. Naudojimo instrukcija lietuvių kalba,</t>
  </si>
  <si>
    <t>11.</t>
  </si>
  <si>
    <t>12.</t>
  </si>
  <si>
    <t>Paskirtis</t>
  </si>
  <si>
    <r>
      <t>Pirkimo dalys, kurioms teikiamas pasiūlymas (</t>
    </r>
    <r>
      <rPr>
        <b/>
        <sz val="14"/>
        <color rgb="FFFF0000"/>
        <rFont val="Times New Roman"/>
        <family val="1"/>
      </rPr>
      <t>pažymėti TAIP arba NE</t>
    </r>
    <r>
      <rPr>
        <b/>
        <sz val="14"/>
        <color theme="1"/>
        <rFont val="Times New Roman"/>
        <family val="1"/>
      </rPr>
      <t>):</t>
    </r>
  </si>
  <si>
    <t>Platforma</t>
  </si>
  <si>
    <t>Kėdės važiuoklė</t>
  </si>
  <si>
    <t>Kėdės ilgis (horizontali padėtis)</t>
  </si>
  <si>
    <t>Maksimali saugi leistina apkrova</t>
  </si>
  <si>
    <t>Sėdimos dalies plotis (neįskaičiuojant porankių)</t>
  </si>
  <si>
    <t>Blauzdų sekcija</t>
  </si>
  <si>
    <t>Sėdmenų sekcija</t>
  </si>
  <si>
    <t>Galvos - nugaros sekcija</t>
  </si>
  <si>
    <t>Kėdės valdymas</t>
  </si>
  <si>
    <t>1.1. atviro konkurso skelbime, paskelbtame Viešųjų pirkimų įstatymo nustatyta tvarka</t>
  </si>
  <si>
    <t>3. Pasiūlymas galioja iki termino, nustatyto pirkimo dokumentuose.</t>
  </si>
  <si>
    <t xml:space="preserve">4. Pasirašydamas CVP IS priemonėmis pateiktą pasiūlymą patvirtinu, kad dokumentų skaitmeninės kopijos ir elektroninėmis priemonėmis pateikti duomenys yra tikri. </t>
  </si>
  <si>
    <t>Suma su PVM žodžiai, Eur</t>
  </si>
  <si>
    <t>1 Pirkimo dalis. Multifunkcinės kėdės  – 5 vnt.</t>
  </si>
  <si>
    <t>1 pirkimo objekto dalis. Multifunkcinės kėdės  – 5 vnt.</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</si>
  <si>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</si>
  <si>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</si>
  <si>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</si>
  <si>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t>
  </si>
  <si>
    <t>2. Valymo - dezinfekavimo instrukcija, kurioje aprašoma valymo-dezinfekavimo procedūra ir periodiškumas, detalus naudojamų medžiagų ir priemonių sąrašas. Visos nurodomos priemonės privalo būti registruotos Lietuvoje.</t>
  </si>
  <si>
    <t>Pacientų apžiūrai, esant būtinybei kėdė transformuojama į gulimą poziciją</t>
  </si>
  <si>
    <t>Reguliuojami porankiai (pasukimas kampu, aukščio keitimas)</t>
  </si>
  <si>
    <t>2. Kėdės rėmas pagamintas iš plieno arba lygiavertės medžiagos, dažyto poliesterio arba lygiaverčiais dažais milteliniu būdu.</t>
  </si>
  <si>
    <t>Pasvyrimo kampas ≥ 70°</t>
  </si>
  <si>
    <t>Pasvyrimo kampas ≥ 7°</t>
  </si>
  <si>
    <t>ne mažiau kaip 1800 mm</t>
  </si>
  <si>
    <t>ne mažiau kaip 500 mm</t>
  </si>
  <si>
    <t>≥ 200 kg</t>
  </si>
  <si>
    <t>4. Trendelenburgo pozicija.</t>
  </si>
  <si>
    <t>Su 4 ratukais. Ratukų diametras ne mažesnis kaip 75 mm. Ne mažiau kaip 2 ratukai su stabdžiais</t>
  </si>
  <si>
    <t>1. Sudaryta iš ne mažiau 3 sekcijų: galvos - nugaros, sėdmenų, blauzdų.</t>
  </si>
  <si>
    <t xml:space="preserve">PROJEKTO " Nr. 08.1.3-CPVA-V-612-01-0004 Retų vaikų ligų diagnostikos, gydymo ir stebėsenos paslaugų kokybės ir prieinamumo gerinimas VšĮ Vilniaus universiteto ligoninėje Santaros klinikose"  </t>
  </si>
  <si>
    <t>1. Kojų dalis.</t>
  </si>
  <si>
    <t>2. Nugaros dalis.</t>
  </si>
  <si>
    <t xml:space="preserve">3. Sėdimoji dalis (reguliuojamas pasvirimo kampas).
</t>
  </si>
  <si>
    <t>1. Sudaryta iš 3 sekcijų: galvos - nugaros, sėdmenų, blauzdų.</t>
  </si>
  <si>
    <t>2. Kėdės rėmas pagamintas iš plieno, dažyto poliesterio dažais milteliniu būdu.</t>
  </si>
  <si>
    <t>70°</t>
  </si>
  <si>
    <t>80°</t>
  </si>
  <si>
    <t>15°</t>
  </si>
  <si>
    <t>1900 mm</t>
  </si>
  <si>
    <t>700 mm</t>
  </si>
  <si>
    <t>200 kg</t>
  </si>
  <si>
    <t>1. Kojų dalis. Dujinės spyruoklės pagalba</t>
  </si>
  <si>
    <t>2. Nugaros dalis. Elektros variklio pagalba</t>
  </si>
  <si>
    <t>3. Sėdimoji dalis. Elektros variklio pagalba</t>
  </si>
  <si>
    <t xml:space="preserve">4. Trendelenburgo pozicija. </t>
  </si>
  <si>
    <t>Su 4 ratukais. Ratukų diametras 75 mm. 2 ratukai su stabdžiais.</t>
  </si>
  <si>
    <t>Trylika tūkstančių septyni, 50</t>
  </si>
  <si>
    <t>Multifunkcinė kėdė JORDAN T3e, "RESI" Čekija</t>
  </si>
  <si>
    <t>2022 10 11</t>
  </si>
  <si>
    <t>UAB "Polsa"</t>
  </si>
  <si>
    <t>Jučionių 8, 53479 Kulautuva,  Kauno raj. sav.</t>
  </si>
  <si>
    <t>LT 351021113</t>
  </si>
  <si>
    <t>AB SEB bankas 70440, A/s.: LT537044060003184430</t>
  </si>
  <si>
    <t>Vidmantas Jocius</t>
  </si>
  <si>
    <t>8-682-19866, info@polsa.lt</t>
  </si>
  <si>
    <t>Direktorius Vidmantas Jocius</t>
  </si>
  <si>
    <t>Direktorius</t>
  </si>
  <si>
    <t>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</si>
</sst>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4"/>
      <color rgb="FFFF0000"/>
      <name val="Times New Roman"/>
      <family val="1"/>
    </font>
    <font>
      <b/>
      <sz val="12"/>
      <color rgb="FF00B050"/>
      <name val="Times New Roman"/>
      <family val="1"/>
    </font>
    <font>
      <sz val="11"/>
      <name val="Times New Roman"/>
      <family val="1"/>
    </font>
    <font>
      <b/>
      <sz val="11"/>
      <name val="Times New Roman"/>
      <family val="1"/>
    </font>
    <font>
      <i/>
      <sz val="11"/>
      <name val="Times New Roman"/>
      <family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6" fillId="0" borderId="0" applyNumberFormat="0" applyFill="0" applyBorder="0" applyAlignment="0" applyProtection="0"/>
  </cellStyleXfs>
  <cellXfs count="127">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applyAlignment="1">
      <alignment horizontal="center"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7" fillId="5" borderId="0" xfId="1" applyFont="1" applyFill="1" applyAlignment="1">
      <alignment horizontal="right" vertical="top"/>
    </xf>
    <xf numFmtId="0" fontId="8"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0" fillId="5" borderId="0" xfId="0" applyFont="1" applyFill="1"/>
    <xf numFmtId="0" fontId="1" fillId="5" borderId="0" xfId="0" applyFont="1" applyFill="1" applyAlignment="1">
      <alignment horizontal="center" vertical="top"/>
    </xf>
    <xf numFmtId="0" fontId="11" fillId="5" borderId="0" xfId="0" applyFont="1" applyFill="1"/>
    <xf numFmtId="0" fontId="11" fillId="5" borderId="0" xfId="0" applyFont="1" applyFill="1" applyAlignment="1">
      <alignment vertical="center"/>
    </xf>
    <xf numFmtId="0" fontId="12" fillId="5" borderId="0" xfId="0" applyFont="1" applyFill="1"/>
    <xf numFmtId="0" fontId="12" fillId="5" borderId="0" xfId="0" applyFont="1" applyFill="1" applyAlignment="1">
      <alignment vertical="top"/>
    </xf>
    <xf numFmtId="0" fontId="11" fillId="5" borderId="0" xfId="0" applyFont="1" applyFill="1" applyAlignment="1">
      <alignment vertical="top"/>
    </xf>
    <xf numFmtId="0" fontId="11" fillId="5" borderId="0" xfId="0" applyFont="1" applyFill="1" applyAlignment="1">
      <alignment vertical="top" wrapText="1"/>
    </xf>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0" fontId="11" fillId="5" borderId="0" xfId="0" applyFont="1" applyFill="1" applyAlignment="1">
      <alignment horizontal="center" vertical="center"/>
    </xf>
    <xf numFmtId="49" fontId="11" fillId="5" borderId="1" xfId="0" applyNumberFormat="1" applyFont="1" applyFill="1" applyBorder="1" applyAlignment="1">
      <alignment horizontal="center" vertical="center" wrapText="1"/>
    </xf>
    <xf numFmtId="49" fontId="11" fillId="5" borderId="1" xfId="0" applyNumberFormat="1" applyFont="1" applyFill="1" applyBorder="1" applyAlignment="1">
      <alignment horizontal="justify" vertical="center" wrapText="1"/>
    </xf>
    <xf numFmtId="49" fontId="11" fillId="4" borderId="17" xfId="0" applyNumberFormat="1" applyFont="1" applyFill="1" applyBorder="1" applyAlignment="1">
      <alignment horizontal="center" vertical="center" wrapText="1"/>
    </xf>
    <xf numFmtId="49" fontId="11" fillId="5" borderId="33" xfId="0" applyNumberFormat="1" applyFont="1" applyFill="1" applyBorder="1" applyAlignment="1">
      <alignment horizontal="center" vertical="center" wrapText="1"/>
    </xf>
    <xf numFmtId="49" fontId="11" fillId="5" borderId="33" xfId="0" applyNumberFormat="1"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11" fillId="5" borderId="1" xfId="0" applyFont="1" applyFill="1" applyBorder="1" applyAlignment="1">
      <alignment horizontal="left" vertical="center" wrapText="1"/>
    </xf>
    <xf numFmtId="49" fontId="11" fillId="5" borderId="1" xfId="0" applyNumberFormat="1" applyFont="1" applyFill="1" applyBorder="1" applyAlignment="1">
      <alignment horizontal="center" vertical="center"/>
    </xf>
    <xf numFmtId="49" fontId="11" fillId="4" borderId="1" xfId="0" applyNumberFormat="1" applyFont="1" applyFill="1" applyBorder="1"/>
    <xf numFmtId="0" fontId="11" fillId="5" borderId="34" xfId="0" applyFont="1" applyFill="1" applyBorder="1" applyAlignment="1">
      <alignment horizontal="right"/>
    </xf>
    <xf numFmtId="0" fontId="11" fillId="5" borderId="1" xfId="0" applyFont="1" applyFill="1" applyBorder="1" applyAlignment="1">
      <alignment horizontal="center" vertical="center" wrapText="1"/>
    </xf>
    <xf numFmtId="0" fontId="11" fillId="5" borderId="1" xfId="0" applyFont="1" applyFill="1" applyBorder="1" applyAlignment="1">
      <alignment horizontal="right"/>
    </xf>
    <xf numFmtId="0" fontId="11" fillId="0" borderId="1" xfId="0" applyFont="1" applyBorder="1" applyAlignment="1">
      <alignment horizontal="center" vertical="center" wrapText="1"/>
    </xf>
    <xf numFmtId="2" fontId="11" fillId="5" borderId="1" xfId="0" applyNumberFormat="1" applyFont="1" applyFill="1" applyBorder="1" applyAlignment="1">
      <alignment horizontal="center" vertical="center"/>
    </xf>
    <xf numFmtId="2" fontId="11" fillId="5" borderId="1" xfId="0" applyNumberFormat="1" applyFont="1" applyFill="1" applyBorder="1" applyAlignment="1" applyProtection="1">
      <alignment horizontal="center" vertical="center"/>
      <protection locked="0"/>
    </xf>
    <xf numFmtId="2" fontId="13" fillId="5" borderId="1" xfId="0" applyNumberFormat="1" applyFont="1" applyFill="1" applyBorder="1" applyAlignment="1">
      <alignment horizontal="center" vertical="center"/>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0" xfId="0" applyFont="1" applyFill="1"/>
    <xf numFmtId="0" fontId="5" fillId="5" borderId="0" xfId="0" applyFont="1" applyFill="1" applyAlignment="1">
      <alignment horizontal="right" vertical="top"/>
    </xf>
    <xf numFmtId="0" fontId="2" fillId="5" borderId="0" xfId="0" applyFont="1" applyFill="1"/>
    <xf numFmtId="0" fontId="0" fillId="5" borderId="0" xfId="0" applyFill="1"/>
    <xf numFmtId="0" fontId="1" fillId="5" borderId="0" xfId="0" applyFont="1" applyFill="1" applyAlignment="1">
      <alignment horizontal="justify"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center"/>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1" fillId="5" borderId="33" xfId="0" applyFont="1" applyFill="1" applyBorder="1" applyAlignment="1">
      <alignment horizontal="left" vertical="center" wrapText="1"/>
    </xf>
    <xf numFmtId="0" fontId="11" fillId="5" borderId="35" xfId="0" applyFont="1" applyFill="1" applyBorder="1" applyAlignment="1">
      <alignment horizontal="left" vertical="center" wrapText="1"/>
    </xf>
    <xf numFmtId="0" fontId="11" fillId="5" borderId="34" xfId="0" applyFont="1" applyFill="1" applyBorder="1" applyAlignment="1">
      <alignment horizontal="left" vertical="center" wrapText="1"/>
    </xf>
    <xf numFmtId="49" fontId="11" fillId="5" borderId="33" xfId="0" applyNumberFormat="1" applyFont="1" applyFill="1" applyBorder="1" applyAlignment="1">
      <alignment horizontal="center" vertical="center" wrapText="1"/>
    </xf>
    <xf numFmtId="49" fontId="11" fillId="5" borderId="35" xfId="0" applyNumberFormat="1" applyFont="1" applyFill="1" applyBorder="1" applyAlignment="1">
      <alignment horizontal="center" vertical="center" wrapText="1"/>
    </xf>
    <xf numFmtId="49" fontId="11" fillId="5" borderId="34" xfId="0" applyNumberFormat="1" applyFont="1" applyFill="1" applyBorder="1" applyAlignment="1">
      <alignment horizontal="center" vertical="center" wrapText="1"/>
    </xf>
    <xf numFmtId="49" fontId="11" fillId="5" borderId="33" xfId="0" applyNumberFormat="1" applyFont="1" applyFill="1" applyBorder="1" applyAlignment="1">
      <alignment horizontal="justify" vertical="center" wrapText="1"/>
    </xf>
    <xf numFmtId="49" fontId="11" fillId="5" borderId="35" xfId="0" applyNumberFormat="1" applyFont="1" applyFill="1" applyBorder="1" applyAlignment="1">
      <alignment horizontal="justify"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94D5260B-ABA2-4BBF-8E49-F759AE75B39B}"/>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sheetPr>
    <pageSetUpPr fitToPage="1"/>
  </sheetPr>
  <dimension ref="A2:F29"/>
  <sheetViews>
    <sheetView tabSelected="1" topLeftCell="A10" zoomScale="85" zoomScaleNormal="85" workbookViewId="0">
      <selection activeCell="A22" sqref="A22:F22"/>
    </sheetView>
  </sheetViews>
  <sheetFormatPr defaultColWidth="10.85546875" defaultRowHeight="15.75" x14ac:dyDescent="0.25"/>
  <cols>
    <col min="1" max="1" width="15.28515625" style="15" customWidth="1"/>
    <col min="2" max="2" width="85" style="16" customWidth="1"/>
    <col min="3" max="3" width="5.85546875" style="14" customWidth="1"/>
    <col min="4" max="4" width="8.42578125" style="14" customWidth="1"/>
    <col min="5" max="6" width="20.7109375" style="14" customWidth="1"/>
    <col min="7" max="7" width="33" style="14" customWidth="1"/>
    <col min="8" max="8" width="56.85546875" style="14" customWidth="1"/>
    <col min="9" max="15" width="25.140625" style="14" customWidth="1"/>
    <col min="16" max="16384" width="10.85546875" style="14"/>
  </cols>
  <sheetData>
    <row r="2" spans="1:6" x14ac:dyDescent="0.25">
      <c r="A2" s="17" t="s">
        <v>0</v>
      </c>
      <c r="B2" s="18"/>
    </row>
    <row r="3" spans="1:6" x14ac:dyDescent="0.25">
      <c r="B3" s="19"/>
    </row>
    <row r="4" spans="1:6" x14ac:dyDescent="0.25">
      <c r="A4" s="17" t="s">
        <v>107</v>
      </c>
      <c r="B4" s="18"/>
    </row>
    <row r="5" spans="1:6" x14ac:dyDescent="0.25">
      <c r="A5" s="17"/>
      <c r="B5" s="18"/>
    </row>
    <row r="6" spans="1:6" x14ac:dyDescent="0.25">
      <c r="A6" s="15" t="s">
        <v>1</v>
      </c>
      <c r="B6" s="17" t="s">
        <v>36</v>
      </c>
    </row>
    <row r="7" spans="1:6" x14ac:dyDescent="0.25">
      <c r="B7" s="18"/>
    </row>
    <row r="8" spans="1:6" x14ac:dyDescent="0.25">
      <c r="A8" s="21" t="s">
        <v>2</v>
      </c>
      <c r="B8" s="13" t="s">
        <v>126</v>
      </c>
    </row>
    <row r="10" spans="1:6" x14ac:dyDescent="0.25">
      <c r="A10" s="56" t="s">
        <v>37</v>
      </c>
      <c r="B10" s="57"/>
      <c r="C10" s="58" t="s">
        <v>127</v>
      </c>
      <c r="D10" s="59"/>
      <c r="E10" s="59"/>
      <c r="F10" s="60"/>
    </row>
    <row r="11" spans="1:6" ht="16.149999999999999" customHeight="1" x14ac:dyDescent="0.25">
      <c r="A11" s="68" t="s">
        <v>40</v>
      </c>
      <c r="B11" s="69"/>
      <c r="C11" s="63">
        <v>135102119</v>
      </c>
      <c r="D11" s="64"/>
      <c r="E11" s="64"/>
      <c r="F11" s="64"/>
    </row>
    <row r="12" spans="1:6" ht="16.149999999999999" customHeight="1" x14ac:dyDescent="0.25">
      <c r="A12" s="70" t="s">
        <v>38</v>
      </c>
      <c r="B12" s="71"/>
      <c r="C12" s="63" t="s">
        <v>128</v>
      </c>
      <c r="D12" s="64"/>
      <c r="E12" s="64"/>
      <c r="F12" s="64"/>
    </row>
    <row r="13" spans="1:6" ht="16.149999999999999" customHeight="1" x14ac:dyDescent="0.25">
      <c r="A13" s="61" t="s">
        <v>39</v>
      </c>
      <c r="B13" s="62"/>
      <c r="C13" s="63" t="s">
        <v>129</v>
      </c>
      <c r="D13" s="64"/>
      <c r="E13" s="64"/>
      <c r="F13" s="64"/>
    </row>
    <row r="14" spans="1:6" ht="63" customHeight="1" x14ac:dyDescent="0.25">
      <c r="A14" s="65" t="s">
        <v>3</v>
      </c>
      <c r="B14" s="66"/>
      <c r="C14" s="63" t="s">
        <v>130</v>
      </c>
      <c r="D14" s="64"/>
      <c r="E14" s="64"/>
      <c r="F14" s="64"/>
    </row>
    <row r="15" spans="1:6" ht="16.149999999999999" customHeight="1" x14ac:dyDescent="0.25">
      <c r="A15" s="61" t="s">
        <v>4</v>
      </c>
      <c r="B15" s="67"/>
      <c r="C15" s="58" t="s">
        <v>131</v>
      </c>
      <c r="D15" s="59"/>
      <c r="E15" s="59"/>
      <c r="F15" s="60"/>
    </row>
    <row r="16" spans="1:6" ht="16.149999999999999" customHeight="1" x14ac:dyDescent="0.25">
      <c r="A16" s="56" t="s">
        <v>41</v>
      </c>
      <c r="B16" s="57"/>
      <c r="C16" s="58" t="s">
        <v>132</v>
      </c>
      <c r="D16" s="59"/>
      <c r="E16" s="59"/>
      <c r="F16" s="60"/>
    </row>
    <row r="17" spans="1:6" ht="48" customHeight="1" x14ac:dyDescent="0.25">
      <c r="A17" s="56" t="s">
        <v>5</v>
      </c>
      <c r="B17" s="57"/>
      <c r="C17" s="58" t="s">
        <v>133</v>
      </c>
      <c r="D17" s="59"/>
      <c r="E17" s="59"/>
      <c r="F17" s="60"/>
    </row>
    <row r="18" spans="1:6" ht="55.15" customHeight="1" x14ac:dyDescent="0.25">
      <c r="A18" s="56" t="s">
        <v>6</v>
      </c>
      <c r="B18" s="57"/>
      <c r="C18" s="58" t="s">
        <v>135</v>
      </c>
      <c r="D18" s="59"/>
      <c r="E18" s="59"/>
      <c r="F18" s="60"/>
    </row>
    <row r="19" spans="1:6" ht="18" customHeight="1" x14ac:dyDescent="0.25">
      <c r="A19" s="16"/>
      <c r="C19" s="20"/>
      <c r="D19" s="20"/>
      <c r="E19" s="20"/>
      <c r="F19" s="20"/>
    </row>
    <row r="20" spans="1:6" x14ac:dyDescent="0.25">
      <c r="A20" s="74" t="s">
        <v>7</v>
      </c>
      <c r="B20" s="74"/>
      <c r="C20" s="74"/>
      <c r="D20" s="74"/>
      <c r="E20" s="74"/>
      <c r="F20" s="74"/>
    </row>
    <row r="21" spans="1:6" x14ac:dyDescent="0.25">
      <c r="A21" s="72" t="s">
        <v>8</v>
      </c>
      <c r="B21" s="75"/>
      <c r="C21" s="75"/>
      <c r="D21" s="75"/>
      <c r="E21" s="75"/>
      <c r="F21" s="75"/>
    </row>
    <row r="22" spans="1:6" x14ac:dyDescent="0.25">
      <c r="A22" s="72" t="s">
        <v>85</v>
      </c>
      <c r="B22" s="75"/>
      <c r="C22" s="75"/>
      <c r="D22" s="75"/>
      <c r="E22" s="75"/>
      <c r="F22" s="75"/>
    </row>
    <row r="23" spans="1:6" x14ac:dyDescent="0.25">
      <c r="A23" s="72" t="s">
        <v>9</v>
      </c>
      <c r="B23" s="75"/>
      <c r="C23" s="75"/>
      <c r="D23" s="75"/>
      <c r="E23" s="75"/>
      <c r="F23" s="75"/>
    </row>
    <row r="24" spans="1:6" x14ac:dyDescent="0.25">
      <c r="A24" s="72" t="s">
        <v>10</v>
      </c>
      <c r="B24" s="72"/>
      <c r="C24" s="72"/>
      <c r="D24" s="72"/>
      <c r="E24" s="72"/>
      <c r="F24" s="72"/>
    </row>
    <row r="25" spans="1:6" x14ac:dyDescent="0.25">
      <c r="A25" s="72" t="s">
        <v>86</v>
      </c>
      <c r="B25" s="72"/>
      <c r="C25" s="72"/>
      <c r="D25" s="72"/>
      <c r="E25" s="72"/>
      <c r="F25" s="72"/>
    </row>
    <row r="26" spans="1:6" x14ac:dyDescent="0.25">
      <c r="A26" s="14" t="s">
        <v>87</v>
      </c>
      <c r="B26" s="14"/>
    </row>
    <row r="28" spans="1:6" ht="18.75" x14ac:dyDescent="0.25">
      <c r="A28" s="73" t="s">
        <v>75</v>
      </c>
      <c r="B28" s="73"/>
      <c r="C28" s="73"/>
    </row>
    <row r="29" spans="1:6" ht="18.75" x14ac:dyDescent="0.25">
      <c r="A29" s="28"/>
      <c r="B29" s="22" t="s">
        <v>90</v>
      </c>
      <c r="C29" s="23" t="s">
        <v>49</v>
      </c>
      <c r="D29" s="29"/>
    </row>
  </sheetData>
  <mergeCells count="25">
    <mergeCell ref="A18:B18"/>
    <mergeCell ref="C18:F18"/>
    <mergeCell ref="A24:F24"/>
    <mergeCell ref="A28:C28"/>
    <mergeCell ref="A25:F25"/>
    <mergeCell ref="A20:F20"/>
    <mergeCell ref="A21:F21"/>
    <mergeCell ref="A22:F22"/>
    <mergeCell ref="A23:F23"/>
    <mergeCell ref="A10:B10"/>
    <mergeCell ref="C10:F10"/>
    <mergeCell ref="A11:B11"/>
    <mergeCell ref="C11:F11"/>
    <mergeCell ref="A12:B12"/>
    <mergeCell ref="C12:F12"/>
    <mergeCell ref="A16:B16"/>
    <mergeCell ref="C16:F16"/>
    <mergeCell ref="A17:B17"/>
    <mergeCell ref="A13:B13"/>
    <mergeCell ref="C13:F13"/>
    <mergeCell ref="A14:B14"/>
    <mergeCell ref="C14:F14"/>
    <mergeCell ref="A15:B15"/>
    <mergeCell ref="C15:F15"/>
    <mergeCell ref="C17:F17"/>
  </mergeCells>
  <hyperlinks>
    <hyperlink ref="B29" location="'1 PD'!A1" display="1 pirkimo objekto dalis. Multifunkcinės kėdės  – 5 vnt." xr:uid="{881012C7-B8A9-4AD4-B4B0-8BA1B085E78D}"/>
  </hyperlinks>
  <pageMargins left="0.7" right="0.7" top="0.75" bottom="0.75" header="0.3" footer="0.3"/>
  <pageSetup paperSize="9" scale="6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sheetPr>
    <pageSetUpPr fitToPage="1"/>
  </sheetPr>
  <dimension ref="A1:O15"/>
  <sheetViews>
    <sheetView workbookViewId="0">
      <selection activeCell="E14" sqref="E14"/>
    </sheetView>
  </sheetViews>
  <sheetFormatPr defaultColWidth="9.140625" defaultRowHeight="15.75" x14ac:dyDescent="0.25"/>
  <cols>
    <col min="1" max="1" width="3.28515625" style="14" customWidth="1"/>
    <col min="2" max="16384" width="9.140625" style="14"/>
  </cols>
  <sheetData>
    <row r="1" spans="1:15" ht="18.75" x14ac:dyDescent="0.3">
      <c r="A1" s="79" t="s">
        <v>91</v>
      </c>
      <c r="B1" s="79"/>
      <c r="C1" s="79"/>
      <c r="D1" s="79"/>
      <c r="E1" s="79"/>
      <c r="F1" s="79"/>
      <c r="G1" s="79"/>
      <c r="H1" s="79"/>
      <c r="I1" s="79"/>
      <c r="J1" s="79"/>
      <c r="K1" s="79"/>
      <c r="L1" s="79"/>
      <c r="M1" s="79"/>
      <c r="N1" s="79"/>
      <c r="O1" s="79"/>
    </row>
    <row r="2" spans="1:15" ht="127.5" customHeight="1" x14ac:dyDescent="0.25">
      <c r="A2" s="30" t="s">
        <v>54</v>
      </c>
      <c r="B2" s="77" t="s">
        <v>92</v>
      </c>
      <c r="C2" s="77"/>
      <c r="D2" s="77"/>
      <c r="E2" s="77"/>
      <c r="F2" s="77"/>
      <c r="G2" s="77"/>
      <c r="H2" s="77"/>
      <c r="I2" s="77"/>
      <c r="J2" s="77"/>
      <c r="K2" s="77"/>
      <c r="L2" s="77"/>
      <c r="M2" s="77"/>
      <c r="N2" s="77"/>
      <c r="O2" s="77"/>
    </row>
    <row r="3" spans="1:15" ht="33" customHeight="1" x14ac:dyDescent="0.25">
      <c r="A3" s="30" t="s">
        <v>58</v>
      </c>
      <c r="B3" s="77" t="s">
        <v>93</v>
      </c>
      <c r="C3" s="77"/>
      <c r="D3" s="77"/>
      <c r="E3" s="77"/>
      <c r="F3" s="77"/>
      <c r="G3" s="77"/>
      <c r="H3" s="77"/>
      <c r="I3" s="77"/>
      <c r="J3" s="77"/>
      <c r="K3" s="77"/>
      <c r="L3" s="77"/>
      <c r="M3" s="77"/>
      <c r="N3" s="77"/>
      <c r="O3" s="77"/>
    </row>
    <row r="4" spans="1:15" ht="50.25" customHeight="1" x14ac:dyDescent="0.25">
      <c r="A4" s="30" t="s">
        <v>59</v>
      </c>
      <c r="B4" s="77" t="s">
        <v>51</v>
      </c>
      <c r="C4" s="77"/>
      <c r="D4" s="77"/>
      <c r="E4" s="77"/>
      <c r="F4" s="77"/>
      <c r="G4" s="77"/>
      <c r="H4" s="77"/>
      <c r="I4" s="77"/>
      <c r="J4" s="77"/>
      <c r="K4" s="77"/>
      <c r="L4" s="77"/>
      <c r="M4" s="77"/>
      <c r="N4" s="77"/>
      <c r="O4" s="77"/>
    </row>
    <row r="5" spans="1:15" ht="81" customHeight="1" x14ac:dyDescent="0.25">
      <c r="A5" s="30" t="s">
        <v>60</v>
      </c>
      <c r="B5" s="77" t="s">
        <v>94</v>
      </c>
      <c r="C5" s="77"/>
      <c r="D5" s="77"/>
      <c r="E5" s="77"/>
      <c r="F5" s="77"/>
      <c r="G5" s="77"/>
      <c r="H5" s="77"/>
      <c r="I5" s="77"/>
      <c r="J5" s="77"/>
      <c r="K5" s="77"/>
      <c r="L5" s="77"/>
      <c r="M5" s="77"/>
      <c r="N5" s="77"/>
      <c r="O5" s="77"/>
    </row>
    <row r="6" spans="1:15" ht="35.25" customHeight="1" x14ac:dyDescent="0.25">
      <c r="A6" s="30" t="s">
        <v>61</v>
      </c>
      <c r="B6" s="77" t="s">
        <v>52</v>
      </c>
      <c r="C6" s="77"/>
      <c r="D6" s="77"/>
      <c r="E6" s="77"/>
      <c r="F6" s="77"/>
      <c r="G6" s="77"/>
      <c r="H6" s="77"/>
      <c r="I6" s="77"/>
      <c r="J6" s="77"/>
      <c r="K6" s="77"/>
      <c r="L6" s="77"/>
      <c r="M6" s="77"/>
      <c r="N6" s="77"/>
      <c r="O6" s="77"/>
    </row>
    <row r="7" spans="1:15" x14ac:dyDescent="0.25">
      <c r="A7" s="30" t="s">
        <v>62</v>
      </c>
      <c r="B7" s="77" t="s">
        <v>66</v>
      </c>
      <c r="C7" s="77"/>
      <c r="D7" s="77"/>
      <c r="E7" s="77"/>
      <c r="F7" s="77"/>
      <c r="G7" s="77"/>
      <c r="H7" s="77"/>
      <c r="I7" s="77"/>
      <c r="J7" s="77"/>
      <c r="K7" s="77"/>
      <c r="L7" s="77"/>
      <c r="M7" s="77"/>
      <c r="N7" s="77"/>
      <c r="O7" s="77"/>
    </row>
    <row r="8" spans="1:15" x14ac:dyDescent="0.25">
      <c r="A8" s="30"/>
      <c r="B8" s="78" t="s">
        <v>67</v>
      </c>
      <c r="C8" s="78"/>
      <c r="D8" s="78"/>
      <c r="E8" s="78"/>
      <c r="F8" s="78"/>
      <c r="G8" s="78"/>
      <c r="H8" s="78"/>
      <c r="I8" s="78"/>
      <c r="J8" s="78"/>
      <c r="K8" s="78"/>
      <c r="L8" s="78"/>
      <c r="M8" s="78"/>
      <c r="N8" s="78"/>
      <c r="O8" s="78"/>
    </row>
    <row r="9" spans="1:15" ht="48.75" customHeight="1" x14ac:dyDescent="0.25">
      <c r="A9" s="30"/>
      <c r="B9" s="77" t="s">
        <v>68</v>
      </c>
      <c r="C9" s="77"/>
      <c r="D9" s="77"/>
      <c r="E9" s="77"/>
      <c r="F9" s="77"/>
      <c r="G9" s="77"/>
      <c r="H9" s="77"/>
      <c r="I9" s="77"/>
      <c r="J9" s="77"/>
      <c r="K9" s="77"/>
      <c r="L9" s="77"/>
      <c r="M9" s="77"/>
      <c r="N9" s="77"/>
      <c r="O9" s="77"/>
    </row>
    <row r="10" spans="1:15" x14ac:dyDescent="0.25">
      <c r="A10" s="30" t="s">
        <v>63</v>
      </c>
      <c r="B10" s="77" t="s">
        <v>70</v>
      </c>
      <c r="C10" s="77"/>
      <c r="D10" s="77"/>
      <c r="E10" s="77"/>
      <c r="F10" s="77"/>
      <c r="G10" s="77"/>
      <c r="H10" s="77"/>
      <c r="I10" s="77"/>
      <c r="J10" s="77"/>
      <c r="K10" s="77"/>
      <c r="L10" s="77"/>
      <c r="M10" s="77"/>
      <c r="N10" s="77"/>
      <c r="O10" s="77"/>
    </row>
    <row r="11" spans="1:15" x14ac:dyDescent="0.25">
      <c r="A11" s="30"/>
      <c r="B11" s="77" t="s">
        <v>71</v>
      </c>
      <c r="C11" s="77"/>
      <c r="D11" s="77"/>
      <c r="E11" s="77"/>
      <c r="F11" s="77"/>
      <c r="G11" s="77"/>
      <c r="H11" s="77"/>
      <c r="I11" s="77"/>
      <c r="J11" s="77"/>
      <c r="K11" s="77"/>
      <c r="L11" s="77"/>
      <c r="M11" s="77"/>
      <c r="N11" s="77"/>
      <c r="O11" s="77"/>
    </row>
    <row r="12" spans="1:15" ht="32.25" customHeight="1" x14ac:dyDescent="0.25">
      <c r="A12" s="30"/>
      <c r="B12" s="77" t="s">
        <v>95</v>
      </c>
      <c r="C12" s="77"/>
      <c r="D12" s="77"/>
      <c r="E12" s="77"/>
      <c r="F12" s="77"/>
      <c r="G12" s="77"/>
      <c r="H12" s="77"/>
      <c r="I12" s="77"/>
      <c r="J12" s="77"/>
      <c r="K12" s="77"/>
      <c r="L12" s="77"/>
      <c r="M12" s="77"/>
      <c r="N12" s="77"/>
      <c r="O12" s="77"/>
    </row>
    <row r="13" spans="1:15" x14ac:dyDescent="0.25">
      <c r="A13" s="30"/>
      <c r="B13" s="76"/>
      <c r="C13" s="76"/>
      <c r="D13" s="76"/>
      <c r="E13" s="76"/>
      <c r="F13" s="76"/>
      <c r="G13" s="76"/>
      <c r="H13" s="76"/>
      <c r="I13" s="76"/>
      <c r="J13" s="76"/>
      <c r="K13" s="76"/>
      <c r="L13" s="76"/>
      <c r="M13" s="76"/>
      <c r="N13" s="76"/>
      <c r="O13" s="76"/>
    </row>
    <row r="14" spans="1:15" x14ac:dyDescent="0.25">
      <c r="A14" s="30"/>
    </row>
    <row r="15" spans="1:15" x14ac:dyDescent="0.25">
      <c r="A15" s="30"/>
    </row>
  </sheetData>
  <mergeCells count="13">
    <mergeCell ref="B6:O6"/>
    <mergeCell ref="A1:O1"/>
    <mergeCell ref="B2:O2"/>
    <mergeCell ref="B3:O3"/>
    <mergeCell ref="B4:O4"/>
    <mergeCell ref="B5:O5"/>
    <mergeCell ref="B13:O13"/>
    <mergeCell ref="B12:O12"/>
    <mergeCell ref="B7:O7"/>
    <mergeCell ref="B8:O8"/>
    <mergeCell ref="B9:O9"/>
    <mergeCell ref="B10:O10"/>
    <mergeCell ref="B11:O11"/>
  </mergeCells>
  <pageMargins left="0.7" right="0.7" top="0.75" bottom="0.75" header="0.3" footer="0.3"/>
  <pageSetup paperSize="9" scale="6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19" workbookViewId="0">
      <selection activeCell="E53" sqref="E53:J53"/>
    </sheetView>
  </sheetViews>
  <sheetFormatPr defaultRowHeight="15" x14ac:dyDescent="0.25"/>
  <cols>
    <col min="4" max="4" width="18.7109375" customWidth="1"/>
    <col min="7" max="7" width="11.85546875" customWidth="1"/>
    <col min="10" max="10" width="9.85546875" customWidth="1"/>
    <col min="11" max="11" width="12.42578125" customWidth="1"/>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80" t="s">
        <v>19</v>
      </c>
      <c r="B2" s="80"/>
      <c r="C2" s="80"/>
      <c r="D2" s="80"/>
      <c r="E2" s="80"/>
      <c r="F2" s="80"/>
      <c r="G2" s="80"/>
      <c r="H2" s="80"/>
      <c r="I2" s="80"/>
      <c r="J2" s="80"/>
      <c r="K2" s="81"/>
      <c r="L2" s="1"/>
      <c r="M2" s="1"/>
      <c r="N2" s="1"/>
      <c r="O2" s="1"/>
      <c r="P2" s="1"/>
      <c r="Q2" s="1"/>
      <c r="R2" s="1"/>
      <c r="S2" s="1"/>
      <c r="T2" s="3"/>
      <c r="U2" s="3"/>
      <c r="V2" s="3"/>
      <c r="W2" s="3"/>
      <c r="X2" s="3"/>
      <c r="Y2" s="3"/>
      <c r="Z2" s="3"/>
      <c r="AA2" s="3"/>
    </row>
    <row r="3" spans="1:27" ht="15.75" x14ac:dyDescent="0.25">
      <c r="A3" s="80"/>
      <c r="B3" s="80"/>
      <c r="C3" s="80"/>
      <c r="D3" s="80"/>
      <c r="E3" s="80"/>
      <c r="F3" s="80"/>
      <c r="G3" s="80"/>
      <c r="H3" s="80"/>
      <c r="I3" s="80"/>
      <c r="J3" s="80"/>
      <c r="K3" s="81"/>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82" t="s">
        <v>20</v>
      </c>
      <c r="B5" s="83"/>
      <c r="C5" s="83" t="s">
        <v>21</v>
      </c>
      <c r="D5" s="83"/>
      <c r="E5" s="83"/>
      <c r="F5" s="83" t="s">
        <v>22</v>
      </c>
      <c r="G5" s="83"/>
      <c r="H5" s="83"/>
      <c r="I5" s="83" t="s">
        <v>23</v>
      </c>
      <c r="J5" s="84"/>
      <c r="K5" s="5" t="s">
        <v>24</v>
      </c>
      <c r="L5" s="1"/>
      <c r="M5" s="1"/>
      <c r="N5" s="1"/>
      <c r="O5" s="1"/>
      <c r="P5" s="1"/>
      <c r="Q5" s="1"/>
      <c r="R5" s="1"/>
      <c r="S5" s="1"/>
      <c r="T5" s="3"/>
      <c r="U5" s="3"/>
      <c r="V5" s="3"/>
      <c r="W5" s="3"/>
      <c r="X5" s="3"/>
      <c r="Y5" s="3"/>
      <c r="Z5" s="3"/>
      <c r="AA5" s="3"/>
    </row>
    <row r="6" spans="1:27" ht="15.75" x14ac:dyDescent="0.25">
      <c r="A6" s="85"/>
      <c r="B6" s="64"/>
      <c r="C6" s="63"/>
      <c r="D6" s="64"/>
      <c r="E6" s="64"/>
      <c r="F6" s="63"/>
      <c r="G6" s="64"/>
      <c r="H6" s="64"/>
      <c r="I6" s="63"/>
      <c r="J6" s="64"/>
      <c r="K6" s="6"/>
      <c r="L6" s="1"/>
      <c r="M6" s="1"/>
      <c r="N6" s="1"/>
      <c r="O6" s="1"/>
      <c r="P6" s="1"/>
      <c r="Q6" s="1"/>
      <c r="R6" s="1"/>
      <c r="S6" s="1"/>
      <c r="T6" s="3"/>
      <c r="U6" s="3"/>
      <c r="V6" s="3"/>
      <c r="W6" s="3"/>
      <c r="X6" s="3"/>
      <c r="Y6" s="3"/>
      <c r="Z6" s="3"/>
      <c r="AA6" s="3"/>
    </row>
    <row r="7" spans="1:27" ht="15.75" x14ac:dyDescent="0.25">
      <c r="A7" s="85"/>
      <c r="B7" s="64"/>
      <c r="C7" s="63"/>
      <c r="D7" s="64"/>
      <c r="E7" s="64"/>
      <c r="F7" s="63"/>
      <c r="G7" s="64"/>
      <c r="H7" s="64"/>
      <c r="I7" s="63"/>
      <c r="J7" s="64"/>
      <c r="K7" s="6"/>
      <c r="L7" s="1"/>
      <c r="M7" s="1"/>
      <c r="N7" s="1"/>
      <c r="O7" s="1"/>
      <c r="P7" s="1"/>
      <c r="Q7" s="1"/>
      <c r="R7" s="1"/>
      <c r="S7" s="1"/>
      <c r="T7" s="3"/>
      <c r="U7" s="3"/>
      <c r="V7" s="3"/>
      <c r="W7" s="3"/>
      <c r="X7" s="3"/>
      <c r="Y7" s="3"/>
      <c r="Z7" s="3"/>
      <c r="AA7" s="3"/>
    </row>
    <row r="8" spans="1:27" ht="15.75" x14ac:dyDescent="0.25">
      <c r="A8" s="85"/>
      <c r="B8" s="64"/>
      <c r="C8" s="63"/>
      <c r="D8" s="64"/>
      <c r="E8" s="64"/>
      <c r="F8" s="63"/>
      <c r="G8" s="64"/>
      <c r="H8" s="64"/>
      <c r="I8" s="63"/>
      <c r="J8" s="64"/>
      <c r="K8" s="6"/>
      <c r="L8" s="1"/>
      <c r="M8" s="1"/>
      <c r="N8" s="1"/>
      <c r="O8" s="1"/>
      <c r="P8" s="1"/>
      <c r="Q8" s="1"/>
      <c r="R8" s="1"/>
      <c r="S8" s="1"/>
      <c r="T8" s="3"/>
      <c r="U8" s="3"/>
      <c r="V8" s="3"/>
      <c r="W8" s="3"/>
      <c r="X8" s="3"/>
      <c r="Y8" s="3"/>
      <c r="Z8" s="3"/>
      <c r="AA8" s="3"/>
    </row>
    <row r="9" spans="1:27" ht="15.75" x14ac:dyDescent="0.25">
      <c r="A9" s="85"/>
      <c r="B9" s="64"/>
      <c r="C9" s="63"/>
      <c r="D9" s="64"/>
      <c r="E9" s="64"/>
      <c r="F9" s="63"/>
      <c r="G9" s="64"/>
      <c r="H9" s="64"/>
      <c r="I9" s="63"/>
      <c r="J9" s="64"/>
      <c r="K9" s="6"/>
      <c r="L9" s="1"/>
      <c r="M9" s="1"/>
      <c r="N9" s="1"/>
      <c r="O9" s="1"/>
      <c r="P9" s="1"/>
      <c r="Q9" s="1"/>
      <c r="R9" s="1"/>
      <c r="S9" s="1"/>
      <c r="T9" s="3"/>
      <c r="U9" s="3"/>
      <c r="V9" s="3"/>
      <c r="W9" s="3"/>
      <c r="X9" s="3"/>
      <c r="Y9" s="3"/>
      <c r="Z9" s="3"/>
      <c r="AA9" s="3"/>
    </row>
    <row r="10" spans="1:27" ht="15.75" x14ac:dyDescent="0.25">
      <c r="A10" s="85"/>
      <c r="B10" s="64"/>
      <c r="C10" s="63"/>
      <c r="D10" s="64"/>
      <c r="E10" s="64"/>
      <c r="F10" s="63"/>
      <c r="G10" s="64"/>
      <c r="H10" s="64"/>
      <c r="I10" s="63"/>
      <c r="J10" s="64"/>
      <c r="K10" s="6"/>
      <c r="L10" s="1"/>
      <c r="M10" s="1"/>
      <c r="N10" s="1"/>
      <c r="O10" s="1"/>
      <c r="P10" s="1"/>
      <c r="Q10" s="1"/>
      <c r="R10" s="1"/>
      <c r="S10" s="1"/>
      <c r="T10" s="3"/>
      <c r="U10" s="3"/>
      <c r="V10" s="3"/>
      <c r="W10" s="3"/>
      <c r="X10" s="3"/>
      <c r="Y10" s="3"/>
      <c r="Z10" s="3"/>
      <c r="AA10" s="3"/>
    </row>
    <row r="11" spans="1:27" ht="15.75" x14ac:dyDescent="0.25">
      <c r="A11" s="85"/>
      <c r="B11" s="64"/>
      <c r="C11" s="63"/>
      <c r="D11" s="64"/>
      <c r="E11" s="64"/>
      <c r="F11" s="63"/>
      <c r="G11" s="64"/>
      <c r="H11" s="64"/>
      <c r="I11" s="63"/>
      <c r="J11" s="64"/>
      <c r="K11" s="6"/>
      <c r="L11" s="1"/>
      <c r="M11" s="1"/>
      <c r="N11" s="1"/>
      <c r="O11" s="1"/>
      <c r="P11" s="1"/>
      <c r="Q11" s="1"/>
      <c r="R11" s="1"/>
      <c r="S11" s="1"/>
      <c r="T11" s="3"/>
      <c r="U11" s="3"/>
      <c r="V11" s="3"/>
      <c r="W11" s="3"/>
      <c r="X11" s="3"/>
      <c r="Y11" s="3"/>
      <c r="Z11" s="3"/>
      <c r="AA11" s="3"/>
    </row>
    <row r="12" spans="1:27" ht="15.75" x14ac:dyDescent="0.25">
      <c r="A12" s="85"/>
      <c r="B12" s="64"/>
      <c r="C12" s="63"/>
      <c r="D12" s="64"/>
      <c r="E12" s="64"/>
      <c r="F12" s="63"/>
      <c r="G12" s="64"/>
      <c r="H12" s="64"/>
      <c r="I12" s="63"/>
      <c r="J12" s="64"/>
      <c r="K12" s="6"/>
      <c r="L12" s="1"/>
      <c r="M12" s="1"/>
      <c r="N12" s="1"/>
      <c r="O12" s="1"/>
      <c r="P12" s="1"/>
      <c r="Q12" s="1"/>
      <c r="R12" s="1"/>
      <c r="S12" s="1"/>
      <c r="T12" s="3"/>
      <c r="U12" s="3"/>
      <c r="V12" s="3"/>
      <c r="W12" s="3"/>
      <c r="X12" s="3"/>
      <c r="Y12" s="3"/>
      <c r="Z12" s="3"/>
      <c r="AA12" s="3"/>
    </row>
    <row r="13" spans="1:27" ht="15.75" x14ac:dyDescent="0.25">
      <c r="A13" s="85"/>
      <c r="B13" s="64"/>
      <c r="C13" s="63"/>
      <c r="D13" s="64"/>
      <c r="E13" s="64"/>
      <c r="F13" s="63"/>
      <c r="G13" s="64"/>
      <c r="H13" s="64"/>
      <c r="I13" s="63"/>
      <c r="J13" s="64"/>
      <c r="K13" s="6"/>
      <c r="L13" s="1"/>
      <c r="M13" s="1"/>
      <c r="N13" s="1"/>
      <c r="O13" s="1"/>
      <c r="P13" s="1"/>
      <c r="Q13" s="1"/>
      <c r="R13" s="1"/>
      <c r="S13" s="1"/>
      <c r="T13" s="3"/>
      <c r="U13" s="3"/>
      <c r="V13" s="3"/>
      <c r="W13" s="3"/>
      <c r="X13" s="3"/>
      <c r="Y13" s="3"/>
      <c r="Z13" s="3"/>
      <c r="AA13" s="3"/>
    </row>
    <row r="14" spans="1:27" ht="15.75" x14ac:dyDescent="0.25">
      <c r="A14" s="85"/>
      <c r="B14" s="64"/>
      <c r="C14" s="63"/>
      <c r="D14" s="64"/>
      <c r="E14" s="64"/>
      <c r="F14" s="63"/>
      <c r="G14" s="64"/>
      <c r="H14" s="64"/>
      <c r="I14" s="63"/>
      <c r="J14" s="64"/>
      <c r="K14" s="6"/>
      <c r="L14" s="1"/>
      <c r="M14" s="1"/>
      <c r="N14" s="1"/>
      <c r="O14" s="1"/>
      <c r="P14" s="1"/>
      <c r="Q14" s="1"/>
      <c r="R14" s="1"/>
      <c r="S14" s="1"/>
      <c r="T14" s="3"/>
      <c r="U14" s="3"/>
      <c r="V14" s="3"/>
      <c r="W14" s="3"/>
      <c r="X14" s="3"/>
      <c r="Y14" s="3"/>
      <c r="Z14" s="3"/>
      <c r="AA14" s="3"/>
    </row>
    <row r="15" spans="1:27" ht="16.5" thickBot="1" x14ac:dyDescent="0.3">
      <c r="A15" s="86"/>
      <c r="B15" s="87"/>
      <c r="C15" s="88"/>
      <c r="D15" s="87"/>
      <c r="E15" s="87"/>
      <c r="F15" s="88"/>
      <c r="G15" s="87"/>
      <c r="H15" s="87"/>
      <c r="I15" s="88"/>
      <c r="J15" s="87"/>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89" t="s">
        <v>25</v>
      </c>
      <c r="B17" s="89"/>
      <c r="C17" s="89"/>
      <c r="D17" s="89"/>
      <c r="E17" s="89"/>
      <c r="F17" s="89"/>
      <c r="G17" s="89"/>
      <c r="H17" s="89"/>
      <c r="I17" s="89"/>
      <c r="J17" s="89"/>
      <c r="K17" s="89"/>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90" t="s">
        <v>13</v>
      </c>
      <c r="B19" s="91"/>
      <c r="C19" s="84" t="s">
        <v>21</v>
      </c>
      <c r="D19" s="92"/>
      <c r="E19" s="91"/>
      <c r="F19" s="84" t="s">
        <v>26</v>
      </c>
      <c r="G19" s="92"/>
      <c r="H19" s="91"/>
      <c r="I19" s="84" t="s">
        <v>23</v>
      </c>
      <c r="J19" s="93"/>
      <c r="K19" s="9"/>
      <c r="L19" s="1"/>
      <c r="M19" s="1"/>
      <c r="N19" s="1"/>
      <c r="O19" s="1"/>
      <c r="P19" s="1"/>
      <c r="Q19" s="1"/>
      <c r="R19" s="1"/>
      <c r="S19" s="1"/>
      <c r="T19" s="3"/>
      <c r="U19" s="3"/>
      <c r="V19" s="3"/>
      <c r="W19" s="3"/>
      <c r="X19" s="3"/>
      <c r="Y19" s="3"/>
      <c r="Z19" s="3"/>
      <c r="AA19" s="3"/>
    </row>
    <row r="20" spans="1:27" ht="15.75" x14ac:dyDescent="0.25">
      <c r="A20" s="94"/>
      <c r="B20" s="60"/>
      <c r="C20" s="58"/>
      <c r="D20" s="59"/>
      <c r="E20" s="60"/>
      <c r="F20" s="58"/>
      <c r="G20" s="59"/>
      <c r="H20" s="60"/>
      <c r="I20" s="58"/>
      <c r="J20" s="95"/>
      <c r="K20" s="9"/>
      <c r="L20" s="1"/>
      <c r="M20" s="1"/>
      <c r="N20" s="1"/>
      <c r="O20" s="1"/>
      <c r="P20" s="1"/>
      <c r="Q20" s="1"/>
      <c r="R20" s="1"/>
      <c r="S20" s="1"/>
      <c r="T20" s="3"/>
      <c r="U20" s="3"/>
      <c r="V20" s="3"/>
      <c r="W20" s="3"/>
      <c r="X20" s="3"/>
      <c r="Y20" s="3"/>
      <c r="Z20" s="3"/>
      <c r="AA20" s="3"/>
    </row>
    <row r="21" spans="1:27" ht="15.75" x14ac:dyDescent="0.25">
      <c r="A21" s="94"/>
      <c r="B21" s="60"/>
      <c r="C21" s="58"/>
      <c r="D21" s="59"/>
      <c r="E21" s="60"/>
      <c r="F21" s="58"/>
      <c r="G21" s="59"/>
      <c r="H21" s="60"/>
      <c r="I21" s="58"/>
      <c r="J21" s="95"/>
      <c r="K21" s="9"/>
      <c r="L21" s="1"/>
      <c r="M21" s="1"/>
      <c r="N21" s="1"/>
      <c r="O21" s="1"/>
      <c r="P21" s="1"/>
      <c r="Q21" s="1"/>
      <c r="R21" s="1"/>
      <c r="S21" s="1"/>
      <c r="T21" s="3"/>
      <c r="U21" s="3"/>
      <c r="V21" s="3"/>
      <c r="W21" s="3"/>
      <c r="X21" s="3"/>
      <c r="Y21" s="3"/>
      <c r="Z21" s="3"/>
      <c r="AA21" s="3"/>
    </row>
    <row r="22" spans="1:27" ht="15.75" x14ac:dyDescent="0.25">
      <c r="A22" s="94"/>
      <c r="B22" s="60"/>
      <c r="C22" s="58"/>
      <c r="D22" s="59"/>
      <c r="E22" s="60"/>
      <c r="F22" s="58"/>
      <c r="G22" s="59"/>
      <c r="H22" s="60"/>
      <c r="I22" s="58"/>
      <c r="J22" s="95"/>
      <c r="K22" s="9"/>
      <c r="L22" s="1"/>
      <c r="M22" s="1"/>
      <c r="N22" s="1"/>
      <c r="O22" s="1"/>
      <c r="P22" s="1"/>
      <c r="Q22" s="1"/>
      <c r="R22" s="1"/>
      <c r="S22" s="1"/>
      <c r="T22" s="3"/>
      <c r="U22" s="3"/>
      <c r="V22" s="3"/>
      <c r="W22" s="3"/>
      <c r="X22" s="3"/>
      <c r="Y22" s="3"/>
      <c r="Z22" s="3"/>
      <c r="AA22" s="3"/>
    </row>
    <row r="23" spans="1:27" ht="15.75" x14ac:dyDescent="0.25">
      <c r="A23" s="94"/>
      <c r="B23" s="60"/>
      <c r="C23" s="58"/>
      <c r="D23" s="59"/>
      <c r="E23" s="60"/>
      <c r="F23" s="58"/>
      <c r="G23" s="59"/>
      <c r="H23" s="60"/>
      <c r="I23" s="58"/>
      <c r="J23" s="95"/>
      <c r="K23" s="9"/>
      <c r="L23" s="1"/>
      <c r="M23" s="1"/>
      <c r="N23" s="1"/>
      <c r="O23" s="1"/>
      <c r="P23" s="1"/>
      <c r="Q23" s="1"/>
      <c r="R23" s="1"/>
      <c r="S23" s="1"/>
      <c r="T23" s="3"/>
      <c r="U23" s="3"/>
      <c r="V23" s="3"/>
      <c r="W23" s="3"/>
      <c r="X23" s="3"/>
      <c r="Y23" s="3"/>
      <c r="Z23" s="3"/>
      <c r="AA23" s="3"/>
    </row>
    <row r="24" spans="1:27" ht="15.75" x14ac:dyDescent="0.25">
      <c r="A24" s="94"/>
      <c r="B24" s="60"/>
      <c r="C24" s="58"/>
      <c r="D24" s="59"/>
      <c r="E24" s="60"/>
      <c r="F24" s="58"/>
      <c r="G24" s="59"/>
      <c r="H24" s="60"/>
      <c r="I24" s="58"/>
      <c r="J24" s="95"/>
      <c r="K24" s="9"/>
      <c r="L24" s="1"/>
      <c r="M24" s="1"/>
      <c r="N24" s="1"/>
      <c r="O24" s="1"/>
      <c r="P24" s="1"/>
      <c r="Q24" s="1"/>
      <c r="R24" s="1"/>
      <c r="S24" s="1"/>
      <c r="T24" s="3"/>
      <c r="U24" s="3"/>
      <c r="V24" s="3"/>
      <c r="W24" s="3"/>
      <c r="X24" s="3"/>
      <c r="Y24" s="3"/>
      <c r="Z24" s="3"/>
      <c r="AA24" s="3"/>
    </row>
    <row r="25" spans="1:27" ht="15.75" x14ac:dyDescent="0.25">
      <c r="A25" s="94"/>
      <c r="B25" s="60"/>
      <c r="C25" s="58"/>
      <c r="D25" s="59"/>
      <c r="E25" s="60"/>
      <c r="F25" s="58"/>
      <c r="G25" s="59"/>
      <c r="H25" s="60"/>
      <c r="I25" s="58"/>
      <c r="J25" s="95"/>
      <c r="K25" s="9"/>
      <c r="L25" s="1"/>
      <c r="M25" s="1"/>
      <c r="N25" s="1"/>
      <c r="O25" s="1"/>
      <c r="P25" s="1"/>
      <c r="Q25" s="1"/>
      <c r="R25" s="1"/>
      <c r="S25" s="1"/>
      <c r="T25" s="3"/>
      <c r="U25" s="3"/>
      <c r="V25" s="3"/>
      <c r="W25" s="3"/>
      <c r="X25" s="3"/>
      <c r="Y25" s="3"/>
      <c r="Z25" s="3"/>
      <c r="AA25" s="3"/>
    </row>
    <row r="26" spans="1:27" ht="15.75" x14ac:dyDescent="0.25">
      <c r="A26" s="94"/>
      <c r="B26" s="60"/>
      <c r="C26" s="58"/>
      <c r="D26" s="59"/>
      <c r="E26" s="60"/>
      <c r="F26" s="58"/>
      <c r="G26" s="59"/>
      <c r="H26" s="60"/>
      <c r="I26" s="58"/>
      <c r="J26" s="95"/>
      <c r="K26" s="9"/>
      <c r="L26" s="1"/>
      <c r="M26" s="1"/>
      <c r="N26" s="1"/>
      <c r="O26" s="1"/>
      <c r="P26" s="1"/>
      <c r="Q26" s="1"/>
      <c r="R26" s="1"/>
      <c r="S26" s="1"/>
      <c r="T26" s="3"/>
      <c r="U26" s="3"/>
      <c r="V26" s="3"/>
      <c r="W26" s="3"/>
      <c r="X26" s="3"/>
      <c r="Y26" s="3"/>
      <c r="Z26" s="3"/>
      <c r="AA26" s="3"/>
    </row>
    <row r="27" spans="1:27" ht="15.75" x14ac:dyDescent="0.25">
      <c r="A27" s="94"/>
      <c r="B27" s="60"/>
      <c r="C27" s="58"/>
      <c r="D27" s="59"/>
      <c r="E27" s="60"/>
      <c r="F27" s="58"/>
      <c r="G27" s="59"/>
      <c r="H27" s="60"/>
      <c r="I27" s="58"/>
      <c r="J27" s="95"/>
      <c r="K27" s="9"/>
      <c r="L27" s="1"/>
      <c r="M27" s="1"/>
      <c r="N27" s="1"/>
      <c r="O27" s="1"/>
      <c r="P27" s="1"/>
      <c r="Q27" s="1"/>
      <c r="R27" s="1"/>
      <c r="S27" s="1"/>
      <c r="T27" s="3"/>
      <c r="U27" s="3"/>
      <c r="V27" s="3"/>
      <c r="W27" s="3"/>
      <c r="X27" s="3"/>
      <c r="Y27" s="3"/>
      <c r="Z27" s="3"/>
      <c r="AA27" s="3"/>
    </row>
    <row r="28" spans="1:27" ht="15.75" x14ac:dyDescent="0.25">
      <c r="A28" s="94"/>
      <c r="B28" s="60"/>
      <c r="C28" s="58"/>
      <c r="D28" s="59"/>
      <c r="E28" s="60"/>
      <c r="F28" s="58"/>
      <c r="G28" s="59"/>
      <c r="H28" s="60"/>
      <c r="I28" s="58"/>
      <c r="J28" s="95"/>
      <c r="K28" s="9"/>
      <c r="L28" s="1"/>
      <c r="M28" s="1"/>
      <c r="N28" s="1"/>
      <c r="O28" s="1"/>
      <c r="P28" s="1"/>
      <c r="Q28" s="1"/>
      <c r="R28" s="1"/>
      <c r="S28" s="1"/>
      <c r="T28" s="3"/>
      <c r="U28" s="3"/>
      <c r="V28" s="3"/>
      <c r="W28" s="3"/>
      <c r="X28" s="3"/>
      <c r="Y28" s="3"/>
      <c r="Z28" s="3"/>
      <c r="AA28" s="3"/>
    </row>
    <row r="29" spans="1:27" ht="15.75" x14ac:dyDescent="0.25">
      <c r="A29" s="94"/>
      <c r="B29" s="60"/>
      <c r="C29" s="58"/>
      <c r="D29" s="59"/>
      <c r="E29" s="60"/>
      <c r="F29" s="58"/>
      <c r="G29" s="59"/>
      <c r="H29" s="60"/>
      <c r="I29" s="58"/>
      <c r="J29" s="95"/>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96"/>
      <c r="B31" s="96"/>
      <c r="C31" s="96"/>
      <c r="D31" s="96"/>
      <c r="E31" s="96"/>
      <c r="F31" s="96"/>
      <c r="G31" s="96"/>
      <c r="H31" s="96"/>
      <c r="I31" s="96"/>
      <c r="J31" s="96"/>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7" t="s">
        <v>55</v>
      </c>
      <c r="B33" s="26"/>
      <c r="C33" s="26"/>
      <c r="D33" s="26"/>
      <c r="E33" s="26"/>
      <c r="F33" s="26"/>
      <c r="G33" s="26"/>
      <c r="H33" s="26"/>
      <c r="I33" s="26"/>
      <c r="J33" s="26"/>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12</v>
      </c>
      <c r="B35" s="92" t="s">
        <v>27</v>
      </c>
      <c r="C35" s="92"/>
      <c r="D35" s="92"/>
      <c r="E35" s="92"/>
      <c r="F35" s="92"/>
      <c r="G35" s="91"/>
      <c r="H35" s="92" t="s">
        <v>56</v>
      </c>
      <c r="I35" s="92"/>
      <c r="J35" s="93"/>
      <c r="K35" s="1"/>
      <c r="L35" s="1"/>
      <c r="M35" s="1"/>
      <c r="N35" s="1"/>
      <c r="O35" s="1"/>
      <c r="P35" s="1"/>
      <c r="Q35" s="1"/>
      <c r="R35" s="1"/>
      <c r="S35" s="1"/>
      <c r="T35" s="3"/>
      <c r="U35" s="3"/>
      <c r="V35" s="3"/>
      <c r="W35" s="3"/>
      <c r="X35" s="3"/>
      <c r="Y35" s="3"/>
      <c r="Z35" s="3"/>
      <c r="AA35" s="3"/>
    </row>
    <row r="36" spans="1:27" ht="15.75" x14ac:dyDescent="0.25">
      <c r="A36" s="24">
        <v>1</v>
      </c>
      <c r="B36" s="97" t="s">
        <v>28</v>
      </c>
      <c r="C36" s="98"/>
      <c r="D36" s="98"/>
      <c r="E36" s="98"/>
      <c r="F36" s="98"/>
      <c r="G36" s="99"/>
      <c r="H36" s="100" t="s">
        <v>50</v>
      </c>
      <c r="I36" s="59"/>
      <c r="J36" s="95"/>
      <c r="K36" s="1"/>
      <c r="L36" s="1"/>
      <c r="M36" s="1"/>
      <c r="N36" s="1"/>
      <c r="O36" s="1"/>
      <c r="P36" s="1"/>
      <c r="Q36" s="1"/>
      <c r="R36" s="1"/>
      <c r="S36" s="1"/>
      <c r="T36" s="3"/>
      <c r="U36" s="3"/>
      <c r="V36" s="3"/>
      <c r="W36" s="3"/>
      <c r="X36" s="3"/>
      <c r="Y36" s="3"/>
      <c r="Z36" s="3"/>
      <c r="AA36" s="3"/>
    </row>
    <row r="37" spans="1:27" ht="15.75" x14ac:dyDescent="0.25">
      <c r="A37" s="24">
        <v>2</v>
      </c>
      <c r="B37" s="97" t="s">
        <v>29</v>
      </c>
      <c r="C37" s="98"/>
      <c r="D37" s="98"/>
      <c r="E37" s="98"/>
      <c r="F37" s="98"/>
      <c r="G37" s="99"/>
      <c r="H37" s="100" t="s">
        <v>50</v>
      </c>
      <c r="I37" s="59"/>
      <c r="J37" s="95"/>
      <c r="K37" s="1"/>
      <c r="L37" s="1"/>
      <c r="M37" s="1"/>
      <c r="N37" s="1"/>
      <c r="O37" s="1"/>
      <c r="P37" s="1"/>
      <c r="Q37" s="1"/>
      <c r="R37" s="1"/>
      <c r="S37" s="1"/>
      <c r="T37" s="3"/>
      <c r="U37" s="3"/>
      <c r="V37" s="3"/>
      <c r="W37" s="3"/>
      <c r="X37" s="3"/>
      <c r="Y37" s="3"/>
      <c r="Z37" s="3"/>
      <c r="AA37" s="3"/>
    </row>
    <row r="38" spans="1:27" ht="51.75" customHeight="1" x14ac:dyDescent="0.25">
      <c r="A38" s="24">
        <v>3</v>
      </c>
      <c r="B38" s="97" t="s">
        <v>30</v>
      </c>
      <c r="C38" s="98"/>
      <c r="D38" s="98"/>
      <c r="E38" s="98"/>
      <c r="F38" s="98"/>
      <c r="G38" s="99"/>
      <c r="H38" s="58" t="s">
        <v>49</v>
      </c>
      <c r="I38" s="100"/>
      <c r="J38" s="107"/>
      <c r="K38" s="1"/>
      <c r="L38" s="1"/>
      <c r="M38" s="1"/>
      <c r="N38" s="1"/>
      <c r="O38" s="1"/>
      <c r="P38" s="1"/>
      <c r="Q38" s="1"/>
      <c r="R38" s="1"/>
      <c r="S38" s="1"/>
      <c r="T38" s="3"/>
      <c r="U38" s="3"/>
      <c r="V38" s="3"/>
      <c r="W38" s="3"/>
      <c r="X38" s="3"/>
      <c r="Y38" s="3"/>
      <c r="Z38" s="3"/>
      <c r="AA38" s="3"/>
    </row>
    <row r="39" spans="1:27" ht="32.25" customHeight="1" x14ac:dyDescent="0.25">
      <c r="A39" s="24">
        <v>4</v>
      </c>
      <c r="B39" s="97" t="s">
        <v>31</v>
      </c>
      <c r="C39" s="98"/>
      <c r="D39" s="98"/>
      <c r="E39" s="98"/>
      <c r="F39" s="98"/>
      <c r="G39" s="99"/>
      <c r="H39" s="100" t="s">
        <v>50</v>
      </c>
      <c r="I39" s="59"/>
      <c r="J39" s="95"/>
      <c r="K39" s="1"/>
      <c r="L39" s="1"/>
      <c r="M39" s="1"/>
      <c r="N39" s="1"/>
      <c r="O39" s="1"/>
      <c r="P39" s="1"/>
      <c r="Q39" s="1"/>
      <c r="R39" s="1"/>
      <c r="S39" s="1"/>
      <c r="T39" s="3"/>
      <c r="U39" s="3"/>
      <c r="V39" s="3"/>
      <c r="W39" s="3"/>
      <c r="X39" s="3"/>
      <c r="Y39" s="3"/>
      <c r="Z39" s="3"/>
      <c r="AA39" s="3"/>
    </row>
    <row r="40" spans="1:27" ht="15.75" x14ac:dyDescent="0.25">
      <c r="A40" s="25">
        <v>5</v>
      </c>
      <c r="B40" s="101" t="s">
        <v>35</v>
      </c>
      <c r="C40" s="102"/>
      <c r="D40" s="102"/>
      <c r="E40" s="102"/>
      <c r="F40" s="102"/>
      <c r="G40" s="103"/>
      <c r="H40" s="100" t="s">
        <v>50</v>
      </c>
      <c r="I40" s="59"/>
      <c r="J40" s="95"/>
      <c r="K40" s="1"/>
      <c r="L40" s="1"/>
      <c r="M40" s="1"/>
      <c r="N40" s="1"/>
      <c r="O40" s="1"/>
      <c r="P40" s="1"/>
      <c r="Q40" s="1"/>
      <c r="R40" s="1"/>
      <c r="S40" s="1"/>
      <c r="T40" s="3"/>
      <c r="U40" s="3"/>
      <c r="V40" s="3"/>
      <c r="W40" s="3"/>
      <c r="X40" s="3"/>
      <c r="Y40" s="3"/>
      <c r="Z40" s="3"/>
      <c r="AA40" s="3"/>
    </row>
    <row r="41" spans="1:27" ht="15.75" x14ac:dyDescent="0.25">
      <c r="A41" s="11"/>
      <c r="B41" s="104"/>
      <c r="C41" s="105"/>
      <c r="D41" s="105"/>
      <c r="E41" s="105"/>
      <c r="F41" s="105"/>
      <c r="G41" s="106"/>
      <c r="H41" s="100"/>
      <c r="I41" s="59"/>
      <c r="J41" s="95"/>
      <c r="K41" s="1"/>
      <c r="L41" s="1"/>
      <c r="M41" s="1"/>
      <c r="N41" s="1"/>
      <c r="O41" s="1"/>
      <c r="P41" s="1"/>
      <c r="Q41" s="1"/>
      <c r="R41" s="1"/>
      <c r="S41" s="1"/>
      <c r="T41" s="3"/>
      <c r="U41" s="3"/>
      <c r="V41" s="3"/>
      <c r="W41" s="3"/>
      <c r="X41" s="3"/>
      <c r="Y41" s="3"/>
      <c r="Z41" s="3"/>
      <c r="AA41" s="3"/>
    </row>
    <row r="42" spans="1:27" ht="15.75" x14ac:dyDescent="0.25">
      <c r="A42" s="11"/>
      <c r="B42" s="104"/>
      <c r="C42" s="105"/>
      <c r="D42" s="105"/>
      <c r="E42" s="105"/>
      <c r="F42" s="105"/>
      <c r="G42" s="106"/>
      <c r="H42" s="100"/>
      <c r="I42" s="59"/>
      <c r="J42" s="95"/>
      <c r="K42" s="1"/>
      <c r="L42" s="1"/>
      <c r="M42" s="1"/>
      <c r="N42" s="1"/>
      <c r="O42" s="1"/>
      <c r="P42" s="1"/>
      <c r="Q42" s="1"/>
      <c r="R42" s="1"/>
      <c r="S42" s="1"/>
      <c r="T42" s="3"/>
      <c r="U42" s="3"/>
      <c r="V42" s="3"/>
      <c r="W42" s="3"/>
      <c r="X42" s="3"/>
      <c r="Y42" s="3"/>
      <c r="Z42" s="3"/>
      <c r="AA42" s="3"/>
    </row>
    <row r="43" spans="1:27" ht="15.75" x14ac:dyDescent="0.25">
      <c r="A43" s="11"/>
      <c r="B43" s="104"/>
      <c r="C43" s="105"/>
      <c r="D43" s="105"/>
      <c r="E43" s="105"/>
      <c r="F43" s="105"/>
      <c r="G43" s="106"/>
      <c r="H43" s="100"/>
      <c r="I43" s="59"/>
      <c r="J43" s="95"/>
      <c r="K43" s="1"/>
      <c r="L43" s="1"/>
      <c r="M43" s="1"/>
      <c r="N43" s="1"/>
      <c r="O43" s="1"/>
      <c r="P43" s="1"/>
      <c r="Q43" s="1"/>
      <c r="R43" s="1"/>
      <c r="S43" s="1"/>
      <c r="T43" s="3"/>
      <c r="U43" s="3"/>
      <c r="V43" s="3"/>
      <c r="W43" s="3"/>
      <c r="X43" s="3"/>
      <c r="Y43" s="3"/>
      <c r="Z43" s="3"/>
      <c r="AA43" s="3"/>
    </row>
    <row r="44" spans="1:27" ht="15.75" x14ac:dyDescent="0.25">
      <c r="A44" s="11"/>
      <c r="B44" s="104"/>
      <c r="C44" s="105"/>
      <c r="D44" s="105"/>
      <c r="E44" s="105"/>
      <c r="F44" s="105"/>
      <c r="G44" s="106"/>
      <c r="H44" s="100"/>
      <c r="I44" s="59"/>
      <c r="J44" s="95"/>
      <c r="K44" s="1"/>
      <c r="L44" s="1"/>
      <c r="M44" s="1"/>
      <c r="N44" s="1"/>
      <c r="O44" s="1"/>
      <c r="P44" s="1"/>
      <c r="Q44" s="1"/>
      <c r="R44" s="1"/>
      <c r="S44" s="1"/>
      <c r="T44" s="3"/>
      <c r="U44" s="3"/>
      <c r="V44" s="3"/>
      <c r="W44" s="3"/>
      <c r="X44" s="3"/>
      <c r="Y44" s="3"/>
      <c r="Z44" s="3"/>
      <c r="AA44" s="3"/>
    </row>
    <row r="45" spans="1:27" ht="15.75" x14ac:dyDescent="0.25">
      <c r="A45" s="11"/>
      <c r="B45" s="104"/>
      <c r="C45" s="105"/>
      <c r="D45" s="105"/>
      <c r="E45" s="105"/>
      <c r="F45" s="105"/>
      <c r="G45" s="106"/>
      <c r="H45" s="100"/>
      <c r="I45" s="59"/>
      <c r="J45" s="95"/>
      <c r="K45" s="1"/>
      <c r="L45" s="1"/>
      <c r="M45" s="1"/>
      <c r="N45" s="1"/>
      <c r="O45" s="1"/>
      <c r="P45" s="1"/>
      <c r="Q45" s="1"/>
      <c r="R45" s="1"/>
      <c r="S45" s="1"/>
      <c r="T45" s="3"/>
      <c r="U45" s="3"/>
      <c r="V45" s="3"/>
      <c r="W45" s="3"/>
      <c r="X45" s="3"/>
      <c r="Y45" s="3"/>
      <c r="Z45" s="3"/>
      <c r="AA45" s="3"/>
    </row>
    <row r="46" spans="1:27" ht="16.5" thickBot="1" x14ac:dyDescent="0.3">
      <c r="A46" s="12"/>
      <c r="B46" s="108"/>
      <c r="C46" s="109"/>
      <c r="D46" s="109"/>
      <c r="E46" s="109"/>
      <c r="F46" s="109"/>
      <c r="G46" s="110"/>
      <c r="H46" s="111"/>
      <c r="I46" s="112"/>
      <c r="J46" s="113"/>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14" t="s">
        <v>32</v>
      </c>
      <c r="B48" s="114"/>
      <c r="C48" s="114"/>
      <c r="D48" s="114"/>
      <c r="E48" s="114"/>
      <c r="F48" s="114"/>
      <c r="G48" s="114"/>
      <c r="H48" s="114"/>
      <c r="I48" s="114"/>
      <c r="J48" s="114"/>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15" t="s">
        <v>33</v>
      </c>
      <c r="B51" s="115"/>
      <c r="C51" s="115"/>
      <c r="D51" s="115"/>
      <c r="E51" s="116" t="s">
        <v>134</v>
      </c>
      <c r="F51" s="117"/>
      <c r="G51" s="117"/>
      <c r="H51" s="117"/>
      <c r="I51" s="117"/>
      <c r="J51" s="117"/>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18" t="s">
        <v>34</v>
      </c>
      <c r="B53" s="118"/>
      <c r="C53" s="118"/>
      <c r="D53" s="118"/>
      <c r="E53" s="116" t="s">
        <v>131</v>
      </c>
      <c r="F53" s="117"/>
      <c r="G53" s="117"/>
      <c r="H53" s="117"/>
      <c r="I53" s="117"/>
      <c r="J53" s="117"/>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508BC-2159-426A-B61F-5107FECD03FA}">
  <sheetPr>
    <pageSetUpPr fitToPage="1"/>
  </sheetPr>
  <dimension ref="A1:D29"/>
  <sheetViews>
    <sheetView topLeftCell="A13" workbookViewId="0">
      <selection activeCell="D20" sqref="D20"/>
    </sheetView>
  </sheetViews>
  <sheetFormatPr defaultColWidth="9.140625" defaultRowHeight="15" x14ac:dyDescent="0.25"/>
  <cols>
    <col min="1" max="1" width="10" style="31" customWidth="1"/>
    <col min="2" max="2" width="34.140625" style="31" customWidth="1"/>
    <col min="3" max="3" width="37.140625" style="31" customWidth="1"/>
    <col min="4" max="4" width="54.28515625" style="31" customWidth="1"/>
    <col min="5" max="16384" width="9.140625" style="31"/>
  </cols>
  <sheetData>
    <row r="1" spans="1:4" x14ac:dyDescent="0.25">
      <c r="B1" s="32"/>
    </row>
    <row r="2" spans="1:4" x14ac:dyDescent="0.25">
      <c r="B2" s="32"/>
    </row>
    <row r="3" spans="1:4" x14ac:dyDescent="0.25">
      <c r="A3" s="33" t="s">
        <v>89</v>
      </c>
      <c r="B3" s="34"/>
      <c r="C3" s="34"/>
    </row>
    <row r="4" spans="1:4" x14ac:dyDescent="0.25">
      <c r="A4" s="35"/>
      <c r="B4" s="36"/>
      <c r="C4" s="36"/>
    </row>
    <row r="5" spans="1:4" x14ac:dyDescent="0.25">
      <c r="A5" s="34" t="s">
        <v>11</v>
      </c>
      <c r="B5" s="36"/>
      <c r="C5" s="36"/>
    </row>
    <row r="6" spans="1:4" s="39" customFormat="1" ht="71.25" x14ac:dyDescent="0.25">
      <c r="A6" s="37" t="s">
        <v>42</v>
      </c>
      <c r="B6" s="37" t="s">
        <v>43</v>
      </c>
      <c r="C6" s="37" t="s">
        <v>44</v>
      </c>
      <c r="D6" s="38" t="s">
        <v>46</v>
      </c>
    </row>
    <row r="7" spans="1:4" s="39" customFormat="1" ht="45" x14ac:dyDescent="0.25">
      <c r="A7" s="40" t="s">
        <v>54</v>
      </c>
      <c r="B7" s="41" t="s">
        <v>45</v>
      </c>
      <c r="C7" s="41" t="s">
        <v>53</v>
      </c>
      <c r="D7" s="42" t="s">
        <v>125</v>
      </c>
    </row>
    <row r="8" spans="1:4" s="39" customFormat="1" ht="30" x14ac:dyDescent="0.25">
      <c r="A8" s="43" t="s">
        <v>58</v>
      </c>
      <c r="B8" s="44" t="s">
        <v>74</v>
      </c>
      <c r="C8" s="41" t="s">
        <v>96</v>
      </c>
      <c r="D8" s="42" t="s">
        <v>96</v>
      </c>
    </row>
    <row r="9" spans="1:4" s="39" customFormat="1" ht="30" x14ac:dyDescent="0.25">
      <c r="A9" s="122" t="s">
        <v>59</v>
      </c>
      <c r="B9" s="125" t="s">
        <v>76</v>
      </c>
      <c r="C9" s="41" t="s">
        <v>106</v>
      </c>
      <c r="D9" s="42" t="s">
        <v>111</v>
      </c>
    </row>
    <row r="10" spans="1:4" s="39" customFormat="1" ht="51.75" customHeight="1" x14ac:dyDescent="0.25">
      <c r="A10" s="123"/>
      <c r="B10" s="126"/>
      <c r="C10" s="41" t="s">
        <v>98</v>
      </c>
      <c r="D10" s="42" t="s">
        <v>112</v>
      </c>
    </row>
    <row r="11" spans="1:4" s="39" customFormat="1" x14ac:dyDescent="0.25">
      <c r="A11" s="43" t="s">
        <v>60</v>
      </c>
      <c r="B11" s="44" t="s">
        <v>83</v>
      </c>
      <c r="C11" s="41" t="s">
        <v>99</v>
      </c>
      <c r="D11" s="42" t="s">
        <v>114</v>
      </c>
    </row>
    <row r="12" spans="1:4" s="39" customFormat="1" x14ac:dyDescent="0.25">
      <c r="A12" s="43" t="s">
        <v>61</v>
      </c>
      <c r="B12" s="44" t="s">
        <v>81</v>
      </c>
      <c r="C12" s="41" t="s">
        <v>99</v>
      </c>
      <c r="D12" s="42" t="s">
        <v>113</v>
      </c>
    </row>
    <row r="13" spans="1:4" s="39" customFormat="1" x14ac:dyDescent="0.25">
      <c r="A13" s="43" t="s">
        <v>62</v>
      </c>
      <c r="B13" s="44" t="s">
        <v>82</v>
      </c>
      <c r="C13" s="41" t="s">
        <v>100</v>
      </c>
      <c r="D13" s="42" t="s">
        <v>115</v>
      </c>
    </row>
    <row r="14" spans="1:4" s="39" customFormat="1" x14ac:dyDescent="0.25">
      <c r="A14" s="40" t="s">
        <v>63</v>
      </c>
      <c r="B14" s="41" t="s">
        <v>78</v>
      </c>
      <c r="C14" s="41" t="s">
        <v>101</v>
      </c>
      <c r="D14" s="42" t="s">
        <v>116</v>
      </c>
    </row>
    <row r="15" spans="1:4" s="39" customFormat="1" ht="30" x14ac:dyDescent="0.25">
      <c r="A15" s="40" t="s">
        <v>64</v>
      </c>
      <c r="B15" s="45" t="s">
        <v>80</v>
      </c>
      <c r="C15" s="45" t="s">
        <v>102</v>
      </c>
      <c r="D15" s="42" t="s">
        <v>117</v>
      </c>
    </row>
    <row r="16" spans="1:4" s="39" customFormat="1" x14ac:dyDescent="0.25">
      <c r="A16" s="40" t="s">
        <v>65</v>
      </c>
      <c r="B16" s="45" t="s">
        <v>79</v>
      </c>
      <c r="C16" s="45" t="s">
        <v>103</v>
      </c>
      <c r="D16" s="42" t="s">
        <v>118</v>
      </c>
    </row>
    <row r="17" spans="1:4" s="39" customFormat="1" x14ac:dyDescent="0.25">
      <c r="A17" s="122" t="s">
        <v>69</v>
      </c>
      <c r="B17" s="119" t="s">
        <v>84</v>
      </c>
      <c r="C17" s="45" t="s">
        <v>108</v>
      </c>
      <c r="D17" s="42" t="s">
        <v>119</v>
      </c>
    </row>
    <row r="18" spans="1:4" s="39" customFormat="1" ht="18" customHeight="1" x14ac:dyDescent="0.25">
      <c r="A18" s="123"/>
      <c r="B18" s="120"/>
      <c r="C18" s="46" t="s">
        <v>109</v>
      </c>
      <c r="D18" s="42" t="s">
        <v>120</v>
      </c>
    </row>
    <row r="19" spans="1:4" s="39" customFormat="1" ht="34.5" customHeight="1" x14ac:dyDescent="0.25">
      <c r="A19" s="123"/>
      <c r="B19" s="120"/>
      <c r="C19" s="46" t="s">
        <v>110</v>
      </c>
      <c r="D19" s="42" t="s">
        <v>121</v>
      </c>
    </row>
    <row r="20" spans="1:4" s="39" customFormat="1" ht="21" customHeight="1" x14ac:dyDescent="0.25">
      <c r="A20" s="124"/>
      <c r="B20" s="121"/>
      <c r="C20" s="45" t="s">
        <v>104</v>
      </c>
      <c r="D20" s="42" t="s">
        <v>122</v>
      </c>
    </row>
    <row r="21" spans="1:4" ht="30" x14ac:dyDescent="0.25">
      <c r="A21" s="47" t="s">
        <v>72</v>
      </c>
      <c r="B21" s="45" t="s">
        <v>97</v>
      </c>
      <c r="C21" s="45" t="s">
        <v>57</v>
      </c>
      <c r="D21" s="48" t="s">
        <v>97</v>
      </c>
    </row>
    <row r="22" spans="1:4" ht="45" x14ac:dyDescent="0.25">
      <c r="A22" s="47" t="s">
        <v>73</v>
      </c>
      <c r="B22" s="45" t="s">
        <v>77</v>
      </c>
      <c r="C22" s="45" t="s">
        <v>105</v>
      </c>
      <c r="D22" s="48" t="s">
        <v>123</v>
      </c>
    </row>
    <row r="23" spans="1:4" x14ac:dyDescent="0.25">
      <c r="A23" s="35"/>
      <c r="C23" s="49" t="s">
        <v>14</v>
      </c>
      <c r="D23" s="50">
        <v>5</v>
      </c>
    </row>
    <row r="24" spans="1:4" x14ac:dyDescent="0.25">
      <c r="A24" s="35"/>
      <c r="C24" s="51" t="s">
        <v>15</v>
      </c>
      <c r="D24" s="50" t="s">
        <v>18</v>
      </c>
    </row>
    <row r="25" spans="1:4" x14ac:dyDescent="0.25">
      <c r="A25" s="35"/>
      <c r="C25" s="51" t="s">
        <v>16</v>
      </c>
      <c r="D25" s="52">
        <v>2150</v>
      </c>
    </row>
    <row r="26" spans="1:4" x14ac:dyDescent="0.25">
      <c r="A26" s="35"/>
      <c r="C26" s="51" t="s">
        <v>17</v>
      </c>
      <c r="D26" s="53">
        <f>D25*D23</f>
        <v>10750</v>
      </c>
    </row>
    <row r="27" spans="1:4" x14ac:dyDescent="0.25">
      <c r="A27" s="35"/>
      <c r="C27" s="51" t="s">
        <v>47</v>
      </c>
      <c r="D27" s="54">
        <f>D26*0.21</f>
        <v>2257.5</v>
      </c>
    </row>
    <row r="28" spans="1:4" x14ac:dyDescent="0.25">
      <c r="A28" s="35"/>
      <c r="C28" s="51" t="s">
        <v>48</v>
      </c>
      <c r="D28" s="53">
        <f>D26+D27</f>
        <v>13007.5</v>
      </c>
    </row>
    <row r="29" spans="1:4" x14ac:dyDescent="0.25">
      <c r="C29" s="51" t="s">
        <v>88</v>
      </c>
      <c r="D29" s="55" t="s">
        <v>124</v>
      </c>
    </row>
  </sheetData>
  <mergeCells count="4">
    <mergeCell ref="B17:B20"/>
    <mergeCell ref="A17:A20"/>
    <mergeCell ref="B9:B10"/>
    <mergeCell ref="A9:A10"/>
  </mergeCells>
  <dataValidations disablePrompts="1" count="1">
    <dataValidation type="custom" errorStyle="information" allowBlank="1" showInputMessage="1" showErrorMessage="1" errorTitle="Nunurodyta kaina" sqref="E25" xr:uid="{E78A43D0-9C04-40DB-8A35-68EF3DCF0A36}">
      <formula1>D25</formula1>
    </dataValidation>
  </dataValidations>
  <pageMargins left="0.7" right="0.7" top="0.75" bottom="0.75" header="0.3" footer="0.3"/>
  <pageSetup paperSize="9" scale="9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665DA-199E-42A6-905B-1D91319E7407}">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49</v>
      </c>
    </row>
    <row r="2" spans="1:1" x14ac:dyDescent="0.25">
      <c r="A2" s="2" t="s">
        <v>50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Bendrieji reikalavimai</vt:lpstr>
      <vt:lpstr>Subtiekėjai ir priedai</vt:lpstr>
      <vt:lpstr>Techninė specifikacija</vt:lpstr>
      <vt:lpstr>Sheet1</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dc:creator>
  <cp:lastModifiedBy>Administrator</cp:lastModifiedBy>
  <cp:lastPrinted>2022-09-28T12:25:32Z</cp:lastPrinted>
  <dcterms:created xsi:type="dcterms:W3CDTF">2021-04-30T12:21:51Z</dcterms:created>
  <dcterms:modified xsi:type="dcterms:W3CDTF">2022-12-13T14:05:40Z</dcterms:modified>
</cp:coreProperties>
</file>