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541\"/>
    </mc:Choice>
  </mc:AlternateContent>
  <bookViews>
    <workbookView xWindow="-120" yWindow="-120" windowWidth="29040" windowHeight="15840"/>
  </bookViews>
  <sheets>
    <sheet name="sąrašas" sheetId="1" r:id="rId1"/>
    <sheet name="TS" sheetId="2" state="hidden" r:id="rId2"/>
  </sheets>
  <definedNames>
    <definedName name="_xlnm._FilterDatabase" localSheetId="0" hidden="1">sąrašas!$A$3:$I$5</definedName>
    <definedName name="_xlnm.Print_Area" localSheetId="0">sąrašas!$A$1:$J$5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M5" i="1" s="1"/>
  <c r="H4" i="1"/>
  <c r="I4" i="1" s="1"/>
  <c r="M4" i="1" s="1"/>
</calcChain>
</file>

<file path=xl/sharedStrings.xml><?xml version="1.0" encoding="utf-8"?>
<sst xmlns="http://schemas.openxmlformats.org/spreadsheetml/2006/main" count="27" uniqueCount="24">
  <si>
    <t>Pavadinimas</t>
  </si>
  <si>
    <t>PVM tarifas</t>
  </si>
  <si>
    <t>Kaina viso be PVM, Eur</t>
  </si>
  <si>
    <t>Kaina viso su PVM, Eur</t>
  </si>
  <si>
    <t>kompl.</t>
  </si>
  <si>
    <t>BVPŽ kodas</t>
  </si>
  <si>
    <t>Mato vnt.</t>
  </si>
  <si>
    <t>Orientacinis kiekis</t>
  </si>
  <si>
    <t>Kaina vnt. be PVM, Eur</t>
  </si>
  <si>
    <t>33181100-3</t>
  </si>
  <si>
    <t>Pirkimo dalies Nr.</t>
  </si>
  <si>
    <t>Gamintojas/ produkto pavadinimas (katalogo kodas)</t>
  </si>
  <si>
    <t xml:space="preserve">Didelio kraujo greičio dvikanaliai kateteriai hemodializei su rinkiniais centrinių kraujagyslių punkcijai </t>
  </si>
  <si>
    <t xml:space="preserve">Didelio kraujo greičio trikanaliai kateteriai hemodializei su rinkiniais centrinių kraujagyslių punkcijai </t>
  </si>
  <si>
    <t>Prekių žiniaraštis</t>
  </si>
  <si>
    <t>Vadybininkas</t>
  </si>
  <si>
    <t>PVM dydis %</t>
  </si>
  <si>
    <t>PVM suma</t>
  </si>
  <si>
    <t>Prekės kodas</t>
  </si>
  <si>
    <t>Joline GmbH &amp; Co, High Flow Double Lumen 13 Fr (PKHF13PHxxxX)</t>
  </si>
  <si>
    <t>Joline GmbH &amp; Co, High Flow Triple Lumen 13,5 Fr (PKTHF13PxxxX)</t>
  </si>
  <si>
    <t>ARAIS</t>
  </si>
  <si>
    <t>PKHF13PHxxxX</t>
  </si>
  <si>
    <t>PKTHF13PxxxX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</si>
</sst>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2" fontId="7" fillId="0" borderId="2" xfId="0" applyNumberFormat="1" applyFont="1" applyBorder="1" applyAlignment="1">
      <alignment vertical="center" wrapText="1"/>
    </xf>
  </cellXfs>
  <cellStyles count="6">
    <cellStyle name="Comma 2" xfId="4"/>
    <cellStyle name="Comma 3" xfId="2"/>
    <cellStyle name="Normal" xfId="0" builtinId="0"/>
    <cellStyle name="Normal 2" xfId="3"/>
    <cellStyle name="Normal 2 2 2 2 2 2" xfId="5"/>
    <cellStyle name="Normal 3" xfId="1"/>
  </cellStyles>
  <dxfs count="0"/>
  <tableStyles count="0" defaultTableStyle="TableStyleMedium9" defaultPivotStyle="PivotStyleLight16"/>
  <colors>
    <mruColors>
      <color rgb="FFFFCC99"/>
      <color rgb="FFFFDEBD"/>
      <color rgb="FFFF9999"/>
      <color rgb="FFFFE8D1"/>
      <color rgb="FF7030A0"/>
      <color rgb="FFFFCCFF"/>
      <color rgb="FFFF7C80"/>
      <color rgb="FF0000FF"/>
      <color rgb="FF60497A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26</xdr:row>
      <xdr:rowOff>136150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3D4A3E-70CD-5C7D-F06B-5448A19F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58000" cy="508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171450</xdr:rowOff>
    </xdr:from>
    <xdr:to>
      <xdr:col>11</xdr:col>
      <xdr:colOff>105726</xdr:colOff>
      <xdr:row>68</xdr:row>
      <xdr:rowOff>20145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DB3BD-76D5-86DA-29E5-18FB1510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24450"/>
          <a:ext cx="6811326" cy="784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90" zoomScaleNormal="90" zoomScaleSheetLayoutView="90" workbookViewId="0">
      <selection activeCell="O12" sqref="O12"/>
    </sheetView>
  </sheetViews>
  <sheetFormatPr defaultRowHeight="15.6" x14ac:dyDescent="0.3"/>
  <cols>
    <col min="1" max="1" width="9" style="1" customWidth="1"/>
    <col min="2" max="2" width="13.5546875" style="5" customWidth="1"/>
    <col min="3" max="3" width="46.5546875" style="1" customWidth="1"/>
    <col min="4" max="4" width="9.44140625" customWidth="1"/>
    <col min="5" max="5" width="13.6640625" style="3" customWidth="1"/>
    <col min="6" max="6" width="12.6640625" customWidth="1"/>
    <col min="7" max="7" width="10.109375" customWidth="1"/>
    <col min="8" max="8" width="16.6640625" style="4" customWidth="1"/>
    <col min="9" max="9" width="17.109375" style="4" customWidth="1"/>
    <col min="10" max="10" width="29.44140625" customWidth="1"/>
    <col min="11" max="11" width="17.5546875" hidden="1" customWidth="1"/>
    <col min="12" max="13" width="0" hidden="1" customWidth="1"/>
    <col min="14" max="14" width="16.44140625" hidden="1" customWidth="1"/>
  </cols>
  <sheetData>
    <row r="1" spans="1:14" ht="18" x14ac:dyDescent="0.35">
      <c r="C1" s="2"/>
      <c r="E1" s="19" t="s">
        <v>14</v>
      </c>
      <c r="F1" s="20"/>
    </row>
    <row r="3" spans="1:14" s="1" customFormat="1" ht="44.25" customHeight="1" x14ac:dyDescent="0.3">
      <c r="A3" s="11" t="s">
        <v>10</v>
      </c>
      <c r="B3" s="12" t="s">
        <v>5</v>
      </c>
      <c r="C3" s="12" t="s">
        <v>0</v>
      </c>
      <c r="D3" s="12" t="s">
        <v>6</v>
      </c>
      <c r="E3" s="12" t="s">
        <v>7</v>
      </c>
      <c r="F3" s="13" t="s">
        <v>8</v>
      </c>
      <c r="G3" s="13" t="s">
        <v>1</v>
      </c>
      <c r="H3" s="13" t="s">
        <v>2</v>
      </c>
      <c r="I3" s="14" t="s">
        <v>3</v>
      </c>
      <c r="J3" s="21" t="s">
        <v>11</v>
      </c>
      <c r="K3" s="22" t="s">
        <v>15</v>
      </c>
      <c r="L3" s="22" t="s">
        <v>16</v>
      </c>
      <c r="M3" s="22" t="s">
        <v>17</v>
      </c>
      <c r="N3" s="22" t="s">
        <v>18</v>
      </c>
    </row>
    <row r="4" spans="1:14" s="1" customFormat="1" ht="56.25" customHeight="1" x14ac:dyDescent="0.3">
      <c r="A4" s="15">
        <v>1</v>
      </c>
      <c r="B4" s="15" t="s">
        <v>9</v>
      </c>
      <c r="C4" s="16" t="s">
        <v>12</v>
      </c>
      <c r="D4" s="10" t="s">
        <v>4</v>
      </c>
      <c r="E4" s="6">
        <v>150</v>
      </c>
      <c r="F4" s="7">
        <v>69.599999999999994</v>
      </c>
      <c r="G4" s="8">
        <v>5</v>
      </c>
      <c r="H4" s="9">
        <f>F4*E4</f>
        <v>10440</v>
      </c>
      <c r="I4" s="9">
        <f>H4*1.05</f>
        <v>10962</v>
      </c>
      <c r="J4" s="25" t="s">
        <v>19</v>
      </c>
      <c r="K4" s="23" t="s">
        <v>21</v>
      </c>
      <c r="L4" s="23">
        <v>5</v>
      </c>
      <c r="M4" s="24">
        <f>I4-H4</f>
        <v>522</v>
      </c>
      <c r="N4" s="23" t="s">
        <v>22</v>
      </c>
    </row>
    <row r="5" spans="1:14" s="1" customFormat="1" ht="59.25" customHeight="1" x14ac:dyDescent="0.3">
      <c r="A5" s="15">
        <v>2</v>
      </c>
      <c r="B5" s="15" t="s">
        <v>9</v>
      </c>
      <c r="C5" s="16" t="s">
        <v>13</v>
      </c>
      <c r="D5" s="10" t="s">
        <v>4</v>
      </c>
      <c r="E5" s="6">
        <v>300</v>
      </c>
      <c r="F5" s="7">
        <v>74.599999999999994</v>
      </c>
      <c r="G5" s="8">
        <v>5</v>
      </c>
      <c r="H5" s="9">
        <f>F5*E5</f>
        <v>22380</v>
      </c>
      <c r="I5" s="9">
        <f>H5*1.05</f>
        <v>23499</v>
      </c>
      <c r="J5" s="25" t="s">
        <v>20</v>
      </c>
      <c r="K5" s="23" t="s">
        <v>21</v>
      </c>
      <c r="L5" s="23">
        <v>5</v>
      </c>
      <c r="M5" s="24">
        <f>I5-H5</f>
        <v>1119</v>
      </c>
      <c r="N5" s="23" t="s">
        <v>23</v>
      </c>
    </row>
    <row r="6" spans="1:14" s="1" customFormat="1" x14ac:dyDescent="0.3">
      <c r="B6" s="17"/>
      <c r="E6" s="3"/>
      <c r="H6" s="18"/>
      <c r="I6" s="18"/>
    </row>
    <row r="7" spans="1:14" s="1" customFormat="1" x14ac:dyDescent="0.3">
      <c r="B7" s="17"/>
      <c r="E7" s="3"/>
      <c r="H7" s="18"/>
      <c r="I7" s="18"/>
    </row>
  </sheetData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>
      <selection activeCell="M42" sqref="M42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B3F7F99-10A3-43DB-BE3B-9A74C87AD8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sąrašas</vt:lpstr>
      <vt:lpstr>TS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Lina Glebė</cp:lastModifiedBy>
  <cp:lastPrinted>2024-05-31T11:55:57Z</cp:lastPrinted>
  <dcterms:created xsi:type="dcterms:W3CDTF">2019-01-30T12:07:40Z</dcterms:created>
  <dcterms:modified xsi:type="dcterms:W3CDTF">2024-08-13T17:34:59Z</dcterms:modified>
</cp:coreProperties>
</file>