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30C93AE2-BF96-45CB-91C2-5F45A83BF813}" xr6:coauthVersionLast="47" xr6:coauthVersionMax="47" xr10:uidLastSave="{00000000-0000-0000-0000-000000000000}"/>
  <bookViews>
    <workbookView xWindow="1125" yWindow="1125" windowWidth="21600" windowHeight="11295"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G40" i="1" s="1"/>
  <c r="G21" i="1"/>
  <c r="F40" i="1" l="1"/>
  <c r="F41" i="1" s="1"/>
  <c r="F42" i="1" s="1"/>
</calcChain>
</file>

<file path=xl/sharedStrings.xml><?xml version="1.0" encoding="utf-8"?>
<sst xmlns="http://schemas.openxmlformats.org/spreadsheetml/2006/main" count="91" uniqueCount="85">
  <si>
    <t>PIRKIMO SĄLYGŲ PRIEDAS "PASIŪLYMO FORMA"</t>
  </si>
  <si>
    <t>VIENKARTINĖS MEDICINOS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</si>
  <si>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</si>
  <si>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</si>
  <si>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</si>
  <si>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</si>
  <si>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</si>
  <si>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</si>
  <si>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</si>
  <si>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</si>
  <si>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</si>
  <si>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</si>
  <si>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</si>
  <si>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</si>
  <si>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</si>
  <si>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</si>
  <si>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</si>
  <si>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</si>
  <si>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</si>
  <si>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</si>
  <si>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</si>
  <si>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</si>
  <si>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</si>
  <si>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</si>
  <si>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</si>
  <si>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</si>
  <si>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</si>
  <si>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</si>
  <si>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</si>
  <si>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</si>
  <si>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</si>
  <si>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</si>
  <si>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</si>
  <si>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Prekės pavadinimas, gamintojas, REF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</si>
  <si>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</si>
  <si>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</si>
  <si>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</si>
  <si>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</si>
  <si>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</si>
  <si>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</si>
  <si>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2. DALIS</t>
  </si>
  <si>
    <t>APKLOTŲ RINKINYS OPERACIJOMS</t>
  </si>
  <si>
    <t>2.</t>
  </si>
  <si>
    <t>Apklotų rinkinys operacijoms</t>
  </si>
  <si>
    <t>2.1.</t>
  </si>
  <si>
    <t>2.1.1.</t>
  </si>
  <si>
    <t>Sterilus, vienkartinio naudojimo; rinkinio sudėtis: apklotas instrumentų staliukui 150 x 200 ± 10 cm; sustiprintas apklotas Mayo staliukui, dydis 78 ± 2 x 145 ± 5cm, absorbuojanti dalis ne mažesnė nei 60 x 80 cm; apklotas su limpančiu kraštu, pagamintas iš ne mažiau nei 2 sluoksnių: viršutinis sluoksnis iš neaustinės medžiagos, sluoksnis iš polietileno arba savo fizikinėmis ir cheminėmis savybėmis lygiavertės medžiagos plėvelės, kurios storis ne mažiau nei 40 µm, nepralaidus skysčiams, dydis 150 x 250 ± 10 cm, absorbuojanti dalis ne mažesnė nei 15 x 50 cm.  Paviršius neslidus, gerai matosi padėtos adatos, siūlai ir kitos smulkios priemonės. Klijai – draugiški odai, nelimpa prie chirurginių pirštinių; apklotas su limpančiu kraštu 170 x 180 ± 10 cm, absorbuojanti dalis ne mažesnė nei 15 x 50 cm; apklotai su limpančiu kraštu 90 x 80 ± 5 cm, absorbuojanti dalis ne mažesnė nei 15 x 50 ± 5 cm  – 2 vnt.;lipni tvirtinimo juosta 9 x 49 ± 2 cm;supakuotas 3 lygių pakuotėje, su sterilumo kontrolės sistema t. y. ne mažiau nei 2 lipdukai su pakuotės sterilumo ir gamybos duomenimis; atitinka EN 13795-1, EN 1041 arba EN ISO 20417, EN ISO 15223-1 standartų reikalavimus; pateikti MDR atitikimo dokumentus, gamintojo atitikties deklaraciją.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</si>
  <si>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</si>
  <si>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</si>
  <si>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</si>
  <si>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</si>
  <si>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</si>
  <si>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</si>
  <si>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</si>
  <si>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</si>
  <si>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</si>
  <si>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</si>
  <si>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</si>
  <si>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</si>
  <si>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</si>
  <si>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</si>
  <si>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</si>
  <si>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</si>
  <si>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</si>
  <si>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</si>
  <si>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</si>
  <si>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</si>
  <si>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</si>
  <si>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</si>
  <si>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RŠL-4224-1 2025-09-02 13:03:27</t>
  </si>
  <si>
    <t>Vilnius</t>
  </si>
  <si>
    <t>BM25R-141</t>
  </si>
  <si>
    <t>UAB "Barameda"</t>
  </si>
  <si>
    <t>Perkūnkiemio 3, Vilnius</t>
  </si>
  <si>
    <t>LT100008567211</t>
  </si>
  <si>
    <t>LT60 7044 0600 0795 8838, SEB bankas, kodas 70440</t>
  </si>
  <si>
    <t>Universal set, Excellent, EUNIVS-2C+</t>
  </si>
  <si>
    <t>Sterilus, vienkartinio naudojimo; rinkinio sudėtis: apklotas instrumentų staliukui 150 x 190; sustiprintas apklotas Mayo staliukui, dydis 80 x 145cm, absorbuojanti dalis 65 x 145 cm; apklotas su limpančiu kraštu, pagamintas iš  2 sluoksnių: viršutinis sluoksnis iš neaustinės medžiagos, sluoksnis iš polietileno plėvelės, kurios storis 40 µm, nepralaidus skysčiams, dydis 150 x 240 cm, absorbuojanti dalis 30 x 60 cm.  Paviršius neslidus, gerai matosi padėtos adatos, siūlai ir kitos smulkios priemonės. Klijai – draugiški odai, nelimpa prie chirurginių pirštinių; apklotas su limpančiu kraštu 175 x 175 cm, absorbuojanti dalis 30 x 60 cm; apklotai su limpančiu kraštu 90 x 75 cm, absorbuojanti dalis 30 x 60cm  – 2 vnt.;lipni tvirtinimo juosta 9 x 50 cm;supakuotas 3 lygių pakuotėje, su sterilumo kontrolės sistema t. y. 4 lipdukai su pakuotės sterilumo ir gamybos duomenimis; atitinka EN 13795-1, EN 1041, EN ISO 15223-1 standartų reikalavimus; pateikiame MDR atitikimo dokumentus, gamintojo atitikties deklaraciją.</t>
  </si>
  <si>
    <t>Specialiųjų sutarties sąlygų priedas Nr.1</t>
  </si>
  <si>
    <t>ŠALIŲ PARAŠAI</t>
  </si>
  <si>
    <t>______________
(parašas)</t>
  </si>
  <si>
    <t>Jekaterina Baratinskienė</t>
  </si>
  <si>
    <t>Direktorė</t>
  </si>
  <si>
    <t>Aira Mečėjienė</t>
  </si>
  <si>
    <t xml:space="preserve">Laikinai einanti viešosios 
įstaigos Respublikinės Šiaulių ligoninės direktoriaus pareigas direktoriaus pavaduotoja medicinai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</si>
</sst>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1">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3" fillId="2"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5" borderId="23" xfId="0" applyFont="1" applyFill="1" applyBorder="1" applyAlignment="1" applyProtection="1">
      <alignment wrapText="1"/>
      <protection locked="0"/>
    </xf>
    <xf numFmtId="0" fontId="3" fillId="4" borderId="0" xfId="0" applyFont="1" applyFill="1" applyAlignment="1">
      <alignment wrapText="1"/>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3" fillId="4" borderId="23" xfId="0" applyFont="1" applyFill="1" applyBorder="1" applyAlignment="1">
      <alignment horizontal="center" vertical="center"/>
    </xf>
    <xf numFmtId="0" fontId="3" fillId="6" borderId="23"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wrapText="1"/>
      <protection locked="0"/>
    </xf>
    <xf numFmtId="0" fontId="2" fillId="2" borderId="0" xfId="0" applyFont="1" applyFill="1"/>
    <xf numFmtId="0" fontId="2" fillId="2" borderId="0" xfId="0" applyFont="1" applyFill="1" applyAlignment="1">
      <alignment wrapText="1"/>
    </xf>
    <xf numFmtId="0" fontId="7" fillId="2" borderId="0" xfId="0" applyFont="1" applyFill="1"/>
    <xf numFmtId="0" fontId="7" fillId="2" borderId="0" xfId="0" applyFont="1" applyFill="1" applyAlignment="1">
      <alignment wrapText="1"/>
    </xf>
    <xf numFmtId="0" fontId="2" fillId="2" borderId="0" xfId="0" applyFont="1" applyFill="1" applyAlignment="1">
      <alignment horizontal="right" wrapText="1"/>
    </xf>
    <xf numFmtId="0" fontId="8" fillId="0" borderId="1"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vertical="center"/>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topLeftCell="A7" zoomScale="80" zoomScaleNormal="80" workbookViewId="0">
      <selection activeCell="C21" sqref="C17:F21"/>
    </sheetView>
  </sheetViews>
  <sheetFormatPr defaultColWidth="10.75" defaultRowHeight="15" x14ac:dyDescent="0.25"/>
  <cols>
    <col min="1" max="1" width="9.25" style="1" customWidth="1"/>
    <col min="2" max="2" width="78" style="26" customWidth="1"/>
    <col min="3" max="3" width="12.75" style="1" customWidth="1"/>
    <col min="4" max="4" width="15.75" style="1" customWidth="1"/>
    <col min="5" max="5" width="17" style="10" customWidth="1"/>
    <col min="6" max="6" width="17.125" style="10" customWidth="1"/>
    <col min="7" max="7" width="27.75" style="26" customWidth="1"/>
    <col min="8" max="8" width="46.625" style="26" customWidth="1"/>
    <col min="9" max="15" width="25" style="1" customWidth="1"/>
    <col min="16" max="16" width="10.75" style="1" customWidth="1"/>
    <col min="17" max="16384" width="10.75" style="1"/>
  </cols>
  <sheetData>
    <row r="1" spans="1:8" s="36" customFormat="1" x14ac:dyDescent="0.25">
      <c r="G1" s="40" t="s">
        <v>78</v>
      </c>
      <c r="H1" s="40"/>
    </row>
    <row r="2" spans="1:8" x14ac:dyDescent="0.25">
      <c r="A2" s="11" t="s">
        <v>0</v>
      </c>
      <c r="B2" s="22"/>
    </row>
    <row r="3" spans="1:8" x14ac:dyDescent="0.25">
      <c r="B3" s="23"/>
    </row>
    <row r="4" spans="1:8" x14ac:dyDescent="0.25">
      <c r="A4" s="11" t="s">
        <v>1</v>
      </c>
      <c r="B4" s="22"/>
    </row>
    <row r="5" spans="1:8" x14ac:dyDescent="0.25">
      <c r="A5" s="2"/>
      <c r="B5" s="22"/>
    </row>
    <row r="6" spans="1:8" x14ac:dyDescent="0.25">
      <c r="A6" s="1" t="s">
        <v>2</v>
      </c>
      <c r="B6" s="24" t="s">
        <v>3</v>
      </c>
    </row>
    <row r="7" spans="1:8" x14ac:dyDescent="0.25">
      <c r="B7" s="22"/>
    </row>
    <row r="8" spans="1:8" x14ac:dyDescent="0.25">
      <c r="A8" s="3" t="s">
        <v>4</v>
      </c>
      <c r="B8" s="35">
        <v>45911</v>
      </c>
    </row>
    <row r="9" spans="1:8" x14ac:dyDescent="0.25">
      <c r="A9" s="3" t="s">
        <v>5</v>
      </c>
      <c r="B9" s="25" t="s">
        <v>71</v>
      </c>
    </row>
    <row r="10" spans="1:8" x14ac:dyDescent="0.25">
      <c r="A10" s="3" t="s">
        <v>6</v>
      </c>
      <c r="B10" s="25" t="s">
        <v>70</v>
      </c>
    </row>
    <row r="12" spans="1:8" ht="15.75" x14ac:dyDescent="0.25">
      <c r="A12" s="49" t="s">
        <v>7</v>
      </c>
      <c r="B12" s="50"/>
      <c r="C12" s="46" t="s">
        <v>72</v>
      </c>
      <c r="D12" s="47"/>
      <c r="E12" s="47"/>
      <c r="F12" s="48"/>
    </row>
    <row r="13" spans="1:8" ht="16.149999999999999" customHeight="1" x14ac:dyDescent="0.25">
      <c r="A13" s="55" t="s">
        <v>8</v>
      </c>
      <c r="B13" s="56"/>
      <c r="C13" s="46">
        <v>303304004</v>
      </c>
      <c r="D13" s="47"/>
      <c r="E13" s="47"/>
      <c r="F13" s="48"/>
    </row>
    <row r="14" spans="1:8" ht="16.149999999999999" customHeight="1" x14ac:dyDescent="0.25">
      <c r="A14" s="55" t="s">
        <v>9</v>
      </c>
      <c r="B14" s="56"/>
      <c r="C14" s="46" t="s">
        <v>73</v>
      </c>
      <c r="D14" s="47"/>
      <c r="E14" s="47"/>
      <c r="F14" s="48"/>
    </row>
    <row r="15" spans="1:8" ht="16.149999999999999" customHeight="1" x14ac:dyDescent="0.25">
      <c r="A15" s="49" t="s">
        <v>10</v>
      </c>
      <c r="B15" s="50"/>
      <c r="C15" s="46" t="s">
        <v>74</v>
      </c>
      <c r="D15" s="47"/>
      <c r="E15" s="47"/>
      <c r="F15" s="48"/>
    </row>
    <row r="16" spans="1:8" ht="63" customHeight="1" x14ac:dyDescent="0.25">
      <c r="A16" s="59" t="s">
        <v>11</v>
      </c>
      <c r="B16" s="56"/>
      <c r="C16" s="46" t="s">
        <v>75</v>
      </c>
      <c r="D16" s="47"/>
      <c r="E16" s="47"/>
      <c r="F16" s="48"/>
    </row>
    <row r="17" spans="1:7" ht="16.149999999999999" customHeight="1" x14ac:dyDescent="0.25">
      <c r="A17" s="49" t="s">
        <v>12</v>
      </c>
      <c r="B17" s="50"/>
      <c r="C17" s="46"/>
      <c r="D17" s="47"/>
      <c r="E17" s="47"/>
      <c r="F17" s="48"/>
    </row>
    <row r="18" spans="1:7" ht="16.149999999999999" customHeight="1" x14ac:dyDescent="0.25">
      <c r="A18" s="49" t="s">
        <v>13</v>
      </c>
      <c r="B18" s="50"/>
      <c r="C18" s="46"/>
      <c r="D18" s="47"/>
      <c r="E18" s="47"/>
      <c r="F18" s="48"/>
    </row>
    <row r="19" spans="1:7" ht="48" customHeight="1" x14ac:dyDescent="0.25">
      <c r="A19" s="49" t="s">
        <v>14</v>
      </c>
      <c r="B19" s="50"/>
      <c r="C19" s="46"/>
      <c r="D19" s="47"/>
      <c r="E19" s="47"/>
      <c r="F19" s="48"/>
    </row>
    <row r="20" spans="1:7" ht="55.15" customHeight="1" x14ac:dyDescent="0.25">
      <c r="A20" s="49" t="s">
        <v>15</v>
      </c>
      <c r="B20" s="50"/>
      <c r="C20" s="54"/>
      <c r="D20" s="47"/>
      <c r="E20" s="47"/>
      <c r="F20" s="48"/>
    </row>
    <row r="21" spans="1:7" ht="70.900000000000006" customHeight="1" x14ac:dyDescent="0.25">
      <c r="A21" s="51" t="s">
        <v>16</v>
      </c>
      <c r="B21" s="52"/>
      <c r="C21" s="57"/>
      <c r="D21" s="58"/>
      <c r="E21" s="58"/>
      <c r="F21" s="58"/>
      <c r="G21" s="30"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60" t="s">
        <v>17</v>
      </c>
      <c r="B23" s="45"/>
      <c r="C23" s="45"/>
      <c r="D23" s="45"/>
      <c r="E23" s="45"/>
      <c r="F23" s="45"/>
    </row>
    <row r="24" spans="1:7" x14ac:dyDescent="0.25">
      <c r="A24" s="45" t="s">
        <v>18</v>
      </c>
      <c r="B24" s="45"/>
      <c r="C24" s="45"/>
      <c r="D24" s="45"/>
      <c r="E24" s="45"/>
      <c r="F24" s="45"/>
    </row>
    <row r="25" spans="1:7" x14ac:dyDescent="0.25">
      <c r="A25" s="45" t="s">
        <v>19</v>
      </c>
      <c r="B25" s="45"/>
      <c r="C25" s="45"/>
      <c r="D25" s="45"/>
      <c r="E25" s="45"/>
      <c r="F25" s="45"/>
    </row>
    <row r="26" spans="1:7" x14ac:dyDescent="0.25">
      <c r="A26" s="45" t="s">
        <v>20</v>
      </c>
      <c r="B26" s="45"/>
      <c r="C26" s="45"/>
      <c r="D26" s="45"/>
      <c r="E26" s="45"/>
      <c r="F26" s="45"/>
    </row>
    <row r="27" spans="1:7" x14ac:dyDescent="0.25">
      <c r="A27" s="45" t="s">
        <v>21</v>
      </c>
      <c r="B27" s="45"/>
      <c r="C27" s="45"/>
      <c r="D27" s="45"/>
      <c r="E27" s="45"/>
      <c r="F27" s="45"/>
    </row>
    <row r="28" spans="1:7" ht="31.9" customHeight="1" x14ac:dyDescent="0.25">
      <c r="A28" s="53" t="s">
        <v>22</v>
      </c>
      <c r="B28" s="45"/>
      <c r="C28" s="45"/>
      <c r="D28" s="45"/>
      <c r="E28" s="45"/>
      <c r="F28" s="45"/>
    </row>
    <row r="29" spans="1:7" x14ac:dyDescent="0.25">
      <c r="A29" s="45" t="s">
        <v>23</v>
      </c>
      <c r="B29" s="45"/>
      <c r="C29" s="45"/>
      <c r="D29" s="45"/>
      <c r="E29" s="45"/>
      <c r="F29" s="45"/>
    </row>
    <row r="30" spans="1:7" x14ac:dyDescent="0.25">
      <c r="A30" s="12" t="s">
        <v>24</v>
      </c>
      <c r="D30" s="13"/>
    </row>
    <row r="31" spans="1:7" x14ac:dyDescent="0.25">
      <c r="A31" s="12" t="s">
        <v>25</v>
      </c>
    </row>
    <row r="33" spans="1:8" x14ac:dyDescent="0.25">
      <c r="A33" s="11" t="s">
        <v>40</v>
      </c>
      <c r="B33" s="24" t="s">
        <v>41</v>
      </c>
    </row>
    <row r="35" spans="1:8" x14ac:dyDescent="0.25">
      <c r="A35" s="11" t="s">
        <v>26</v>
      </c>
    </row>
    <row r="36" spans="1:8" s="10" customFormat="1" ht="60" x14ac:dyDescent="0.25">
      <c r="A36" s="31" t="s">
        <v>27</v>
      </c>
      <c r="B36" s="32" t="s">
        <v>28</v>
      </c>
      <c r="C36" s="32" t="s">
        <v>29</v>
      </c>
      <c r="D36" s="31" t="s">
        <v>30</v>
      </c>
      <c r="E36" s="31" t="s">
        <v>31</v>
      </c>
      <c r="F36" s="31" t="s">
        <v>32</v>
      </c>
      <c r="G36" s="32" t="s">
        <v>33</v>
      </c>
      <c r="H36" s="32" t="s">
        <v>34</v>
      </c>
    </row>
    <row r="37" spans="1:8" x14ac:dyDescent="0.25">
      <c r="A37" s="31" t="s">
        <v>42</v>
      </c>
      <c r="B37" s="27" t="s">
        <v>43</v>
      </c>
      <c r="C37" s="15"/>
      <c r="D37" s="15"/>
      <c r="E37" s="33"/>
      <c r="F37" s="33"/>
      <c r="G37" s="28"/>
      <c r="H37" s="28"/>
    </row>
    <row r="38" spans="1:8" ht="30" x14ac:dyDescent="0.25">
      <c r="A38" s="33" t="s">
        <v>44</v>
      </c>
      <c r="B38" s="28" t="s">
        <v>43</v>
      </c>
      <c r="C38" s="33">
        <v>1360</v>
      </c>
      <c r="D38" s="33" t="s">
        <v>35</v>
      </c>
      <c r="E38" s="34">
        <v>6.9</v>
      </c>
      <c r="F38" s="33">
        <f>IF(ISBLANK(E38),"", PRODUCT(C38,E38))</f>
        <v>9384</v>
      </c>
      <c r="G38" s="29" t="s">
        <v>76</v>
      </c>
      <c r="H38" s="28"/>
    </row>
    <row r="39" spans="1:8" ht="285" x14ac:dyDescent="0.25">
      <c r="A39" s="33" t="s">
        <v>45</v>
      </c>
      <c r="B39" s="28" t="s">
        <v>46</v>
      </c>
      <c r="C39" s="15"/>
      <c r="D39" s="15"/>
      <c r="E39" s="33"/>
      <c r="F39" s="33"/>
      <c r="G39" s="28"/>
      <c r="H39" s="29" t="s">
        <v>77</v>
      </c>
    </row>
    <row r="40" spans="1:8" x14ac:dyDescent="0.25">
      <c r="E40" s="31" t="s">
        <v>36</v>
      </c>
      <c r="F40" s="31">
        <f>IF((COUNT(C38:C39)&lt;&gt;COUNT(F38:F39)),"", ROUND(SUM(F38:F39),2))</f>
        <v>9384</v>
      </c>
      <c r="G40" s="30" t="str">
        <f>IF((COUNT(C38:C39)&lt;&gt;COUNT(F38:F39)),"Neužpildytos visų objektų kainos", "")</f>
        <v/>
      </c>
    </row>
    <row r="41" spans="1:8" x14ac:dyDescent="0.25">
      <c r="C41" s="14" t="s">
        <v>37</v>
      </c>
      <c r="D41" s="16">
        <v>5</v>
      </c>
      <c r="E41" s="31" t="s">
        <v>38</v>
      </c>
      <c r="F41" s="31">
        <f>IF(OR(F40="",D41=""),"", ROUND(PRODUCT(D41,F40)/100,2))</f>
        <v>469.2</v>
      </c>
      <c r="G41" s="30" t="str">
        <f>IF(D41="", "Nurodykite taikomą PVM dydį", "")</f>
        <v/>
      </c>
    </row>
    <row r="42" spans="1:8" x14ac:dyDescent="0.25">
      <c r="E42" s="31" t="s">
        <v>39</v>
      </c>
      <c r="F42" s="31">
        <f>IF(ISBLANK(F41), "", ROUND(SUM(F40:F41),2))</f>
        <v>9853.2000000000007</v>
      </c>
    </row>
    <row r="49" spans="2:8" s="36" customFormat="1" x14ac:dyDescent="0.25">
      <c r="G49" s="37"/>
      <c r="H49" s="37"/>
    </row>
    <row r="50" spans="2:8" s="38" customFormat="1" x14ac:dyDescent="0.25">
      <c r="B50" s="39"/>
      <c r="C50" s="41" t="s">
        <v>79</v>
      </c>
      <c r="D50" s="42"/>
      <c r="E50" s="42"/>
      <c r="F50" s="42"/>
      <c r="G50" s="39"/>
      <c r="H50" s="39"/>
    </row>
    <row r="51" spans="2:8" s="38" customFormat="1" x14ac:dyDescent="0.25">
      <c r="B51" s="39"/>
      <c r="C51" s="42" t="s">
        <v>83</v>
      </c>
      <c r="D51" s="42"/>
      <c r="E51" s="42" t="s">
        <v>81</v>
      </c>
      <c r="F51" s="42"/>
      <c r="G51" s="39"/>
      <c r="H51" s="39"/>
    </row>
    <row r="52" spans="2:8" s="38" customFormat="1" ht="59.45" customHeight="1" x14ac:dyDescent="0.25">
      <c r="B52" s="39"/>
      <c r="C52" s="43" t="s">
        <v>84</v>
      </c>
      <c r="D52" s="42"/>
      <c r="E52" s="44" t="s">
        <v>82</v>
      </c>
      <c r="F52" s="44"/>
      <c r="G52" s="39"/>
      <c r="H52" s="39"/>
    </row>
    <row r="53" spans="2:8" s="38" customFormat="1" x14ac:dyDescent="0.25">
      <c r="B53" s="39"/>
      <c r="C53" s="43" t="s">
        <v>80</v>
      </c>
      <c r="D53" s="43"/>
      <c r="E53" s="43" t="s">
        <v>80</v>
      </c>
      <c r="F53" s="43"/>
      <c r="G53" s="39"/>
      <c r="H53" s="39"/>
    </row>
    <row r="54" spans="2:8" s="38" customFormat="1" x14ac:dyDescent="0.25">
      <c r="B54" s="39"/>
      <c r="G54" s="39"/>
      <c r="H54" s="39"/>
    </row>
    <row r="55" spans="2:8" s="38" customFormat="1" x14ac:dyDescent="0.25">
      <c r="B55" s="39"/>
      <c r="G55" s="39"/>
      <c r="H55" s="39"/>
    </row>
  </sheetData>
  <mergeCells count="35">
    <mergeCell ref="A24:F24"/>
    <mergeCell ref="A20:B20"/>
    <mergeCell ref="A19:B19"/>
    <mergeCell ref="A13:B13"/>
    <mergeCell ref="C53:D53"/>
    <mergeCell ref="E53:F53"/>
    <mergeCell ref="A25:F25"/>
    <mergeCell ref="A27:F27"/>
    <mergeCell ref="A26:F26"/>
    <mergeCell ref="C19:F19"/>
    <mergeCell ref="C13:F13"/>
    <mergeCell ref="C18:F18"/>
    <mergeCell ref="A16:B16"/>
    <mergeCell ref="A23:F23"/>
    <mergeCell ref="C15:F15"/>
    <mergeCell ref="A18:B18"/>
    <mergeCell ref="C17:F17"/>
    <mergeCell ref="A15:B15"/>
    <mergeCell ref="A17:B17"/>
    <mergeCell ref="G1:H1"/>
    <mergeCell ref="C50:F50"/>
    <mergeCell ref="C51:D51"/>
    <mergeCell ref="E51:F51"/>
    <mergeCell ref="C52:D52"/>
    <mergeCell ref="E52:F52"/>
    <mergeCell ref="A29:F29"/>
    <mergeCell ref="C14:F14"/>
    <mergeCell ref="A12:B12"/>
    <mergeCell ref="A21:B21"/>
    <mergeCell ref="A28:F28"/>
    <mergeCell ref="C20:F20"/>
    <mergeCell ref="C16:F16"/>
    <mergeCell ref="A14:B14"/>
    <mergeCell ref="C12:F12"/>
    <mergeCell ref="C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61" t="s">
        <v>47</v>
      </c>
      <c r="B2" s="45"/>
      <c r="C2" s="45"/>
      <c r="D2" s="45"/>
      <c r="E2" s="45"/>
      <c r="F2" s="45"/>
      <c r="G2" s="45"/>
      <c r="H2" s="45"/>
      <c r="I2" s="45"/>
      <c r="J2" s="45"/>
      <c r="K2" s="45"/>
    </row>
    <row r="3" spans="1:11" x14ac:dyDescent="0.25">
      <c r="A3" s="45"/>
      <c r="B3" s="45"/>
      <c r="C3" s="45"/>
      <c r="D3" s="45"/>
      <c r="E3" s="45"/>
      <c r="F3" s="45"/>
      <c r="G3" s="45"/>
      <c r="H3" s="45"/>
      <c r="I3" s="45"/>
      <c r="J3" s="45"/>
      <c r="K3" s="45"/>
    </row>
    <row r="4" spans="1:11" ht="16.149999999999999" customHeight="1" thickBot="1" x14ac:dyDescent="0.3">
      <c r="A4" s="6"/>
      <c r="B4" s="6"/>
      <c r="C4" s="6"/>
      <c r="D4" s="6"/>
      <c r="E4" s="6"/>
      <c r="F4" s="6"/>
      <c r="G4" s="6"/>
      <c r="H4" s="6"/>
      <c r="I4" s="6"/>
      <c r="J4" s="6"/>
    </row>
    <row r="5" spans="1:11" ht="48" customHeight="1" x14ac:dyDescent="0.25">
      <c r="A5" s="77" t="s">
        <v>48</v>
      </c>
      <c r="B5" s="72"/>
      <c r="C5" s="70" t="s">
        <v>49</v>
      </c>
      <c r="D5" s="71"/>
      <c r="E5" s="72"/>
      <c r="F5" s="70" t="s">
        <v>50</v>
      </c>
      <c r="G5" s="71"/>
      <c r="H5" s="72"/>
      <c r="I5" s="70" t="s">
        <v>51</v>
      </c>
      <c r="J5" s="72"/>
      <c r="K5" s="8" t="s">
        <v>52</v>
      </c>
    </row>
    <row r="6" spans="1:11" ht="49.15" customHeight="1" x14ac:dyDescent="0.25">
      <c r="A6" s="64"/>
      <c r="B6" s="50"/>
      <c r="C6" s="65"/>
      <c r="D6" s="63"/>
      <c r="E6" s="50"/>
      <c r="F6" s="65"/>
      <c r="G6" s="63"/>
      <c r="H6" s="50"/>
      <c r="I6" s="65"/>
      <c r="J6" s="50"/>
      <c r="K6" s="17"/>
    </row>
    <row r="7" spans="1:11" ht="49.15" customHeight="1" x14ac:dyDescent="0.25">
      <c r="A7" s="64"/>
      <c r="B7" s="50"/>
      <c r="C7" s="65"/>
      <c r="D7" s="63"/>
      <c r="E7" s="50"/>
      <c r="F7" s="65"/>
      <c r="G7" s="63"/>
      <c r="H7" s="50"/>
      <c r="I7" s="65"/>
      <c r="J7" s="50"/>
      <c r="K7" s="17"/>
    </row>
    <row r="8" spans="1:11" ht="49.15" customHeight="1" x14ac:dyDescent="0.25">
      <c r="A8" s="64"/>
      <c r="B8" s="50"/>
      <c r="C8" s="65"/>
      <c r="D8" s="63"/>
      <c r="E8" s="50"/>
      <c r="F8" s="65"/>
      <c r="G8" s="63"/>
      <c r="H8" s="50"/>
      <c r="I8" s="65"/>
      <c r="J8" s="50"/>
      <c r="K8" s="17"/>
    </row>
    <row r="9" spans="1:11" ht="49.15" customHeight="1" x14ac:dyDescent="0.25">
      <c r="A9" s="64"/>
      <c r="B9" s="50"/>
      <c r="C9" s="65"/>
      <c r="D9" s="63"/>
      <c r="E9" s="50"/>
      <c r="F9" s="65"/>
      <c r="G9" s="63"/>
      <c r="H9" s="50"/>
      <c r="I9" s="65"/>
      <c r="J9" s="50"/>
      <c r="K9" s="17"/>
    </row>
    <row r="10" spans="1:11" ht="49.15" customHeight="1" x14ac:dyDescent="0.25">
      <c r="A10" s="64"/>
      <c r="B10" s="50"/>
      <c r="C10" s="65"/>
      <c r="D10" s="63"/>
      <c r="E10" s="50"/>
      <c r="F10" s="65"/>
      <c r="G10" s="63"/>
      <c r="H10" s="50"/>
      <c r="I10" s="65"/>
      <c r="J10" s="50"/>
      <c r="K10" s="17"/>
    </row>
    <row r="11" spans="1:11" ht="49.15" customHeight="1" x14ac:dyDescent="0.25">
      <c r="A11" s="64"/>
      <c r="B11" s="50"/>
      <c r="C11" s="65"/>
      <c r="D11" s="63"/>
      <c r="E11" s="50"/>
      <c r="F11" s="65"/>
      <c r="G11" s="63"/>
      <c r="H11" s="50"/>
      <c r="I11" s="65"/>
      <c r="J11" s="50"/>
      <c r="K11" s="17"/>
    </row>
    <row r="12" spans="1:11" ht="49.15" customHeight="1" x14ac:dyDescent="0.25">
      <c r="A12" s="64"/>
      <c r="B12" s="50"/>
      <c r="C12" s="65"/>
      <c r="D12" s="63"/>
      <c r="E12" s="50"/>
      <c r="F12" s="65"/>
      <c r="G12" s="63"/>
      <c r="H12" s="50"/>
      <c r="I12" s="65"/>
      <c r="J12" s="50"/>
      <c r="K12" s="17"/>
    </row>
    <row r="13" spans="1:11" ht="49.15" customHeight="1" x14ac:dyDescent="0.25">
      <c r="A13" s="64"/>
      <c r="B13" s="50"/>
      <c r="C13" s="65"/>
      <c r="D13" s="63"/>
      <c r="E13" s="50"/>
      <c r="F13" s="65"/>
      <c r="G13" s="63"/>
      <c r="H13" s="50"/>
      <c r="I13" s="65"/>
      <c r="J13" s="50"/>
      <c r="K13" s="17"/>
    </row>
    <row r="14" spans="1:11" ht="49.15" customHeight="1" x14ac:dyDescent="0.25">
      <c r="A14" s="64"/>
      <c r="B14" s="50"/>
      <c r="C14" s="65"/>
      <c r="D14" s="63"/>
      <c r="E14" s="50"/>
      <c r="F14" s="65"/>
      <c r="G14" s="63"/>
      <c r="H14" s="50"/>
      <c r="I14" s="65"/>
      <c r="J14" s="50"/>
      <c r="K14" s="17"/>
    </row>
    <row r="15" spans="1:11" ht="48" customHeight="1" thickBot="1" x14ac:dyDescent="0.3">
      <c r="A15" s="81"/>
      <c r="B15" s="75"/>
      <c r="C15" s="74"/>
      <c r="D15" s="84"/>
      <c r="E15" s="75"/>
      <c r="F15" s="74"/>
      <c r="G15" s="84"/>
      <c r="H15" s="75"/>
      <c r="I15" s="74"/>
      <c r="J15" s="75"/>
      <c r="K15" s="18"/>
    </row>
    <row r="16" spans="1:11" ht="19.149999999999999" customHeight="1" x14ac:dyDescent="0.25">
      <c r="A16" s="9"/>
      <c r="B16" s="9"/>
      <c r="C16" s="9"/>
      <c r="D16" s="9"/>
      <c r="E16" s="9"/>
      <c r="F16" s="9"/>
      <c r="G16" s="9"/>
      <c r="H16" s="9"/>
      <c r="I16" s="9"/>
      <c r="J16" s="9"/>
      <c r="K16" s="10"/>
    </row>
    <row r="17" spans="1:11" ht="49.15" customHeight="1" x14ac:dyDescent="0.25">
      <c r="A17" s="90" t="s">
        <v>53</v>
      </c>
      <c r="B17" s="45"/>
      <c r="C17" s="45"/>
      <c r="D17" s="45"/>
      <c r="E17" s="45"/>
      <c r="F17" s="45"/>
      <c r="G17" s="45"/>
      <c r="H17" s="45"/>
      <c r="I17" s="45"/>
      <c r="J17" s="45"/>
      <c r="K17" s="45"/>
    </row>
    <row r="18" spans="1:11" ht="16.149999999999999" customHeight="1" thickBot="1" x14ac:dyDescent="0.3">
      <c r="A18" s="9"/>
      <c r="B18" s="9"/>
      <c r="C18" s="9"/>
      <c r="D18" s="9"/>
      <c r="E18" s="9"/>
      <c r="F18" s="9"/>
      <c r="G18" s="9"/>
      <c r="H18" s="9"/>
      <c r="I18" s="9"/>
      <c r="J18" s="9"/>
      <c r="K18" s="10"/>
    </row>
    <row r="19" spans="1:11" ht="49.15" customHeight="1" x14ac:dyDescent="0.25">
      <c r="A19" s="77" t="s">
        <v>28</v>
      </c>
      <c r="B19" s="72"/>
      <c r="C19" s="70" t="s">
        <v>49</v>
      </c>
      <c r="D19" s="71"/>
      <c r="E19" s="72"/>
      <c r="F19" s="70" t="s">
        <v>54</v>
      </c>
      <c r="G19" s="71"/>
      <c r="H19" s="72"/>
      <c r="I19" s="79" t="s">
        <v>51</v>
      </c>
      <c r="J19" s="80"/>
      <c r="K19" s="10"/>
    </row>
    <row r="20" spans="1:11" ht="49.15" customHeight="1" x14ac:dyDescent="0.25">
      <c r="A20" s="64"/>
      <c r="B20" s="50"/>
      <c r="C20" s="65"/>
      <c r="D20" s="63"/>
      <c r="E20" s="50"/>
      <c r="F20" s="65"/>
      <c r="G20" s="63"/>
      <c r="H20" s="50"/>
      <c r="I20" s="69"/>
      <c r="J20" s="68"/>
      <c r="K20" s="10"/>
    </row>
    <row r="21" spans="1:11" ht="49.15" customHeight="1" x14ac:dyDescent="0.25">
      <c r="A21" s="64"/>
      <c r="B21" s="50"/>
      <c r="C21" s="65"/>
      <c r="D21" s="63"/>
      <c r="E21" s="50"/>
      <c r="F21" s="65"/>
      <c r="G21" s="63"/>
      <c r="H21" s="50"/>
      <c r="I21" s="69"/>
      <c r="J21" s="68"/>
      <c r="K21" s="10"/>
    </row>
    <row r="22" spans="1:11" ht="49.15" customHeight="1" x14ac:dyDescent="0.25">
      <c r="A22" s="64"/>
      <c r="B22" s="50"/>
      <c r="C22" s="65"/>
      <c r="D22" s="63"/>
      <c r="E22" s="50"/>
      <c r="F22" s="65"/>
      <c r="G22" s="63"/>
      <c r="H22" s="50"/>
      <c r="I22" s="69"/>
      <c r="J22" s="68"/>
      <c r="K22" s="10"/>
    </row>
    <row r="23" spans="1:11" ht="49.15" customHeight="1" x14ac:dyDescent="0.25">
      <c r="A23" s="64"/>
      <c r="B23" s="50"/>
      <c r="C23" s="65"/>
      <c r="D23" s="63"/>
      <c r="E23" s="50"/>
      <c r="F23" s="65"/>
      <c r="G23" s="63"/>
      <c r="H23" s="50"/>
      <c r="I23" s="69"/>
      <c r="J23" s="68"/>
      <c r="K23" s="10"/>
    </row>
    <row r="24" spans="1:11" ht="49.15" customHeight="1" x14ac:dyDescent="0.25">
      <c r="A24" s="64"/>
      <c r="B24" s="50"/>
      <c r="C24" s="65"/>
      <c r="D24" s="63"/>
      <c r="E24" s="50"/>
      <c r="F24" s="65"/>
      <c r="G24" s="63"/>
      <c r="H24" s="50"/>
      <c r="I24" s="69"/>
      <c r="J24" s="68"/>
      <c r="K24" s="10"/>
    </row>
    <row r="25" spans="1:11" ht="49.15" customHeight="1" x14ac:dyDescent="0.25">
      <c r="A25" s="64"/>
      <c r="B25" s="50"/>
      <c r="C25" s="65"/>
      <c r="D25" s="63"/>
      <c r="E25" s="50"/>
      <c r="F25" s="65"/>
      <c r="G25" s="63"/>
      <c r="H25" s="50"/>
      <c r="I25" s="69"/>
      <c r="J25" s="68"/>
      <c r="K25" s="10"/>
    </row>
    <row r="26" spans="1:11" ht="49.15" customHeight="1" x14ac:dyDescent="0.25">
      <c r="A26" s="64"/>
      <c r="B26" s="50"/>
      <c r="C26" s="65"/>
      <c r="D26" s="63"/>
      <c r="E26" s="50"/>
      <c r="F26" s="65"/>
      <c r="G26" s="63"/>
      <c r="H26" s="50"/>
      <c r="I26" s="69"/>
      <c r="J26" s="68"/>
      <c r="K26" s="10"/>
    </row>
    <row r="27" spans="1:11" ht="49.15" customHeight="1" x14ac:dyDescent="0.25">
      <c r="A27" s="64"/>
      <c r="B27" s="50"/>
      <c r="C27" s="65"/>
      <c r="D27" s="63"/>
      <c r="E27" s="50"/>
      <c r="F27" s="65"/>
      <c r="G27" s="63"/>
      <c r="H27" s="50"/>
      <c r="I27" s="69"/>
      <c r="J27" s="68"/>
      <c r="K27" s="10"/>
    </row>
    <row r="28" spans="1:11" ht="49.15" customHeight="1" x14ac:dyDescent="0.25">
      <c r="A28" s="64"/>
      <c r="B28" s="50"/>
      <c r="C28" s="65"/>
      <c r="D28" s="63"/>
      <c r="E28" s="50"/>
      <c r="F28" s="65"/>
      <c r="G28" s="63"/>
      <c r="H28" s="50"/>
      <c r="I28" s="69"/>
      <c r="J28" s="68"/>
      <c r="K28" s="10"/>
    </row>
    <row r="29" spans="1:11" ht="49.15" customHeight="1" x14ac:dyDescent="0.25">
      <c r="A29" s="64"/>
      <c r="B29" s="50"/>
      <c r="C29" s="65"/>
      <c r="D29" s="63"/>
      <c r="E29" s="50"/>
      <c r="F29" s="65"/>
      <c r="G29" s="63"/>
      <c r="H29" s="50"/>
      <c r="I29" s="69"/>
      <c r="J29" s="68"/>
      <c r="K29" s="10"/>
    </row>
    <row r="31" spans="1:11" ht="33" customHeight="1" x14ac:dyDescent="0.25">
      <c r="A31" s="76"/>
      <c r="B31" s="45"/>
      <c r="C31" s="45"/>
      <c r="D31" s="45"/>
      <c r="E31" s="45"/>
      <c r="F31" s="45"/>
      <c r="G31" s="45"/>
      <c r="H31" s="45"/>
      <c r="I31" s="45"/>
      <c r="J31" s="45"/>
    </row>
    <row r="33" spans="1:10" ht="16.149999999999999" customHeight="1" x14ac:dyDescent="0.25">
      <c r="A33" s="89" t="s">
        <v>55</v>
      </c>
      <c r="B33" s="45"/>
      <c r="C33" s="45"/>
      <c r="D33" s="45"/>
      <c r="E33" s="45"/>
      <c r="F33" s="45"/>
      <c r="G33" s="45"/>
      <c r="H33" s="45"/>
      <c r="I33" s="45"/>
      <c r="J33" s="45"/>
    </row>
    <row r="34" spans="1:10" ht="16.149999999999999" customHeight="1" thickBot="1" x14ac:dyDescent="0.3"/>
    <row r="35" spans="1:10" ht="16.149999999999999" customHeight="1" x14ac:dyDescent="0.25">
      <c r="A35" s="7" t="s">
        <v>27</v>
      </c>
      <c r="B35" s="82" t="s">
        <v>56</v>
      </c>
      <c r="C35" s="71"/>
      <c r="D35" s="71"/>
      <c r="E35" s="71"/>
      <c r="F35" s="71"/>
      <c r="G35" s="72"/>
      <c r="H35" s="83" t="s">
        <v>57</v>
      </c>
      <c r="I35" s="71"/>
      <c r="J35" s="80"/>
    </row>
    <row r="36" spans="1:10" ht="48" customHeight="1" x14ac:dyDescent="0.25">
      <c r="A36" s="19" t="s">
        <v>58</v>
      </c>
      <c r="B36" s="66" t="s">
        <v>59</v>
      </c>
      <c r="C36" s="63"/>
      <c r="D36" s="63"/>
      <c r="E36" s="63"/>
      <c r="F36" s="63"/>
      <c r="G36" s="50"/>
      <c r="H36" s="67"/>
      <c r="I36" s="63"/>
      <c r="J36" s="68"/>
    </row>
    <row r="37" spans="1:10" ht="48" customHeight="1" x14ac:dyDescent="0.25">
      <c r="A37" s="19" t="s">
        <v>60</v>
      </c>
      <c r="B37" s="66" t="s">
        <v>61</v>
      </c>
      <c r="C37" s="63"/>
      <c r="D37" s="63"/>
      <c r="E37" s="63"/>
      <c r="F37" s="63"/>
      <c r="G37" s="50"/>
      <c r="H37" s="67"/>
      <c r="I37" s="63"/>
      <c r="J37" s="68"/>
    </row>
    <row r="38" spans="1:10" ht="48" customHeight="1" x14ac:dyDescent="0.25">
      <c r="A38" s="19" t="s">
        <v>62</v>
      </c>
      <c r="B38" s="66" t="s">
        <v>63</v>
      </c>
      <c r="C38" s="63"/>
      <c r="D38" s="63"/>
      <c r="E38" s="63"/>
      <c r="F38" s="63"/>
      <c r="G38" s="50"/>
      <c r="H38" s="67"/>
      <c r="I38" s="63"/>
      <c r="J38" s="68"/>
    </row>
    <row r="39" spans="1:10" ht="48" customHeight="1" x14ac:dyDescent="0.25">
      <c r="A39" s="19" t="s">
        <v>64</v>
      </c>
      <c r="B39" s="66" t="s">
        <v>65</v>
      </c>
      <c r="C39" s="63"/>
      <c r="D39" s="63"/>
      <c r="E39" s="63"/>
      <c r="F39" s="63"/>
      <c r="G39" s="50"/>
      <c r="H39" s="67"/>
      <c r="I39" s="63"/>
      <c r="J39" s="68"/>
    </row>
    <row r="40" spans="1:10" ht="48" customHeight="1" x14ac:dyDescent="0.25">
      <c r="A40" s="20"/>
      <c r="B40" s="62"/>
      <c r="C40" s="63"/>
      <c r="D40" s="63"/>
      <c r="E40" s="63"/>
      <c r="F40" s="63"/>
      <c r="G40" s="50"/>
      <c r="H40" s="67"/>
      <c r="I40" s="63"/>
      <c r="J40" s="68"/>
    </row>
    <row r="41" spans="1:10" ht="48" customHeight="1" x14ac:dyDescent="0.25">
      <c r="A41" s="20"/>
      <c r="B41" s="62"/>
      <c r="C41" s="63"/>
      <c r="D41" s="63"/>
      <c r="E41" s="63"/>
      <c r="F41" s="63"/>
      <c r="G41" s="50"/>
      <c r="H41" s="67"/>
      <c r="I41" s="63"/>
      <c r="J41" s="68"/>
    </row>
    <row r="42" spans="1:10" ht="48" customHeight="1" x14ac:dyDescent="0.25">
      <c r="A42" s="20"/>
      <c r="B42" s="62"/>
      <c r="C42" s="63"/>
      <c r="D42" s="63"/>
      <c r="E42" s="63"/>
      <c r="F42" s="63"/>
      <c r="G42" s="50"/>
      <c r="H42" s="67"/>
      <c r="I42" s="63"/>
      <c r="J42" s="68"/>
    </row>
    <row r="43" spans="1:10" ht="48" customHeight="1" x14ac:dyDescent="0.25">
      <c r="A43" s="20"/>
      <c r="B43" s="62"/>
      <c r="C43" s="63"/>
      <c r="D43" s="63"/>
      <c r="E43" s="63"/>
      <c r="F43" s="63"/>
      <c r="G43" s="50"/>
      <c r="H43" s="67"/>
      <c r="I43" s="63"/>
      <c r="J43" s="68"/>
    </row>
    <row r="44" spans="1:10" ht="48" customHeight="1" x14ac:dyDescent="0.25">
      <c r="A44" s="20"/>
      <c r="B44" s="62"/>
      <c r="C44" s="63"/>
      <c r="D44" s="63"/>
      <c r="E44" s="63"/>
      <c r="F44" s="63"/>
      <c r="G44" s="50"/>
      <c r="H44" s="67"/>
      <c r="I44" s="63"/>
      <c r="J44" s="68"/>
    </row>
    <row r="45" spans="1:10" ht="48" customHeight="1" x14ac:dyDescent="0.25">
      <c r="A45" s="20"/>
      <c r="B45" s="62"/>
      <c r="C45" s="63"/>
      <c r="D45" s="63"/>
      <c r="E45" s="63"/>
      <c r="F45" s="63"/>
      <c r="G45" s="50"/>
      <c r="H45" s="67"/>
      <c r="I45" s="63"/>
      <c r="J45" s="68"/>
    </row>
    <row r="46" spans="1:10" ht="49.15" customHeight="1" thickBot="1" x14ac:dyDescent="0.3">
      <c r="A46" s="21"/>
      <c r="B46" s="85"/>
      <c r="C46" s="84"/>
      <c r="D46" s="84"/>
      <c r="E46" s="84"/>
      <c r="F46" s="84"/>
      <c r="G46" s="75"/>
      <c r="H46" s="86"/>
      <c r="I46" s="87"/>
      <c r="J46" s="88"/>
    </row>
    <row r="48" spans="1:10" ht="102" customHeight="1" x14ac:dyDescent="0.25">
      <c r="A48" s="76" t="s">
        <v>66</v>
      </c>
      <c r="B48" s="45"/>
      <c r="C48" s="45"/>
      <c r="D48" s="45"/>
      <c r="E48" s="45"/>
      <c r="F48" s="45"/>
      <c r="G48" s="45"/>
      <c r="H48" s="45"/>
      <c r="I48" s="45"/>
      <c r="J48" s="45"/>
    </row>
    <row r="51" spans="1:10" x14ac:dyDescent="0.25">
      <c r="A51" s="73" t="s">
        <v>67</v>
      </c>
      <c r="B51" s="45"/>
      <c r="C51" s="45"/>
      <c r="D51" s="45"/>
      <c r="E51" s="78"/>
      <c r="F51" s="45"/>
      <c r="G51" s="45"/>
      <c r="H51" s="45"/>
      <c r="I51" s="45"/>
      <c r="J51" s="45"/>
    </row>
    <row r="53" spans="1:10" x14ac:dyDescent="0.25">
      <c r="A53" s="73" t="s">
        <v>68</v>
      </c>
      <c r="B53" s="45"/>
      <c r="C53" s="45"/>
      <c r="D53" s="45"/>
      <c r="E53" s="78"/>
      <c r="F53" s="45"/>
      <c r="G53" s="45"/>
      <c r="H53" s="45"/>
      <c r="I53" s="45"/>
      <c r="J53" s="45"/>
    </row>
    <row r="100" spans="1:1" ht="15.75" x14ac:dyDescent="0.25">
      <c r="A100" t="s">
        <v>69</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2025-11-19T08:31:35Z</dcterms:modified>
</cp:coreProperties>
</file>