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vivmu_vp\14_Jurga\Vykstantys\14640-Saugos ženklai (MV sk.)\6. Sutartis\"/>
    </mc:Choice>
  </mc:AlternateContent>
  <xr:revisionPtr revIDLastSave="0" documentId="13_ncr:1_{8A9436B3-8FD6-4DC9-8DE6-8DB54C8161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xlnm._FilterDatabase" localSheetId="0" hidden="1">Lapas1!$A$6:$O$21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1" l="1"/>
  <c r="M19" i="1"/>
  <c r="M18" i="1"/>
  <c r="M14" i="1"/>
  <c r="M12" i="1"/>
  <c r="M11" i="1"/>
  <c r="M13" i="1"/>
  <c r="M20" i="1"/>
  <c r="M8" i="1"/>
  <c r="M10" i="1"/>
  <c r="M7" i="1"/>
  <c r="M16" i="1"/>
  <c r="M9" i="1"/>
  <c r="M15" i="1"/>
  <c r="M21" i="1" l="1"/>
</calcChain>
</file>

<file path=xl/sharedStrings.xml><?xml version="1.0" encoding="utf-8"?>
<sst xmlns="http://schemas.openxmlformats.org/spreadsheetml/2006/main" count="162" uniqueCount="56">
  <si>
    <t>Eil. Nr.</t>
  </si>
  <si>
    <t>Techninėje specifikacijoje nurodyti prekių techniniai parametrai</t>
  </si>
  <si>
    <t>Prekės pavadinimas</t>
  </si>
  <si>
    <t>1 vnt. kaina EUR, be PVM</t>
  </si>
  <si>
    <t>PALYGINAMOJI LENTELĖ</t>
  </si>
  <si>
    <t>Medžiaga</t>
  </si>
  <si>
    <t>Išmatavimai</t>
  </si>
  <si>
    <t xml:space="preserve"> 130x130 mm.
(Išmatavimo paklaida: ±15%)</t>
  </si>
  <si>
    <t>Dokumento pavadinimas /nuoroda į internetinį puslapį**</t>
  </si>
  <si>
    <t>Prisegamos elektroninės bylos pavadinimas</t>
  </si>
  <si>
    <t>130x230 mm.
(Išmatavimo paklaida: ±15%)</t>
  </si>
  <si>
    <t>Gaisrinės saugos ženklai
EVAKUACIJOS KRYPTIES (SAUGIŲ SĄLYGŲ) ŽENKLAI - ŽALI</t>
  </si>
  <si>
    <t>Ženklo tipas</t>
  </si>
  <si>
    <t>Lipdukas</t>
  </si>
  <si>
    <t xml:space="preserve">Gaisrinės saugos ženklai
EVAKUACIJOS KRYPTIES (SAUGIŲ SĄLYGŲ) ŽENKLAI – ŽALI </t>
  </si>
  <si>
    <t xml:space="preserve">Plastikinė lentelė </t>
  </si>
  <si>
    <t>Reikalavimai medžiagai</t>
  </si>
  <si>
    <t>Ženklo apipavidalinimas atsparus atmosferos poveikiui</t>
  </si>
  <si>
    <t>250x250 m250x250 mm.
(Išmatavimo paklaida: ±15%)</t>
  </si>
  <si>
    <t xml:space="preserve">Gaisrinės saugos ženklai
GAISRINĖS ĮRANGOS ŽENKLAI – RAUDONI </t>
  </si>
  <si>
    <t>Plėvelė, atspari atmosferos poveikiui</t>
  </si>
  <si>
    <t>130x130 mm.
(Išmatavimo paklaida: ±15%)</t>
  </si>
  <si>
    <t>100x180 mm.
(Išmatavimo paklaida: ±15%)</t>
  </si>
  <si>
    <t xml:space="preserve">Gaisrinės saugos žGaisrinės saugos ženklai
INFORMACIJOS ŽENKLAI – MĖLYNI </t>
  </si>
  <si>
    <t>200x200 mm.
(Išmatavimo paklaida: ±15%)</t>
  </si>
  <si>
    <t xml:space="preserve">Gaisrinės saugos ženklai
PATALPŲ KATEGORIJOS ŽENKLAI – MĖLYNI </t>
  </si>
  <si>
    <t xml:space="preserve">Saugos ženklai
ĮSPĖJAMIEJI ŽENKLAI – GELTONI </t>
  </si>
  <si>
    <t xml:space="preserve">50 mm.
(Išmatavimo paklaida: ±15%)  </t>
  </si>
  <si>
    <t xml:space="preserve">150 mm.
(Išmatavimo paklaida: ±15%)  </t>
  </si>
  <si>
    <t xml:space="preserve">Saugos ženklai
ĮPAREIGOJANTYS ŽENKLAI –ŽYDRI </t>
  </si>
  <si>
    <t>150mm.
(Išmatavimo paklaida: ±15%)</t>
  </si>
  <si>
    <t xml:space="preserve">Saugos ženklai
PAVOJINGŲ MEDŽIAGŲ ŽENKLAI </t>
  </si>
  <si>
    <t xml:space="preserve">Saugos ženklai
DRAUDŽIAMIEJI ŽENKLAI </t>
  </si>
  <si>
    <t>100x100 mm.
(Išmatavimo paklaida: ±15%)</t>
  </si>
  <si>
    <t>SUMA, EUR BE PVM:</t>
  </si>
  <si>
    <t>Pasiūlymo dokumentai, patvirtinantys siūlomų prekių techninius parametrus**</t>
  </si>
  <si>
    <t>Preliminarus prekių pirkimo kiekis vnt.*</t>
  </si>
  <si>
    <t>Informacinių ir saugos ženklų, lipdukų  pirkimo techninės specifikacijos 1 priedas</t>
  </si>
  <si>
    <t>Lipni fotoliuminescensinė plėvelė, atspari atmosferos poveikiui</t>
  </si>
  <si>
    <r>
      <t xml:space="preserve">* Nurodytas kiekis yra naudojamas tik pasiūlymų palyginimui, VMU Pirkimo objektą įsigys pagal poreikį iki sutartyje nustatytos maksimalios sumos.
** Tiekėjas pateikia prekės aprašymą, atitikties deklaracijas, </t>
    </r>
    <r>
      <rPr>
        <sz val="10"/>
        <color rgb="FFFF0000"/>
        <rFont val="Arial"/>
        <family val="2"/>
        <charset val="186"/>
      </rPr>
      <t>laboratorinių tyrimų protokolus</t>
    </r>
    <r>
      <rPr>
        <sz val="10"/>
        <color theme="8"/>
        <rFont val="Arial"/>
        <family val="2"/>
        <charset val="186"/>
      </rPr>
      <t>, sertifikatus, ir kt. dokumentus, kur nurodoma siūlomos prekės atitiktis Techninės specifikacijos reikalavimams. Pateiktuose dokumentuose būtinai turi būti nurodomos – siūlomos įsigyti prekės, tikslios reikalaujamų/nustatytų parametrų reikšmės.
Tais atvejais, kai nėra privalomo Perkančiosios organizacijos reikalavimo pateikti dokumento, ir jei nurodoma internetinė nuoroda, ją atsidarius, turėtų būti pateikiama/matoma tik tam parametrui aktuali informacija. Jei tiekėjas nepateikia prašomo dokumento arba jei atidarius internetinę nuorodą nėra informacijos aktualios konkrečiam parametrui, tiekėjo pasiūlymas yra atmetamas.</t>
    </r>
  </si>
  <si>
    <t>Maksimalus perkančiąjai organizacijai priimtinas įkainis</t>
  </si>
  <si>
    <t>Viso kiekio kaina, EUR be PVM (6x12 stulpeliai)</t>
  </si>
  <si>
    <t xml:space="preserve"> 130x130 mm.
</t>
  </si>
  <si>
    <t xml:space="preserve">130x230 mm.
</t>
  </si>
  <si>
    <t>250x250 mm.</t>
  </si>
  <si>
    <t xml:space="preserve">130x130 mm.
</t>
  </si>
  <si>
    <t xml:space="preserve">100x180 mm.
</t>
  </si>
  <si>
    <t xml:space="preserve">200x200 mm.
</t>
  </si>
  <si>
    <t xml:space="preserve">50 mm.
 </t>
  </si>
  <si>
    <t xml:space="preserve">150 mm.
</t>
  </si>
  <si>
    <t>150mm.</t>
  </si>
  <si>
    <t xml:space="preserve">150mm.
</t>
  </si>
  <si>
    <t xml:space="preserve">100x100 mm.
</t>
  </si>
  <si>
    <t xml:space="preserve">Gaisrinės saugos Gaisrinės saugos ženklai
INFORMACIJOS ŽENKLAI – MĖLYNI </t>
  </si>
  <si>
    <t>Deklaracija.pdf</t>
  </si>
  <si>
    <t>Siūlomų prekių techniniai  parametrai (Tiekėjas turi įrašyti kur reikia konkrečią reikšmę arba trumpą aprašymą, patvirtinantį atitikimą techniniam reikalavimui (įrašai „Taip“, „Atitinka“, „Tenkina“, „+“ ar pan.,)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</si>
</sst>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8"/>
      <name val="Arial"/>
      <family val="2"/>
      <charset val="186"/>
    </font>
    <font>
      <b/>
      <sz val="10"/>
      <color theme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5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right" vertical="center" wrapText="1"/>
    </xf>
    <xf numFmtId="0" fontId="6" fillId="3" borderId="24" xfId="0" applyFont="1" applyFill="1" applyBorder="1" applyAlignment="1">
      <alignment horizontal="right" vertical="center" wrapText="1"/>
    </xf>
    <xf numFmtId="0" fontId="6" fillId="3" borderId="25" xfId="0" applyFont="1" applyFill="1" applyBorder="1" applyAlignment="1">
      <alignment horizontal="right" vertical="center" wrapText="1"/>
    </xf>
    <xf numFmtId="0" fontId="2" fillId="3" borderId="23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zoomScale="85" zoomScaleNormal="85" workbookViewId="0">
      <pane ySplit="6" topLeftCell="A7" activePane="bottomLeft" state="frozen"/>
      <selection pane="bottomLeft" activeCell="B4" sqref="B4:E4"/>
    </sheetView>
  </sheetViews>
  <sheetFormatPr defaultColWidth="9.109375" defaultRowHeight="13.2" x14ac:dyDescent="0.25"/>
  <cols>
    <col min="1" max="1" width="9.109375" style="1"/>
    <col min="2" max="2" width="22" style="1" customWidth="1"/>
    <col min="3" max="3" width="13.6640625" style="1" customWidth="1"/>
    <col min="4" max="4" width="31.109375" style="1" customWidth="1"/>
    <col min="5" max="5" width="13.6640625" style="1" customWidth="1"/>
    <col min="6" max="6" width="11.6640625" style="1" customWidth="1"/>
    <col min="7" max="7" width="25" style="1" customWidth="1"/>
    <col min="8" max="8" width="17.33203125" style="1" customWidth="1"/>
    <col min="9" max="9" width="13.44140625" style="1" customWidth="1"/>
    <col min="10" max="10" width="14.44140625" style="1" customWidth="1"/>
    <col min="11" max="11" width="14.44140625" style="30" customWidth="1"/>
    <col min="12" max="12" width="13.5546875" style="9" customWidth="1"/>
    <col min="13" max="13" width="12" style="24" customWidth="1"/>
    <col min="14" max="14" width="32.44140625" style="1" bestFit="1" customWidth="1"/>
    <col min="15" max="15" width="22.33203125" style="1" customWidth="1"/>
    <col min="16" max="16384" width="9.109375" style="1"/>
  </cols>
  <sheetData>
    <row r="1" spans="1:15" ht="72" customHeight="1" x14ac:dyDescent="0.25">
      <c r="J1" s="25"/>
      <c r="K1" s="29"/>
      <c r="L1" s="27"/>
      <c r="M1" s="26"/>
      <c r="N1" s="25" t="s">
        <v>37</v>
      </c>
      <c r="O1" s="25"/>
    </row>
    <row r="2" spans="1:15" ht="21.75" customHeight="1" x14ac:dyDescent="0.25">
      <c r="F2" s="9" t="s">
        <v>4</v>
      </c>
      <c r="G2" s="9"/>
      <c r="H2" s="9"/>
    </row>
    <row r="3" spans="1:15" ht="18" customHeight="1" thickBot="1" x14ac:dyDescent="0.3"/>
    <row r="4" spans="1:15" ht="45" customHeight="1" thickBot="1" x14ac:dyDescent="0.3">
      <c r="A4" s="43" t="s">
        <v>0</v>
      </c>
      <c r="B4" s="45" t="s">
        <v>1</v>
      </c>
      <c r="C4" s="46"/>
      <c r="D4" s="47"/>
      <c r="E4" s="47"/>
      <c r="F4" s="48" t="s">
        <v>36</v>
      </c>
      <c r="G4" s="56" t="s">
        <v>55</v>
      </c>
      <c r="H4" s="57"/>
      <c r="I4" s="58"/>
      <c r="J4" s="58"/>
      <c r="K4" s="54" t="s">
        <v>40</v>
      </c>
      <c r="L4" s="50" t="s">
        <v>3</v>
      </c>
      <c r="M4" s="41" t="s">
        <v>41</v>
      </c>
      <c r="N4" s="52" t="s">
        <v>35</v>
      </c>
      <c r="O4" s="53"/>
    </row>
    <row r="5" spans="1:15" ht="27" thickBot="1" x14ac:dyDescent="0.3">
      <c r="A5" s="44"/>
      <c r="B5" s="6" t="s">
        <v>2</v>
      </c>
      <c r="C5" s="6" t="s">
        <v>12</v>
      </c>
      <c r="D5" s="6" t="s">
        <v>16</v>
      </c>
      <c r="E5" s="7" t="s">
        <v>6</v>
      </c>
      <c r="F5" s="49"/>
      <c r="G5" s="59" t="s">
        <v>2</v>
      </c>
      <c r="H5" s="59" t="s">
        <v>12</v>
      </c>
      <c r="I5" s="59" t="s">
        <v>5</v>
      </c>
      <c r="J5" s="60" t="s">
        <v>6</v>
      </c>
      <c r="K5" s="55"/>
      <c r="L5" s="51"/>
      <c r="M5" s="42"/>
      <c r="N5" s="13" t="s">
        <v>8</v>
      </c>
      <c r="O5" s="14" t="s">
        <v>9</v>
      </c>
    </row>
    <row r="6" spans="1:15" ht="13.8" thickBot="1" x14ac:dyDescent="0.3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61">
        <v>7</v>
      </c>
      <c r="H6" s="61">
        <v>8</v>
      </c>
      <c r="I6" s="61">
        <v>9</v>
      </c>
      <c r="J6" s="61">
        <v>10</v>
      </c>
      <c r="K6" s="28">
        <v>11</v>
      </c>
      <c r="L6" s="8">
        <v>12</v>
      </c>
      <c r="M6" s="8">
        <v>13</v>
      </c>
      <c r="N6" s="8">
        <v>13</v>
      </c>
      <c r="O6" s="8">
        <v>14</v>
      </c>
    </row>
    <row r="7" spans="1:15" ht="79.2" x14ac:dyDescent="0.25">
      <c r="A7" s="11">
        <v>1</v>
      </c>
      <c r="B7" s="10" t="s">
        <v>14</v>
      </c>
      <c r="C7" s="10" t="s">
        <v>13</v>
      </c>
      <c r="D7" s="10" t="s">
        <v>38</v>
      </c>
      <c r="E7" s="10" t="s">
        <v>7</v>
      </c>
      <c r="F7" s="12">
        <v>1260</v>
      </c>
      <c r="G7" s="62" t="s">
        <v>14</v>
      </c>
      <c r="H7" s="63" t="s">
        <v>13</v>
      </c>
      <c r="I7" s="63" t="s">
        <v>38</v>
      </c>
      <c r="J7" s="63" t="s">
        <v>42</v>
      </c>
      <c r="K7" s="31">
        <v>1.24</v>
      </c>
      <c r="L7" s="4">
        <v>0.62</v>
      </c>
      <c r="M7" s="22">
        <f t="shared" ref="M7:M20" si="0">F7*L7</f>
        <v>781.2</v>
      </c>
      <c r="N7" s="3" t="s">
        <v>54</v>
      </c>
      <c r="O7" s="5" t="s">
        <v>54</v>
      </c>
    </row>
    <row r="8" spans="1:15" ht="79.2" x14ac:dyDescent="0.25">
      <c r="A8" s="11">
        <v>2</v>
      </c>
      <c r="B8" s="10" t="s">
        <v>14</v>
      </c>
      <c r="C8" s="10" t="s">
        <v>13</v>
      </c>
      <c r="D8" s="10" t="s">
        <v>38</v>
      </c>
      <c r="E8" s="10" t="s">
        <v>10</v>
      </c>
      <c r="F8" s="12">
        <v>1190</v>
      </c>
      <c r="G8" s="62" t="s">
        <v>14</v>
      </c>
      <c r="H8" s="63" t="s">
        <v>13</v>
      </c>
      <c r="I8" s="63" t="s">
        <v>38</v>
      </c>
      <c r="J8" s="63" t="s">
        <v>43</v>
      </c>
      <c r="K8" s="31">
        <v>2.23</v>
      </c>
      <c r="L8" s="4">
        <v>1.1200000000000001</v>
      </c>
      <c r="M8" s="22">
        <f t="shared" si="0"/>
        <v>1332.8000000000002</v>
      </c>
      <c r="N8" s="3" t="s">
        <v>54</v>
      </c>
      <c r="O8" s="5" t="s">
        <v>54</v>
      </c>
    </row>
    <row r="9" spans="1:15" ht="79.2" x14ac:dyDescent="0.25">
      <c r="A9" s="11">
        <v>3</v>
      </c>
      <c r="B9" s="2" t="s">
        <v>11</v>
      </c>
      <c r="C9" s="2" t="s">
        <v>15</v>
      </c>
      <c r="D9" s="10" t="s">
        <v>38</v>
      </c>
      <c r="E9" s="10" t="s">
        <v>10</v>
      </c>
      <c r="F9" s="12">
        <v>650</v>
      </c>
      <c r="G9" s="62" t="s">
        <v>11</v>
      </c>
      <c r="H9" s="63" t="s">
        <v>15</v>
      </c>
      <c r="I9" s="63" t="s">
        <v>38</v>
      </c>
      <c r="J9" s="63" t="s">
        <v>43</v>
      </c>
      <c r="K9" s="31">
        <v>3.96</v>
      </c>
      <c r="L9" s="4">
        <v>1.35</v>
      </c>
      <c r="M9" s="22">
        <f t="shared" si="0"/>
        <v>877.50000000000011</v>
      </c>
      <c r="N9" s="3" t="s">
        <v>54</v>
      </c>
      <c r="O9" s="5" t="s">
        <v>54</v>
      </c>
    </row>
    <row r="10" spans="1:15" ht="66" x14ac:dyDescent="0.25">
      <c r="A10" s="11">
        <v>4</v>
      </c>
      <c r="B10" s="2" t="s">
        <v>11</v>
      </c>
      <c r="C10" s="2" t="s">
        <v>15</v>
      </c>
      <c r="D10" s="10" t="s">
        <v>17</v>
      </c>
      <c r="E10" s="10" t="s">
        <v>18</v>
      </c>
      <c r="F10" s="12">
        <v>350</v>
      </c>
      <c r="G10" s="62" t="s">
        <v>11</v>
      </c>
      <c r="H10" s="63" t="s">
        <v>15</v>
      </c>
      <c r="I10" s="63" t="s">
        <v>17</v>
      </c>
      <c r="J10" s="63" t="s">
        <v>44</v>
      </c>
      <c r="K10" s="31">
        <v>3.47</v>
      </c>
      <c r="L10" s="4">
        <v>2.12</v>
      </c>
      <c r="M10" s="22">
        <f t="shared" si="0"/>
        <v>742</v>
      </c>
      <c r="N10" s="3" t="s">
        <v>54</v>
      </c>
      <c r="O10" s="5" t="s">
        <v>54</v>
      </c>
    </row>
    <row r="11" spans="1:15" ht="52.8" x14ac:dyDescent="0.25">
      <c r="A11" s="11">
        <v>5</v>
      </c>
      <c r="B11" s="2" t="s">
        <v>19</v>
      </c>
      <c r="C11" s="10" t="s">
        <v>13</v>
      </c>
      <c r="D11" s="10" t="s">
        <v>20</v>
      </c>
      <c r="E11" s="10" t="s">
        <v>21</v>
      </c>
      <c r="F11" s="12">
        <v>900</v>
      </c>
      <c r="G11" s="62" t="s">
        <v>19</v>
      </c>
      <c r="H11" s="63" t="s">
        <v>13</v>
      </c>
      <c r="I11" s="63" t="s">
        <v>20</v>
      </c>
      <c r="J11" s="63" t="s">
        <v>45</v>
      </c>
      <c r="K11" s="31">
        <v>0.56999999999999995</v>
      </c>
      <c r="L11" s="4">
        <v>0.43</v>
      </c>
      <c r="M11" s="22">
        <f t="shared" si="0"/>
        <v>387</v>
      </c>
      <c r="N11" s="3" t="s">
        <v>54</v>
      </c>
      <c r="O11" s="5" t="s">
        <v>54</v>
      </c>
    </row>
    <row r="12" spans="1:15" ht="52.8" x14ac:dyDescent="0.25">
      <c r="A12" s="11">
        <v>6</v>
      </c>
      <c r="B12" s="2" t="s">
        <v>19</v>
      </c>
      <c r="C12" s="10" t="s">
        <v>13</v>
      </c>
      <c r="D12" s="10" t="s">
        <v>20</v>
      </c>
      <c r="E12" s="10" t="s">
        <v>22</v>
      </c>
      <c r="F12" s="12">
        <v>900</v>
      </c>
      <c r="G12" s="62" t="s">
        <v>19</v>
      </c>
      <c r="H12" s="63" t="s">
        <v>13</v>
      </c>
      <c r="I12" s="63" t="s">
        <v>20</v>
      </c>
      <c r="J12" s="63" t="s">
        <v>46</v>
      </c>
      <c r="K12" s="31">
        <v>0.9</v>
      </c>
      <c r="L12" s="4">
        <v>0.43</v>
      </c>
      <c r="M12" s="22">
        <f t="shared" si="0"/>
        <v>387</v>
      </c>
      <c r="N12" s="3" t="s">
        <v>54</v>
      </c>
      <c r="O12" s="5" t="s">
        <v>54</v>
      </c>
    </row>
    <row r="13" spans="1:15" ht="66" x14ac:dyDescent="0.25">
      <c r="A13" s="11">
        <v>7</v>
      </c>
      <c r="B13" s="2" t="s">
        <v>23</v>
      </c>
      <c r="C13" s="10" t="s">
        <v>13</v>
      </c>
      <c r="D13" s="10" t="s">
        <v>20</v>
      </c>
      <c r="E13" s="10" t="s">
        <v>24</v>
      </c>
      <c r="F13" s="12">
        <v>710</v>
      </c>
      <c r="G13" s="62" t="s">
        <v>53</v>
      </c>
      <c r="H13" s="63" t="s">
        <v>13</v>
      </c>
      <c r="I13" s="63" t="s">
        <v>20</v>
      </c>
      <c r="J13" s="63" t="s">
        <v>47</v>
      </c>
      <c r="K13" s="31">
        <v>1.25</v>
      </c>
      <c r="L13" s="4">
        <v>0.95</v>
      </c>
      <c r="M13" s="22">
        <f t="shared" si="0"/>
        <v>674.5</v>
      </c>
      <c r="N13" s="3" t="s">
        <v>54</v>
      </c>
      <c r="O13" s="5" t="s">
        <v>54</v>
      </c>
    </row>
    <row r="14" spans="1:15" ht="66" x14ac:dyDescent="0.25">
      <c r="A14" s="11">
        <v>8</v>
      </c>
      <c r="B14" s="2" t="s">
        <v>23</v>
      </c>
      <c r="C14" s="2" t="s">
        <v>15</v>
      </c>
      <c r="D14" s="10" t="s">
        <v>17</v>
      </c>
      <c r="E14" s="10" t="s">
        <v>24</v>
      </c>
      <c r="F14" s="12">
        <v>780</v>
      </c>
      <c r="G14" s="62" t="s">
        <v>53</v>
      </c>
      <c r="H14" s="63" t="s">
        <v>15</v>
      </c>
      <c r="I14" s="63" t="s">
        <v>17</v>
      </c>
      <c r="J14" s="63" t="s">
        <v>47</v>
      </c>
      <c r="K14" s="31">
        <v>2.36</v>
      </c>
      <c r="L14" s="4">
        <v>1.37</v>
      </c>
      <c r="M14" s="22">
        <f t="shared" si="0"/>
        <v>1068.6000000000001</v>
      </c>
      <c r="N14" s="3" t="s">
        <v>54</v>
      </c>
      <c r="O14" s="5" t="s">
        <v>54</v>
      </c>
    </row>
    <row r="15" spans="1:15" ht="52.8" x14ac:dyDescent="0.25">
      <c r="A15" s="11">
        <v>9</v>
      </c>
      <c r="B15" s="2" t="s">
        <v>25</v>
      </c>
      <c r="C15" s="10" t="s">
        <v>13</v>
      </c>
      <c r="D15" s="10" t="s">
        <v>20</v>
      </c>
      <c r="E15" s="10" t="s">
        <v>21</v>
      </c>
      <c r="F15" s="12">
        <v>1970</v>
      </c>
      <c r="G15" s="62" t="s">
        <v>25</v>
      </c>
      <c r="H15" s="63" t="s">
        <v>13</v>
      </c>
      <c r="I15" s="63" t="s">
        <v>20</v>
      </c>
      <c r="J15" s="63" t="s">
        <v>45</v>
      </c>
      <c r="K15" s="31">
        <v>0.61</v>
      </c>
      <c r="L15" s="4">
        <v>0.43</v>
      </c>
      <c r="M15" s="22">
        <f t="shared" si="0"/>
        <v>847.1</v>
      </c>
      <c r="N15" s="3" t="s">
        <v>54</v>
      </c>
      <c r="O15" s="5" t="s">
        <v>54</v>
      </c>
    </row>
    <row r="16" spans="1:15" ht="52.8" x14ac:dyDescent="0.25">
      <c r="A16" s="11">
        <v>10</v>
      </c>
      <c r="B16" s="2" t="s">
        <v>26</v>
      </c>
      <c r="C16" s="10" t="s">
        <v>13</v>
      </c>
      <c r="D16" s="10" t="s">
        <v>20</v>
      </c>
      <c r="E16" s="10" t="s">
        <v>27</v>
      </c>
      <c r="F16" s="12">
        <v>390</v>
      </c>
      <c r="G16" s="62" t="s">
        <v>26</v>
      </c>
      <c r="H16" s="63" t="s">
        <v>13</v>
      </c>
      <c r="I16" s="63" t="s">
        <v>20</v>
      </c>
      <c r="J16" s="63" t="s">
        <v>48</v>
      </c>
      <c r="K16" s="31">
        <v>0.74</v>
      </c>
      <c r="L16" s="4">
        <v>0.22</v>
      </c>
      <c r="M16" s="22">
        <f t="shared" si="0"/>
        <v>85.8</v>
      </c>
      <c r="N16" s="3" t="s">
        <v>54</v>
      </c>
      <c r="O16" s="5" t="s">
        <v>54</v>
      </c>
    </row>
    <row r="17" spans="1:15" ht="52.8" x14ac:dyDescent="0.25">
      <c r="A17" s="11">
        <v>11</v>
      </c>
      <c r="B17" s="2" t="s">
        <v>26</v>
      </c>
      <c r="C17" s="10" t="s">
        <v>13</v>
      </c>
      <c r="D17" s="10" t="s">
        <v>20</v>
      </c>
      <c r="E17" s="10" t="s">
        <v>28</v>
      </c>
      <c r="F17" s="12">
        <v>950</v>
      </c>
      <c r="G17" s="62" t="s">
        <v>26</v>
      </c>
      <c r="H17" s="63" t="s">
        <v>13</v>
      </c>
      <c r="I17" s="63" t="s">
        <v>20</v>
      </c>
      <c r="J17" s="63" t="s">
        <v>49</v>
      </c>
      <c r="K17" s="31">
        <v>0.68</v>
      </c>
      <c r="L17" s="4">
        <v>0.53</v>
      </c>
      <c r="M17" s="22">
        <f t="shared" si="0"/>
        <v>503.5</v>
      </c>
      <c r="N17" s="3" t="s">
        <v>54</v>
      </c>
      <c r="O17" s="5" t="s">
        <v>54</v>
      </c>
    </row>
    <row r="18" spans="1:15" ht="52.8" x14ac:dyDescent="0.25">
      <c r="A18" s="11">
        <v>12</v>
      </c>
      <c r="B18" s="2" t="s">
        <v>29</v>
      </c>
      <c r="C18" s="10" t="s">
        <v>13</v>
      </c>
      <c r="D18" s="10" t="s">
        <v>20</v>
      </c>
      <c r="E18" s="10" t="s">
        <v>30</v>
      </c>
      <c r="F18" s="12">
        <v>1320</v>
      </c>
      <c r="G18" s="62" t="s">
        <v>29</v>
      </c>
      <c r="H18" s="63" t="s">
        <v>13</v>
      </c>
      <c r="I18" s="63" t="s">
        <v>20</v>
      </c>
      <c r="J18" s="63" t="s">
        <v>50</v>
      </c>
      <c r="K18" s="31">
        <v>0.68</v>
      </c>
      <c r="L18" s="4">
        <v>0.53</v>
      </c>
      <c r="M18" s="22">
        <f t="shared" si="0"/>
        <v>699.6</v>
      </c>
      <c r="N18" s="3" t="s">
        <v>54</v>
      </c>
      <c r="O18" s="5" t="s">
        <v>54</v>
      </c>
    </row>
    <row r="19" spans="1:15" ht="52.8" x14ac:dyDescent="0.25">
      <c r="A19" s="11">
        <v>13</v>
      </c>
      <c r="B19" s="2" t="s">
        <v>32</v>
      </c>
      <c r="C19" s="10" t="s">
        <v>13</v>
      </c>
      <c r="D19" s="10" t="s">
        <v>20</v>
      </c>
      <c r="E19" s="10" t="s">
        <v>30</v>
      </c>
      <c r="F19" s="12">
        <v>1660</v>
      </c>
      <c r="G19" s="62" t="s">
        <v>32</v>
      </c>
      <c r="H19" s="63" t="s">
        <v>13</v>
      </c>
      <c r="I19" s="63" t="s">
        <v>20</v>
      </c>
      <c r="J19" s="63" t="s">
        <v>51</v>
      </c>
      <c r="K19" s="31">
        <v>0.68</v>
      </c>
      <c r="L19" s="4">
        <v>0.53</v>
      </c>
      <c r="M19" s="22">
        <f t="shared" si="0"/>
        <v>879.80000000000007</v>
      </c>
      <c r="N19" s="3" t="s">
        <v>54</v>
      </c>
      <c r="O19" s="5" t="s">
        <v>54</v>
      </c>
    </row>
    <row r="20" spans="1:15" ht="52.8" x14ac:dyDescent="0.25">
      <c r="A20" s="15">
        <v>14</v>
      </c>
      <c r="B20" s="16" t="s">
        <v>31</v>
      </c>
      <c r="C20" s="17" t="s">
        <v>13</v>
      </c>
      <c r="D20" s="17" t="s">
        <v>20</v>
      </c>
      <c r="E20" s="17" t="s">
        <v>33</v>
      </c>
      <c r="F20" s="18">
        <v>930</v>
      </c>
      <c r="G20" s="64" t="s">
        <v>31</v>
      </c>
      <c r="H20" s="65" t="s">
        <v>13</v>
      </c>
      <c r="I20" s="65" t="s">
        <v>20</v>
      </c>
      <c r="J20" s="65" t="s">
        <v>52</v>
      </c>
      <c r="K20" s="32">
        <v>0.4</v>
      </c>
      <c r="L20" s="4">
        <v>0.25</v>
      </c>
      <c r="M20" s="23">
        <f t="shared" si="0"/>
        <v>232.5</v>
      </c>
      <c r="N20" s="3" t="s">
        <v>54</v>
      </c>
      <c r="O20" s="19" t="s">
        <v>54</v>
      </c>
    </row>
    <row r="21" spans="1:15" ht="14.4" customHeight="1" thickBot="1" x14ac:dyDescent="0.3">
      <c r="A21" s="20">
        <v>15</v>
      </c>
      <c r="B21" s="33" t="s">
        <v>34</v>
      </c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21">
        <f>SUM(M7:M20)</f>
        <v>9498.9</v>
      </c>
      <c r="N21" s="36"/>
      <c r="O21" s="37"/>
    </row>
    <row r="23" spans="1:15" ht="67.2" customHeight="1" x14ac:dyDescent="0.25">
      <c r="A23" s="39" t="s">
        <v>39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x14ac:dyDescent="0.25">
      <c r="B24" s="38"/>
      <c r="C24" s="38"/>
      <c r="D24" s="38"/>
      <c r="E24" s="38"/>
      <c r="F24" s="38"/>
    </row>
  </sheetData>
  <autoFilter ref="A6:O21" xr:uid="{00000000-0001-0000-0000-000000000000}"/>
  <mergeCells count="12">
    <mergeCell ref="B21:L21"/>
    <mergeCell ref="N21:O21"/>
    <mergeCell ref="B24:F24"/>
    <mergeCell ref="A23:O23"/>
    <mergeCell ref="M4:M5"/>
    <mergeCell ref="A4:A5"/>
    <mergeCell ref="B4:E4"/>
    <mergeCell ref="G4:J4"/>
    <mergeCell ref="F4:F5"/>
    <mergeCell ref="L4:L5"/>
    <mergeCell ref="N4:O4"/>
    <mergeCell ref="K4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Vidmantas Petkevičius</dc:creator>
  <cp:lastModifiedBy>Jurga Stonienė  | VMU</cp:lastModifiedBy>
  <dcterms:created xsi:type="dcterms:W3CDTF">2021-09-24T11:14:50Z</dcterms:created>
  <dcterms:modified xsi:type="dcterms:W3CDTF">2023-01-17T14:31:48Z</dcterms:modified>
</cp:coreProperties>
</file>