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ijuo\Desktop\2022 SUTARTYS\Liepa\2022 - 1904\"/>
    </mc:Choice>
  </mc:AlternateContent>
  <bookViews>
    <workbookView xWindow="-105" yWindow="-105" windowWidth="19425" windowHeight="10425"/>
  </bookViews>
  <sheets>
    <sheet name="Sheet1" sheetId="1" r:id="rId1"/>
  </sheets>
  <definedNames>
    <definedName name="_xlnm._FilterDatabase" localSheetId="0" hidden="1">Sheet1!$A$3:$E$67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64" i="1" l="1"/>
  <c r="I64" i="1" s="1"/>
  <c r="E43" i="1" l="1"/>
</calcChain>
</file>

<file path=xl/sharedStrings.xml><?xml version="1.0" encoding="utf-8"?>
<sst xmlns="http://schemas.openxmlformats.org/spreadsheetml/2006/main" count="198" uniqueCount="102">
  <si>
    <t>BVPŽ</t>
  </si>
  <si>
    <t>Mato vnt.</t>
  </si>
  <si>
    <t>33141000-0</t>
  </si>
  <si>
    <t>vnt.</t>
  </si>
  <si>
    <t>33730000-6</t>
  </si>
  <si>
    <t>Orui laidi kontaktinė linzė (0,0 dioptrijų)</t>
  </si>
  <si>
    <t>33196000-0</t>
  </si>
  <si>
    <t>Pagalvėlė 320 mm x 220 mm x 10 mm</t>
  </si>
  <si>
    <t>vnt</t>
  </si>
  <si>
    <t>33190000-8</t>
  </si>
  <si>
    <t>Pagalvėlės pragulų profilaktikai (lenkiamiems paviršiams)</t>
  </si>
  <si>
    <t>pora</t>
  </si>
  <si>
    <t xml:space="preserve">Rinkinys širdies minutinio tūrio matavimui </t>
  </si>
  <si>
    <t>Indeliai šlapimui sterilūs 30-60 ml</t>
  </si>
  <si>
    <t>33141200-2</t>
  </si>
  <si>
    <t>Kateteriai centrinės venos 5F (18G/20G) vaikiški</t>
  </si>
  <si>
    <t>Tracheostominiai vamzdeliai be manžetės CH3 (naujagimiams)</t>
  </si>
  <si>
    <t>Tracheostominiai vamzdeliai be manžetės CH3,5 (naujagimiams)</t>
  </si>
  <si>
    <t>Tracheostominiai vamzdeliai be manžetės CH4,5 (vaikams)</t>
  </si>
  <si>
    <t>Tracheostominiai vamzdeliai be manžetės CH5 (vaikams)</t>
  </si>
  <si>
    <t>Tracheostominiai vamzdeliai be manžetės CH5,5 (vaikams)</t>
  </si>
  <si>
    <t>Tracheostominiai vamzdeliai su integruotu viršmoviniu atsiurbimo kanalu 6,0; 7,0; 8,0; 9,0; 10,0</t>
  </si>
  <si>
    <t>33141310-6</t>
  </si>
  <si>
    <t xml:space="preserve">Švirkštai vienkartiniai Žanet tipo arba lygiaverčiai, naudojami su 13 cm stūmoklio blokavimo prietaisu </t>
  </si>
  <si>
    <t>Kvėpavimo (plaučių) treniruokliai</t>
  </si>
  <si>
    <t>33141320-9</t>
  </si>
  <si>
    <t>Adatos periferinių nervų ir rezginių anestezijai 24G x 25 ±5 mm su ultragarso reflektoriais ir elektros stimuliacijos laidu</t>
  </si>
  <si>
    <t>Adatos periferinių nervų ir rezginių anestezijai 22G x35 ±5 mm su ultragarso reflektoriais ir elektros stimuliacijos laidu</t>
  </si>
  <si>
    <t>39225700-2</t>
  </si>
  <si>
    <t>Buteliukai naujagimių maitinimui (daugkartiniai) 80 ml - 150ml</t>
  </si>
  <si>
    <t>39221122-8</t>
  </si>
  <si>
    <t>Indelis priešpieniui 35 ml</t>
  </si>
  <si>
    <t>Kiuvetės 13x18</t>
  </si>
  <si>
    <t>Naujagimio maitinimo indelis</t>
  </si>
  <si>
    <t>Papildoma maitinimo sistema</t>
  </si>
  <si>
    <t>33681000-7</t>
  </si>
  <si>
    <t>Žindukai daugkartinio naudojimo S, M</t>
  </si>
  <si>
    <t>33184000-3</t>
  </si>
  <si>
    <t>Apatinio voko implantai (intarpai)  kairysis</t>
  </si>
  <si>
    <t>Apatinio voko implantai (intarpai) dešinysis</t>
  </si>
  <si>
    <t>33694000-1</t>
  </si>
  <si>
    <t>Diazolidinilo šlapalas</t>
  </si>
  <si>
    <t>Imidazolidinilo šlapalas</t>
  </si>
  <si>
    <t>Metilizotiazolinas</t>
  </si>
  <si>
    <t>Bronopolis</t>
  </si>
  <si>
    <t>Plokštelės akiduobės sienos rekonstrukcijai 30 x 50 x 0,40±2</t>
  </si>
  <si>
    <t>Plokštelės akiduobės sienos rekonstrukcijai 127 x 178 x 0,85±2</t>
  </si>
  <si>
    <t>Plokštelės akiduobės sienos rekonstrukcijai 38 x 50 x 3,0±2</t>
  </si>
  <si>
    <t>33141110-4</t>
  </si>
  <si>
    <t>PH/ impedansometrijos matavimo kateteris</t>
  </si>
  <si>
    <t>Kateteriai šlapimo pūslės "Foley" arba lygiaverčiai CH12, CH14  (silikoniniai arba lygiavertės medžiagos)</t>
  </si>
  <si>
    <t>Gimdos endometriumo biopsijos kateteris (pipelė)</t>
  </si>
  <si>
    <t>33170000-2</t>
  </si>
  <si>
    <t>Rinkiniai centrinės venos kateterizacijai 14G  (2-jų kanalų)</t>
  </si>
  <si>
    <t>Laparoskopinės rankovės siaurėjančiu galu  (polietileninės) 15 x 250 cm</t>
  </si>
  <si>
    <t xml:space="preserve">vnt. </t>
  </si>
  <si>
    <t>Ilgalaikių ureterinių stentų rinkinys CH7 28 cm</t>
  </si>
  <si>
    <t>Ilgalaikių ureterinių stentų rinkinys CH8 24-32 ±2cm</t>
  </si>
  <si>
    <t>Švirkštai vienkartiniai "Žanet" tipo arba lygiaverčiai 140 ml</t>
  </si>
  <si>
    <t>Tubuliariniai tvarsčiai 7,5 cm x10 m (galūnėms)</t>
  </si>
  <si>
    <t xml:space="preserve">Hidrokoloidinis tvarstis su lipniais kraštais 15 x 15cm </t>
  </si>
  <si>
    <t>Marliniai nesterilūs keturkampiai tvarsčiai 25±0,5x25±0,5  cm, ne &lt; 8 sluoksnių</t>
  </si>
  <si>
    <t>Prailginimo linija ne trumpesnė nei 120 cm, aukšto slėgio, nemaž. 8,3 (1200 PSI) suderinta darbui su "Medral" ir "Ulrich medical" injakavimo sistema</t>
  </si>
  <si>
    <t>Pūslės ledui</t>
  </si>
  <si>
    <t>33172000-6</t>
  </si>
  <si>
    <t>Endotrachėjiniai vamzdeliai su manžetėm Nr 3.0</t>
  </si>
  <si>
    <t xml:space="preserve">Popierius elektrokardiografui ELI - 350 </t>
  </si>
  <si>
    <t>Popierius terminis elektrokardiografui ECG3105B</t>
  </si>
  <si>
    <t>m</t>
  </si>
  <si>
    <t>Priemonės brachiterapijai</t>
  </si>
  <si>
    <t>Plastikiniai vamzdeliai vienu atviru galu</t>
  </si>
  <si>
    <t>Plastikinės tvirtinimo sagės</t>
  </si>
  <si>
    <t>Priemonės provokuojamiesiems nosies alerginiams mėginiams atlikti</t>
  </si>
  <si>
    <t>Alergenų rinkiniai nosies provokacijos mėginiui</t>
  </si>
  <si>
    <t>rink.</t>
  </si>
  <si>
    <t>Pompa</t>
  </si>
  <si>
    <t>Kepurėlių aplikatoriai</t>
  </si>
  <si>
    <t>pak.</t>
  </si>
  <si>
    <t>37.1</t>
  </si>
  <si>
    <t>37.2</t>
  </si>
  <si>
    <t>38.1</t>
  </si>
  <si>
    <t>38.2</t>
  </si>
  <si>
    <t>38.3</t>
  </si>
  <si>
    <t>Medicinos pagalbos priemonės</t>
  </si>
  <si>
    <t>Ppavadinimas</t>
  </si>
  <si>
    <t>Orientacinis kiekis</t>
  </si>
  <si>
    <t>Krūtinės drenavimo sistema suaugusiems</t>
  </si>
  <si>
    <t>Tvarsčiai poliuretano putų arba lygiavertis  mažai šlapiuojančioms žaizdoms 10± 0.5x10± 0.5 cm</t>
  </si>
  <si>
    <t>Tvarstis hidrokoloidinis nedaug šlapiuojančioms žaizdoms 15± 0.5 x 15± 0.5 cm</t>
  </si>
  <si>
    <t>Vamzdelis deguonies</t>
  </si>
  <si>
    <t>Pirkimo dalies Nr.</t>
  </si>
  <si>
    <t>Kaina vnt. be PVM, Eur</t>
  </si>
  <si>
    <t>PVM tarifas</t>
  </si>
  <si>
    <t>Kaina viso be PVM, Eur</t>
  </si>
  <si>
    <t>Kaina viso su PVM, Eur</t>
  </si>
  <si>
    <t>Gamintojo pavadinimas, katalogo numeris</t>
  </si>
  <si>
    <t>Odontologinių medžiagų pacientams rinkinys 34 haptenas (kontaktinės alergijos diagnostikai)</t>
  </si>
  <si>
    <t>38- os pirkimo dalies kaina</t>
  </si>
  <si>
    <t>37- os pirkimo dalies kaina</t>
  </si>
  <si>
    <t>Tvarstis antimikrobinis hidrokoloido ar lygiaverčio pluošto su sidabru ar lygiaverte medžiaga 15±0,5 x 15± 0,5 cm</t>
  </si>
  <si>
    <t>Stentai ureteriniai CH6 ilgis 28cm</t>
  </si>
  <si>
    <t>Tubifast 7,5 cm x 10 m, 2438, Molnlycke Health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</si>
</sst>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0"/>
      <name val="TimesLT"/>
      <charset val="186"/>
    </font>
    <font>
      <sz val="10"/>
      <name val="Arial"/>
      <family val="2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2" applyFont="1" applyFill="1" applyBorder="1" applyAlignment="1" applyProtection="1">
      <alignment horizontal="left" vertical="center" wrapText="1"/>
      <protection locked="0"/>
    </xf>
    <xf numFmtId="0" fontId="2" fillId="0" borderId="1" xfId="2" applyFont="1" applyFill="1" applyBorder="1" applyAlignment="1">
      <alignment horizontal="center" vertical="center"/>
    </xf>
    <xf numFmtId="1" fontId="2" fillId="0" borderId="1" xfId="2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 shrinkToFi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8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8" applyNumberFormat="1" applyFont="1" applyFill="1" applyBorder="1" applyAlignment="1" applyProtection="1">
      <alignment horizontal="center" vertical="center" wrapText="1"/>
    </xf>
    <xf numFmtId="0" fontId="2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/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5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1" applyFont="1" applyFill="1" applyBorder="1" applyAlignment="1">
      <alignment horizontal="center"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0" fontId="2" fillId="0" borderId="1" xfId="1" applyFont="1" applyFill="1" applyBorder="1" applyAlignment="1">
      <alignment horizontal="left" vertical="center" wrapText="1"/>
    </xf>
    <xf numFmtId="21" fontId="2" fillId="0" borderId="1" xfId="0" applyNumberFormat="1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shrinkToFit="1"/>
    </xf>
    <xf numFmtId="0" fontId="2" fillId="0" borderId="1" xfId="7" applyFont="1" applyFill="1" applyBorder="1" applyAlignment="1" applyProtection="1">
      <alignment horizontal="left" vertical="center" wrapText="1"/>
    </xf>
    <xf numFmtId="0" fontId="2" fillId="0" borderId="1" xfId="6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9" fontId="2" fillId="0" borderId="1" xfId="9" applyFont="1" applyFill="1" applyBorder="1" applyAlignment="1">
      <alignment horizontal="center" vertical="center" wrapText="1"/>
    </xf>
    <xf numFmtId="0" fontId="5" fillId="0" borderId="1" xfId="0" applyFont="1" applyBorder="1"/>
    <xf numFmtId="0" fontId="2" fillId="0" borderId="1" xfId="0" applyFont="1" applyBorder="1"/>
    <xf numFmtId="0" fontId="5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/>
    <xf numFmtId="0" fontId="10" fillId="0" borderId="0" xfId="0" applyFont="1"/>
    <xf numFmtId="0" fontId="5" fillId="0" borderId="1" xfId="0" applyFont="1" applyBorder="1" applyAlignment="1">
      <alignment wrapText="1"/>
    </xf>
  </cellXfs>
  <cellStyles count="10">
    <cellStyle name="Įprastas" xfId="0" builtinId="0"/>
    <cellStyle name="Normal 2" xfId="4"/>
    <cellStyle name="Normal 2 2" xfId="7"/>
    <cellStyle name="Normal 3" xfId="8"/>
    <cellStyle name="Normal 6" xfId="2"/>
    <cellStyle name="Normal_SARASAS" xfId="1"/>
    <cellStyle name="Normal_sarasas_1" xfId="6"/>
    <cellStyle name="Normal_Sheet3" xfId="3"/>
    <cellStyle name="Normal_SUV30-1" xfId="5"/>
    <cellStyle name="Procentai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zoomScale="80" zoomScaleNormal="80" workbookViewId="0">
      <pane ySplit="3" topLeftCell="A55" activePane="bottomLeft" state="frozen"/>
      <selection pane="bottomLeft" activeCell="F61" sqref="F61:K61"/>
    </sheetView>
  </sheetViews>
  <sheetFormatPr defaultColWidth="9.140625" defaultRowHeight="15"/>
  <cols>
    <col min="1" max="1" width="8.28515625" style="39" customWidth="1"/>
    <col min="2" max="2" width="12.7109375" style="39" customWidth="1"/>
    <col min="3" max="3" width="39" style="23" customWidth="1"/>
    <col min="4" max="4" width="7.7109375" style="23" customWidth="1"/>
    <col min="5" max="5" width="11.5703125" style="23" customWidth="1"/>
    <col min="6" max="9" width="9.140625" style="23"/>
    <col min="10" max="10" width="11.7109375" style="23" customWidth="1"/>
    <col min="11" max="16384" width="9.140625" style="23"/>
  </cols>
  <sheetData>
    <row r="1" spans="1:10">
      <c r="A1" s="23" t="s">
        <v>83</v>
      </c>
    </row>
    <row r="3" spans="1:10" s="55" customFormat="1" ht="62.25" customHeight="1">
      <c r="A3" s="13" t="s">
        <v>90</v>
      </c>
      <c r="B3" s="13" t="s">
        <v>0</v>
      </c>
      <c r="C3" s="13" t="s">
        <v>84</v>
      </c>
      <c r="D3" s="13" t="s">
        <v>1</v>
      </c>
      <c r="E3" s="13" t="s">
        <v>85</v>
      </c>
      <c r="F3" s="51" t="s">
        <v>91</v>
      </c>
      <c r="G3" s="52" t="s">
        <v>92</v>
      </c>
      <c r="H3" s="51" t="s">
        <v>93</v>
      </c>
      <c r="I3" s="13" t="s">
        <v>94</v>
      </c>
      <c r="J3" s="13" t="s">
        <v>95</v>
      </c>
    </row>
    <row r="4" spans="1:10" ht="45">
      <c r="A4" s="30">
        <v>1</v>
      </c>
      <c r="B4" s="46" t="s">
        <v>25</v>
      </c>
      <c r="C4" s="2" t="s">
        <v>26</v>
      </c>
      <c r="D4" s="13" t="s">
        <v>3</v>
      </c>
      <c r="E4" s="13">
        <v>100</v>
      </c>
      <c r="F4" s="53"/>
      <c r="G4" s="53"/>
      <c r="H4" s="53"/>
      <c r="I4" s="53"/>
      <c r="J4" s="53"/>
    </row>
    <row r="5" spans="1:10" ht="45">
      <c r="A5" s="30">
        <v>2</v>
      </c>
      <c r="B5" s="46" t="s">
        <v>25</v>
      </c>
      <c r="C5" s="2" t="s">
        <v>27</v>
      </c>
      <c r="D5" s="13" t="s">
        <v>3</v>
      </c>
      <c r="E5" s="13">
        <v>100</v>
      </c>
      <c r="F5" s="53"/>
      <c r="G5" s="53"/>
      <c r="H5" s="53"/>
      <c r="I5" s="53"/>
      <c r="J5" s="53"/>
    </row>
    <row r="6" spans="1:10">
      <c r="A6" s="30">
        <v>3</v>
      </c>
      <c r="B6" s="16" t="s">
        <v>37</v>
      </c>
      <c r="C6" s="15" t="s">
        <v>38</v>
      </c>
      <c r="D6" s="14" t="s">
        <v>3</v>
      </c>
      <c r="E6" s="13">
        <v>5</v>
      </c>
      <c r="F6" s="53"/>
      <c r="G6" s="53"/>
      <c r="H6" s="53"/>
      <c r="I6" s="53"/>
      <c r="J6" s="53"/>
    </row>
    <row r="7" spans="1:10">
      <c r="A7" s="30">
        <v>4</v>
      </c>
      <c r="B7" s="16" t="s">
        <v>37</v>
      </c>
      <c r="C7" s="15" t="s">
        <v>39</v>
      </c>
      <c r="D7" s="14" t="s">
        <v>3</v>
      </c>
      <c r="E7" s="13">
        <v>5</v>
      </c>
      <c r="F7" s="53"/>
      <c r="G7" s="53"/>
      <c r="H7" s="53"/>
      <c r="I7" s="53"/>
      <c r="J7" s="53"/>
    </row>
    <row r="8" spans="1:10" ht="30">
      <c r="A8" s="30">
        <v>5</v>
      </c>
      <c r="B8" s="1" t="s">
        <v>28</v>
      </c>
      <c r="C8" s="24" t="s">
        <v>29</v>
      </c>
      <c r="D8" s="1" t="s">
        <v>3</v>
      </c>
      <c r="E8" s="13">
        <v>100</v>
      </c>
      <c r="F8" s="53"/>
      <c r="G8" s="53"/>
      <c r="H8" s="53"/>
      <c r="I8" s="53"/>
      <c r="J8" s="53"/>
    </row>
    <row r="9" spans="1:10">
      <c r="A9" s="30">
        <v>6</v>
      </c>
      <c r="B9" s="25" t="s">
        <v>40</v>
      </c>
      <c r="C9" s="26" t="s">
        <v>41</v>
      </c>
      <c r="D9" s="27" t="s">
        <v>3</v>
      </c>
      <c r="E9" s="13">
        <v>6</v>
      </c>
      <c r="F9" s="53"/>
      <c r="G9" s="53"/>
      <c r="H9" s="53"/>
      <c r="I9" s="53"/>
      <c r="J9" s="53"/>
    </row>
    <row r="10" spans="1:10">
      <c r="A10" s="30">
        <v>7</v>
      </c>
      <c r="B10" s="25" t="s">
        <v>40</v>
      </c>
      <c r="C10" s="26" t="s">
        <v>42</v>
      </c>
      <c r="D10" s="27" t="s">
        <v>3</v>
      </c>
      <c r="E10" s="13">
        <v>6</v>
      </c>
      <c r="F10" s="53"/>
      <c r="G10" s="53"/>
      <c r="H10" s="53"/>
      <c r="I10" s="53"/>
      <c r="J10" s="53"/>
    </row>
    <row r="11" spans="1:10">
      <c r="A11" s="30">
        <v>8</v>
      </c>
      <c r="B11" s="25" t="s">
        <v>40</v>
      </c>
      <c r="C11" s="26" t="s">
        <v>43</v>
      </c>
      <c r="D11" s="27" t="s">
        <v>3</v>
      </c>
      <c r="E11" s="13">
        <v>6</v>
      </c>
      <c r="F11" s="53"/>
      <c r="G11" s="53"/>
      <c r="H11" s="53"/>
      <c r="I11" s="53"/>
      <c r="J11" s="53"/>
    </row>
    <row r="12" spans="1:10">
      <c r="A12" s="30">
        <v>9</v>
      </c>
      <c r="B12" s="25" t="s">
        <v>40</v>
      </c>
      <c r="C12" s="26" t="s">
        <v>44</v>
      </c>
      <c r="D12" s="27" t="s">
        <v>3</v>
      </c>
      <c r="E12" s="13">
        <v>6</v>
      </c>
      <c r="F12" s="53"/>
      <c r="G12" s="53"/>
      <c r="H12" s="53"/>
      <c r="I12" s="53"/>
      <c r="J12" s="53"/>
    </row>
    <row r="13" spans="1:10" ht="30">
      <c r="A13" s="30">
        <v>10</v>
      </c>
      <c r="B13" s="1" t="s">
        <v>64</v>
      </c>
      <c r="C13" s="2" t="s">
        <v>65</v>
      </c>
      <c r="D13" s="47" t="s">
        <v>8</v>
      </c>
      <c r="E13" s="48">
        <v>300</v>
      </c>
      <c r="F13" s="53"/>
      <c r="G13" s="53"/>
      <c r="H13" s="53"/>
      <c r="I13" s="53"/>
      <c r="J13" s="53"/>
    </row>
    <row r="14" spans="1:10" ht="30">
      <c r="A14" s="30">
        <v>11</v>
      </c>
      <c r="B14" s="1" t="s">
        <v>2</v>
      </c>
      <c r="C14" s="2" t="s">
        <v>56</v>
      </c>
      <c r="D14" s="47" t="s">
        <v>3</v>
      </c>
      <c r="E14" s="11">
        <v>120</v>
      </c>
      <c r="F14" s="53"/>
      <c r="G14" s="53"/>
      <c r="H14" s="53"/>
      <c r="I14" s="53"/>
      <c r="J14" s="53"/>
    </row>
    <row r="15" spans="1:10" ht="30">
      <c r="A15" s="30">
        <v>12</v>
      </c>
      <c r="B15" s="1" t="s">
        <v>2</v>
      </c>
      <c r="C15" s="2" t="s">
        <v>57</v>
      </c>
      <c r="D15" s="14" t="s">
        <v>3</v>
      </c>
      <c r="E15" s="11">
        <v>120</v>
      </c>
      <c r="F15" s="53"/>
      <c r="G15" s="53"/>
      <c r="H15" s="53"/>
      <c r="I15" s="53"/>
      <c r="J15" s="53"/>
    </row>
    <row r="16" spans="1:10">
      <c r="A16" s="30">
        <v>13</v>
      </c>
      <c r="B16" s="1" t="s">
        <v>9</v>
      </c>
      <c r="C16" s="2" t="s">
        <v>13</v>
      </c>
      <c r="D16" s="1" t="s">
        <v>8</v>
      </c>
      <c r="E16" s="3">
        <v>40000</v>
      </c>
      <c r="F16" s="53"/>
      <c r="G16" s="53"/>
      <c r="H16" s="53"/>
      <c r="I16" s="53"/>
      <c r="J16" s="53"/>
    </row>
    <row r="17" spans="1:10">
      <c r="A17" s="30">
        <v>14</v>
      </c>
      <c r="B17" s="1" t="s">
        <v>30</v>
      </c>
      <c r="C17" s="2" t="s">
        <v>31</v>
      </c>
      <c r="D17" s="1" t="s">
        <v>3</v>
      </c>
      <c r="E17" s="13">
        <v>700</v>
      </c>
      <c r="F17" s="53"/>
      <c r="G17" s="53"/>
      <c r="H17" s="53"/>
      <c r="I17" s="53"/>
      <c r="J17" s="53"/>
    </row>
    <row r="18" spans="1:10" ht="30">
      <c r="A18" s="30">
        <v>15</v>
      </c>
      <c r="B18" s="16" t="s">
        <v>48</v>
      </c>
      <c r="C18" s="2" t="s">
        <v>60</v>
      </c>
      <c r="D18" s="1" t="s">
        <v>3</v>
      </c>
      <c r="E18" s="13">
        <v>750</v>
      </c>
      <c r="F18" s="53"/>
      <c r="G18" s="53"/>
      <c r="H18" s="53"/>
      <c r="I18" s="53"/>
      <c r="J18" s="53"/>
    </row>
    <row r="19" spans="1:10" ht="30">
      <c r="A19" s="30">
        <v>16</v>
      </c>
      <c r="B19" s="1" t="s">
        <v>14</v>
      </c>
      <c r="C19" s="15" t="s">
        <v>51</v>
      </c>
      <c r="D19" s="13" t="s">
        <v>3</v>
      </c>
      <c r="E19" s="13">
        <v>600</v>
      </c>
      <c r="F19" s="53"/>
      <c r="G19" s="53"/>
      <c r="H19" s="53"/>
      <c r="I19" s="53"/>
      <c r="J19" s="53"/>
    </row>
    <row r="20" spans="1:10" ht="30">
      <c r="A20" s="30">
        <v>17</v>
      </c>
      <c r="B20" s="1" t="s">
        <v>14</v>
      </c>
      <c r="C20" s="2" t="s">
        <v>15</v>
      </c>
      <c r="D20" s="1" t="s">
        <v>3</v>
      </c>
      <c r="E20" s="1">
        <v>15</v>
      </c>
      <c r="F20" s="53"/>
      <c r="G20" s="53"/>
      <c r="H20" s="53"/>
      <c r="I20" s="53"/>
      <c r="J20" s="53"/>
    </row>
    <row r="21" spans="1:10" ht="45">
      <c r="A21" s="30">
        <v>18</v>
      </c>
      <c r="B21" s="1" t="s">
        <v>14</v>
      </c>
      <c r="C21" s="49" t="s">
        <v>50</v>
      </c>
      <c r="D21" s="1" t="s">
        <v>3</v>
      </c>
      <c r="E21" s="45">
        <v>1200</v>
      </c>
      <c r="F21" s="53"/>
      <c r="G21" s="53"/>
      <c r="H21" s="53"/>
      <c r="I21" s="53"/>
      <c r="J21" s="53"/>
    </row>
    <row r="22" spans="1:10">
      <c r="A22" s="30">
        <v>19</v>
      </c>
      <c r="B22" s="1" t="s">
        <v>9</v>
      </c>
      <c r="C22" s="2" t="s">
        <v>32</v>
      </c>
      <c r="D22" s="37" t="s">
        <v>3</v>
      </c>
      <c r="E22" s="13">
        <v>100</v>
      </c>
      <c r="F22" s="53"/>
      <c r="G22" s="53"/>
      <c r="H22" s="53"/>
      <c r="I22" s="53"/>
      <c r="J22" s="53"/>
    </row>
    <row r="23" spans="1:10">
      <c r="A23" s="30">
        <v>20</v>
      </c>
      <c r="B23" s="1" t="s">
        <v>2</v>
      </c>
      <c r="C23" s="15" t="s">
        <v>86</v>
      </c>
      <c r="D23" s="5" t="s">
        <v>3</v>
      </c>
      <c r="E23" s="1">
        <v>120</v>
      </c>
      <c r="F23" s="53"/>
      <c r="G23" s="53"/>
      <c r="H23" s="53"/>
      <c r="I23" s="53"/>
      <c r="J23" s="53"/>
    </row>
    <row r="24" spans="1:10">
      <c r="A24" s="30">
        <v>21</v>
      </c>
      <c r="B24" s="1" t="s">
        <v>2</v>
      </c>
      <c r="C24" s="2" t="s">
        <v>24</v>
      </c>
      <c r="D24" s="1" t="s">
        <v>3</v>
      </c>
      <c r="E24" s="3">
        <v>1700</v>
      </c>
      <c r="F24" s="53"/>
      <c r="G24" s="53"/>
      <c r="H24" s="53"/>
      <c r="I24" s="53"/>
      <c r="J24" s="53"/>
    </row>
    <row r="25" spans="1:10" ht="30">
      <c r="A25" s="30">
        <v>22</v>
      </c>
      <c r="B25" s="35" t="s">
        <v>2</v>
      </c>
      <c r="C25" s="2" t="s">
        <v>54</v>
      </c>
      <c r="D25" s="35" t="s">
        <v>55</v>
      </c>
      <c r="E25" s="1">
        <v>30000</v>
      </c>
      <c r="F25" s="53"/>
      <c r="G25" s="53"/>
      <c r="H25" s="53"/>
      <c r="I25" s="53"/>
      <c r="J25" s="53"/>
    </row>
    <row r="26" spans="1:10" ht="30">
      <c r="A26" s="30">
        <v>23</v>
      </c>
      <c r="B26" s="28" t="s">
        <v>48</v>
      </c>
      <c r="C26" s="40" t="s">
        <v>61</v>
      </c>
      <c r="D26" s="4" t="s">
        <v>3</v>
      </c>
      <c r="E26" s="13">
        <v>50000</v>
      </c>
      <c r="F26" s="53"/>
      <c r="G26" s="53"/>
      <c r="H26" s="53"/>
      <c r="I26" s="53"/>
      <c r="J26" s="53"/>
    </row>
    <row r="27" spans="1:10">
      <c r="A27" s="30">
        <v>24</v>
      </c>
      <c r="B27" s="1" t="s">
        <v>30</v>
      </c>
      <c r="C27" s="2" t="s">
        <v>33</v>
      </c>
      <c r="D27" s="1" t="s">
        <v>3</v>
      </c>
      <c r="E27" s="13">
        <v>200</v>
      </c>
      <c r="F27" s="53"/>
      <c r="G27" s="53"/>
      <c r="H27" s="53"/>
      <c r="I27" s="53"/>
      <c r="J27" s="53"/>
    </row>
    <row r="28" spans="1:10" s="21" customFormat="1" ht="45">
      <c r="A28" s="30">
        <v>25</v>
      </c>
      <c r="B28" s="25" t="s">
        <v>40</v>
      </c>
      <c r="C28" s="42" t="s">
        <v>96</v>
      </c>
      <c r="D28" s="1" t="s">
        <v>77</v>
      </c>
      <c r="E28" s="36">
        <v>1</v>
      </c>
      <c r="F28" s="54"/>
      <c r="G28" s="54"/>
      <c r="H28" s="54"/>
      <c r="I28" s="54"/>
      <c r="J28" s="54"/>
    </row>
    <row r="29" spans="1:10">
      <c r="A29" s="30">
        <v>26</v>
      </c>
      <c r="B29" s="30" t="s">
        <v>4</v>
      </c>
      <c r="C29" s="29" t="s">
        <v>5</v>
      </c>
      <c r="D29" s="30" t="s">
        <v>3</v>
      </c>
      <c r="E29" s="30">
        <v>200</v>
      </c>
      <c r="F29" s="53"/>
      <c r="G29" s="53"/>
      <c r="H29" s="53"/>
      <c r="I29" s="53"/>
      <c r="J29" s="53"/>
    </row>
    <row r="30" spans="1:10">
      <c r="A30" s="30">
        <v>27</v>
      </c>
      <c r="B30" s="1" t="s">
        <v>6</v>
      </c>
      <c r="C30" s="31" t="s">
        <v>7</v>
      </c>
      <c r="D30" s="1" t="s">
        <v>8</v>
      </c>
      <c r="E30" s="11">
        <v>30</v>
      </c>
      <c r="F30" s="53"/>
      <c r="G30" s="53"/>
      <c r="H30" s="53"/>
      <c r="I30" s="53"/>
      <c r="J30" s="53"/>
    </row>
    <row r="31" spans="1:10" ht="30">
      <c r="A31" s="30">
        <v>28</v>
      </c>
      <c r="B31" s="1" t="s">
        <v>9</v>
      </c>
      <c r="C31" s="32" t="s">
        <v>10</v>
      </c>
      <c r="D31" s="33" t="s">
        <v>11</v>
      </c>
      <c r="E31" s="11">
        <v>50</v>
      </c>
      <c r="F31" s="53"/>
      <c r="G31" s="53"/>
      <c r="H31" s="53"/>
      <c r="I31" s="53"/>
      <c r="J31" s="53"/>
    </row>
    <row r="32" spans="1:10">
      <c r="A32" s="30">
        <v>29</v>
      </c>
      <c r="B32" s="1" t="s">
        <v>30</v>
      </c>
      <c r="C32" s="34" t="s">
        <v>34</v>
      </c>
      <c r="D32" s="35" t="s">
        <v>3</v>
      </c>
      <c r="E32" s="36">
        <v>20</v>
      </c>
      <c r="F32" s="53"/>
      <c r="G32" s="53"/>
      <c r="H32" s="53"/>
      <c r="I32" s="53"/>
      <c r="J32" s="53"/>
    </row>
    <row r="33" spans="1:10">
      <c r="A33" s="30">
        <v>30</v>
      </c>
      <c r="B33" s="1" t="s">
        <v>14</v>
      </c>
      <c r="C33" s="41" t="s">
        <v>49</v>
      </c>
      <c r="D33" s="12" t="s">
        <v>3</v>
      </c>
      <c r="E33" s="45">
        <v>60</v>
      </c>
      <c r="F33" s="53"/>
      <c r="G33" s="53"/>
      <c r="H33" s="53"/>
      <c r="I33" s="53"/>
      <c r="J33" s="53"/>
    </row>
    <row r="34" spans="1:10" ht="30">
      <c r="A34" s="30">
        <v>31</v>
      </c>
      <c r="B34" s="13" t="s">
        <v>2</v>
      </c>
      <c r="C34" s="2" t="s">
        <v>45</v>
      </c>
      <c r="D34" s="14" t="s">
        <v>3</v>
      </c>
      <c r="E34" s="13">
        <v>2</v>
      </c>
      <c r="F34" s="53"/>
      <c r="G34" s="53"/>
      <c r="H34" s="53"/>
      <c r="I34" s="53"/>
      <c r="J34" s="53"/>
    </row>
    <row r="35" spans="1:10" ht="30">
      <c r="A35" s="30">
        <v>32</v>
      </c>
      <c r="B35" s="13" t="s">
        <v>2</v>
      </c>
      <c r="C35" s="15" t="s">
        <v>46</v>
      </c>
      <c r="D35" s="14" t="s">
        <v>3</v>
      </c>
      <c r="E35" s="13">
        <v>2</v>
      </c>
      <c r="F35" s="53"/>
      <c r="G35" s="53"/>
      <c r="H35" s="53"/>
      <c r="I35" s="53"/>
      <c r="J35" s="53"/>
    </row>
    <row r="36" spans="1:10" ht="30">
      <c r="A36" s="30">
        <v>33</v>
      </c>
      <c r="B36" s="13" t="s">
        <v>2</v>
      </c>
      <c r="C36" s="2" t="s">
        <v>47</v>
      </c>
      <c r="D36" s="14" t="s">
        <v>3</v>
      </c>
      <c r="E36" s="13">
        <v>2</v>
      </c>
      <c r="F36" s="53"/>
      <c r="G36" s="53"/>
      <c r="H36" s="53"/>
      <c r="I36" s="53"/>
      <c r="J36" s="53"/>
    </row>
    <row r="37" spans="1:10">
      <c r="A37" s="30">
        <v>34</v>
      </c>
      <c r="B37" s="18" t="s">
        <v>9</v>
      </c>
      <c r="C37" s="2" t="s">
        <v>66</v>
      </c>
      <c r="D37" s="18" t="s">
        <v>8</v>
      </c>
      <c r="E37" s="1">
        <v>50</v>
      </c>
      <c r="F37" s="53"/>
      <c r="G37" s="53"/>
      <c r="H37" s="53"/>
      <c r="I37" s="53"/>
      <c r="J37" s="53"/>
    </row>
    <row r="38" spans="1:10" ht="30">
      <c r="A38" s="30">
        <v>35</v>
      </c>
      <c r="B38" s="1" t="s">
        <v>9</v>
      </c>
      <c r="C38" s="15" t="s">
        <v>67</v>
      </c>
      <c r="D38" s="1" t="s">
        <v>68</v>
      </c>
      <c r="E38" s="1">
        <v>6000</v>
      </c>
      <c r="F38" s="53"/>
      <c r="G38" s="53"/>
      <c r="H38" s="53"/>
      <c r="I38" s="53"/>
      <c r="J38" s="53"/>
    </row>
    <row r="39" spans="1:10" ht="60">
      <c r="A39" s="30">
        <v>36</v>
      </c>
      <c r="B39" s="1" t="s">
        <v>2</v>
      </c>
      <c r="C39" s="17" t="s">
        <v>62</v>
      </c>
      <c r="D39" s="1" t="s">
        <v>3</v>
      </c>
      <c r="E39" s="13">
        <v>650</v>
      </c>
      <c r="F39" s="53"/>
      <c r="G39" s="53"/>
      <c r="H39" s="53"/>
      <c r="I39" s="53"/>
      <c r="J39" s="53"/>
    </row>
    <row r="40" spans="1:10" s="66" customFormat="1">
      <c r="A40" s="56">
        <v>37</v>
      </c>
      <c r="B40" s="62"/>
      <c r="C40" s="63" t="s">
        <v>69</v>
      </c>
      <c r="D40" s="64"/>
      <c r="E40" s="64"/>
      <c r="F40" s="65"/>
      <c r="G40" s="65"/>
      <c r="H40" s="65"/>
      <c r="I40" s="65"/>
      <c r="J40" s="65"/>
    </row>
    <row r="41" spans="1:10">
      <c r="A41" s="30" t="s">
        <v>78</v>
      </c>
      <c r="B41" s="13" t="s">
        <v>2</v>
      </c>
      <c r="C41" s="2" t="s">
        <v>70</v>
      </c>
      <c r="D41" s="13" t="s">
        <v>3</v>
      </c>
      <c r="E41" s="13">
        <v>108</v>
      </c>
      <c r="F41" s="53"/>
      <c r="G41" s="53"/>
      <c r="H41" s="53"/>
      <c r="I41" s="53"/>
      <c r="J41" s="53"/>
    </row>
    <row r="42" spans="1:10">
      <c r="A42" s="30" t="s">
        <v>79</v>
      </c>
      <c r="B42" s="13" t="s">
        <v>2</v>
      </c>
      <c r="C42" s="2" t="s">
        <v>71</v>
      </c>
      <c r="D42" s="13" t="s">
        <v>3</v>
      </c>
      <c r="E42" s="13">
        <v>72</v>
      </c>
      <c r="F42" s="53"/>
      <c r="G42" s="53"/>
      <c r="H42" s="53"/>
      <c r="I42" s="53"/>
      <c r="J42" s="53"/>
    </row>
    <row r="43" spans="1:10">
      <c r="A43" s="61" t="s">
        <v>98</v>
      </c>
      <c r="B43" s="13"/>
      <c r="C43" s="2"/>
      <c r="D43" s="13"/>
      <c r="E43" s="22">
        <f>+E41+E42</f>
        <v>180</v>
      </c>
      <c r="F43" s="53"/>
      <c r="G43" s="53"/>
      <c r="H43" s="53"/>
      <c r="I43" s="53"/>
      <c r="J43" s="53"/>
    </row>
    <row r="44" spans="1:10" s="60" customFormat="1" ht="28.5">
      <c r="A44" s="56">
        <v>38</v>
      </c>
      <c r="B44" s="43"/>
      <c r="C44" s="57" t="s">
        <v>72</v>
      </c>
      <c r="D44" s="43"/>
      <c r="E44" s="58"/>
      <c r="F44" s="59"/>
      <c r="G44" s="59"/>
      <c r="H44" s="59"/>
      <c r="I44" s="59"/>
      <c r="J44" s="59"/>
    </row>
    <row r="45" spans="1:10" s="21" customFormat="1" ht="30">
      <c r="A45" s="30" t="s">
        <v>80</v>
      </c>
      <c r="B45" s="1" t="s">
        <v>40</v>
      </c>
      <c r="C45" s="15" t="s">
        <v>73</v>
      </c>
      <c r="D45" s="1" t="s">
        <v>74</v>
      </c>
      <c r="E45" s="1">
        <v>2</v>
      </c>
      <c r="F45" s="54"/>
      <c r="G45" s="54"/>
      <c r="H45" s="54"/>
      <c r="I45" s="54"/>
      <c r="J45" s="54"/>
    </row>
    <row r="46" spans="1:10" s="21" customFormat="1">
      <c r="A46" s="30" t="s">
        <v>81</v>
      </c>
      <c r="B46" s="1" t="s">
        <v>9</v>
      </c>
      <c r="C46" s="15" t="s">
        <v>75</v>
      </c>
      <c r="D46" s="1" t="s">
        <v>3</v>
      </c>
      <c r="E46" s="1">
        <v>1</v>
      </c>
      <c r="F46" s="54"/>
      <c r="G46" s="54"/>
      <c r="H46" s="54"/>
      <c r="I46" s="54"/>
      <c r="J46" s="54"/>
    </row>
    <row r="47" spans="1:10" s="21" customFormat="1">
      <c r="A47" s="30" t="s">
        <v>82</v>
      </c>
      <c r="B47" s="1" t="s">
        <v>9</v>
      </c>
      <c r="C47" s="15" t="s">
        <v>76</v>
      </c>
      <c r="D47" s="1" t="s">
        <v>3</v>
      </c>
      <c r="E47" s="1">
        <v>100</v>
      </c>
      <c r="F47" s="54"/>
      <c r="G47" s="54"/>
      <c r="H47" s="54"/>
      <c r="I47" s="54"/>
      <c r="J47" s="54"/>
    </row>
    <row r="48" spans="1:10" s="21" customFormat="1">
      <c r="A48" s="61" t="s">
        <v>97</v>
      </c>
      <c r="B48" s="1"/>
      <c r="C48" s="15"/>
      <c r="D48" s="1"/>
      <c r="E48" s="44">
        <v>103</v>
      </c>
      <c r="F48" s="54"/>
      <c r="G48" s="54"/>
      <c r="H48" s="54"/>
      <c r="I48" s="54"/>
      <c r="J48" s="54"/>
    </row>
    <row r="49" spans="1:10">
      <c r="A49" s="30">
        <v>39</v>
      </c>
      <c r="B49" s="18" t="s">
        <v>9</v>
      </c>
      <c r="C49" s="19" t="s">
        <v>63</v>
      </c>
      <c r="D49" s="20" t="s">
        <v>8</v>
      </c>
      <c r="E49" s="1">
        <v>40</v>
      </c>
      <c r="F49" s="53"/>
      <c r="G49" s="53"/>
      <c r="H49" s="53"/>
      <c r="I49" s="53"/>
      <c r="J49" s="53"/>
    </row>
    <row r="50" spans="1:10" ht="30">
      <c r="A50" s="30">
        <v>40</v>
      </c>
      <c r="B50" s="30" t="s">
        <v>52</v>
      </c>
      <c r="C50" s="15" t="s">
        <v>53</v>
      </c>
      <c r="D50" s="1" t="s">
        <v>3</v>
      </c>
      <c r="E50" s="3">
        <v>3700</v>
      </c>
      <c r="F50" s="53"/>
      <c r="G50" s="53"/>
      <c r="H50" s="53"/>
      <c r="I50" s="53"/>
      <c r="J50" s="53"/>
    </row>
    <row r="51" spans="1:10">
      <c r="A51" s="30">
        <v>41</v>
      </c>
      <c r="B51" s="1" t="s">
        <v>2</v>
      </c>
      <c r="C51" s="15" t="s">
        <v>12</v>
      </c>
      <c r="D51" s="1" t="s">
        <v>3</v>
      </c>
      <c r="E51" s="11">
        <v>30</v>
      </c>
      <c r="F51" s="53"/>
      <c r="G51" s="53"/>
      <c r="H51" s="53"/>
      <c r="I51" s="53"/>
      <c r="J51" s="53"/>
    </row>
    <row r="52" spans="1:10">
      <c r="A52" s="30">
        <v>42</v>
      </c>
      <c r="B52" s="1" t="s">
        <v>2</v>
      </c>
      <c r="C52" s="31" t="s">
        <v>100</v>
      </c>
      <c r="D52" s="1" t="s">
        <v>3</v>
      </c>
      <c r="E52" s="1">
        <v>250</v>
      </c>
      <c r="F52" s="53"/>
      <c r="G52" s="53"/>
      <c r="H52" s="53"/>
      <c r="I52" s="53"/>
      <c r="J52" s="53"/>
    </row>
    <row r="53" spans="1:10" ht="30">
      <c r="A53" s="30">
        <v>43</v>
      </c>
      <c r="B53" s="16" t="s">
        <v>22</v>
      </c>
      <c r="C53" s="2" t="s">
        <v>58</v>
      </c>
      <c r="D53" s="37" t="s">
        <v>55</v>
      </c>
      <c r="E53" s="13">
        <v>6000</v>
      </c>
      <c r="F53" s="53"/>
      <c r="G53" s="53"/>
      <c r="H53" s="53"/>
      <c r="I53" s="53"/>
      <c r="J53" s="53"/>
    </row>
    <row r="54" spans="1:10" ht="45">
      <c r="A54" s="30">
        <v>44</v>
      </c>
      <c r="B54" s="33" t="s">
        <v>22</v>
      </c>
      <c r="C54" s="2" t="s">
        <v>23</v>
      </c>
      <c r="D54" s="38" t="s">
        <v>3</v>
      </c>
      <c r="E54" s="13">
        <v>200</v>
      </c>
      <c r="F54" s="53"/>
      <c r="G54" s="53"/>
      <c r="H54" s="53"/>
      <c r="I54" s="53"/>
      <c r="J54" s="53"/>
    </row>
    <row r="55" spans="1:10" ht="30">
      <c r="A55" s="30">
        <v>45</v>
      </c>
      <c r="B55" s="4" t="s">
        <v>2</v>
      </c>
      <c r="C55" s="2" t="s">
        <v>16</v>
      </c>
      <c r="D55" s="5" t="s">
        <v>3</v>
      </c>
      <c r="E55" s="1">
        <v>30</v>
      </c>
      <c r="F55" s="53"/>
      <c r="G55" s="53"/>
      <c r="H55" s="53"/>
      <c r="I55" s="53"/>
      <c r="J55" s="53"/>
    </row>
    <row r="56" spans="1:10" ht="30">
      <c r="A56" s="30">
        <v>46</v>
      </c>
      <c r="B56" s="4" t="s">
        <v>2</v>
      </c>
      <c r="C56" s="2" t="s">
        <v>17</v>
      </c>
      <c r="D56" s="5" t="s">
        <v>3</v>
      </c>
      <c r="E56" s="1">
        <v>30</v>
      </c>
      <c r="F56" s="53"/>
      <c r="G56" s="53"/>
      <c r="H56" s="53"/>
      <c r="I56" s="53"/>
      <c r="J56" s="53"/>
    </row>
    <row r="57" spans="1:10" ht="30">
      <c r="A57" s="30">
        <v>47</v>
      </c>
      <c r="B57" s="4" t="s">
        <v>2</v>
      </c>
      <c r="C57" s="2" t="s">
        <v>18</v>
      </c>
      <c r="D57" s="5" t="s">
        <v>3</v>
      </c>
      <c r="E57" s="1">
        <v>30</v>
      </c>
      <c r="F57" s="53"/>
      <c r="G57" s="53"/>
      <c r="H57" s="53"/>
      <c r="I57" s="53"/>
      <c r="J57" s="53"/>
    </row>
    <row r="58" spans="1:10" ht="30">
      <c r="A58" s="30">
        <v>48</v>
      </c>
      <c r="B58" s="4" t="s">
        <v>2</v>
      </c>
      <c r="C58" s="2" t="s">
        <v>19</v>
      </c>
      <c r="D58" s="5" t="s">
        <v>3</v>
      </c>
      <c r="E58" s="1">
        <v>30</v>
      </c>
      <c r="F58" s="53"/>
      <c r="G58" s="53"/>
      <c r="H58" s="53"/>
      <c r="I58" s="53"/>
      <c r="J58" s="53"/>
    </row>
    <row r="59" spans="1:10" ht="30">
      <c r="A59" s="30">
        <v>49</v>
      </c>
      <c r="B59" s="4" t="s">
        <v>2</v>
      </c>
      <c r="C59" s="2" t="s">
        <v>20</v>
      </c>
      <c r="D59" s="5" t="s">
        <v>3</v>
      </c>
      <c r="E59" s="1">
        <v>30</v>
      </c>
      <c r="F59" s="53"/>
      <c r="G59" s="53"/>
      <c r="H59" s="53"/>
      <c r="I59" s="53"/>
      <c r="J59" s="53"/>
    </row>
    <row r="60" spans="1:10" ht="45">
      <c r="A60" s="30">
        <v>50</v>
      </c>
      <c r="B60" s="4" t="s">
        <v>2</v>
      </c>
      <c r="C60" s="6" t="s">
        <v>21</v>
      </c>
      <c r="D60" s="7" t="s">
        <v>3</v>
      </c>
      <c r="E60" s="8">
        <v>50</v>
      </c>
      <c r="F60" s="53"/>
      <c r="G60" s="53"/>
      <c r="H60" s="53"/>
      <c r="I60" s="53"/>
      <c r="J60" s="53"/>
    </row>
    <row r="61" spans="1:10" ht="45">
      <c r="A61" s="30">
        <v>51</v>
      </c>
      <c r="B61" s="1" t="s">
        <v>48</v>
      </c>
      <c r="C61" s="2" t="s">
        <v>87</v>
      </c>
      <c r="D61" s="50" t="s">
        <v>3</v>
      </c>
      <c r="E61" s="13">
        <v>1000</v>
      </c>
      <c r="F61" s="53"/>
      <c r="G61" s="53"/>
      <c r="H61" s="53"/>
      <c r="I61" s="53"/>
      <c r="J61" s="67"/>
    </row>
    <row r="62" spans="1:10" ht="45">
      <c r="A62" s="30">
        <v>52</v>
      </c>
      <c r="B62" s="1" t="s">
        <v>48</v>
      </c>
      <c r="C62" s="2" t="s">
        <v>99</v>
      </c>
      <c r="D62" s="1" t="s">
        <v>3</v>
      </c>
      <c r="E62" s="1">
        <v>50</v>
      </c>
      <c r="F62" s="53"/>
      <c r="G62" s="53"/>
      <c r="H62" s="53"/>
      <c r="I62" s="53"/>
      <c r="J62" s="53"/>
    </row>
    <row r="63" spans="1:10" ht="45">
      <c r="A63" s="30">
        <v>53</v>
      </c>
      <c r="B63" s="4" t="s">
        <v>48</v>
      </c>
      <c r="C63" s="40" t="s">
        <v>88</v>
      </c>
      <c r="D63" s="9" t="s">
        <v>3</v>
      </c>
      <c r="E63" s="10">
        <v>1300</v>
      </c>
      <c r="F63" s="53"/>
      <c r="G63" s="53"/>
      <c r="H63" s="53"/>
      <c r="I63" s="53"/>
      <c r="J63" s="53"/>
    </row>
    <row r="64" spans="1:10" ht="75">
      <c r="A64" s="30">
        <v>54</v>
      </c>
      <c r="B64" s="1" t="s">
        <v>48</v>
      </c>
      <c r="C64" s="26" t="s">
        <v>59</v>
      </c>
      <c r="D64" s="27" t="s">
        <v>3</v>
      </c>
      <c r="E64" s="13">
        <v>80</v>
      </c>
      <c r="F64" s="53">
        <v>6.2</v>
      </c>
      <c r="G64" s="53">
        <v>5</v>
      </c>
      <c r="H64" s="53">
        <f>F64*E64</f>
        <v>496</v>
      </c>
      <c r="I64" s="53">
        <f>H64*1.05</f>
        <v>520.80000000000007</v>
      </c>
      <c r="J64" s="67" t="s">
        <v>101</v>
      </c>
    </row>
    <row r="65" spans="1:10">
      <c r="A65" s="30">
        <v>55</v>
      </c>
      <c r="B65" s="1" t="s">
        <v>2</v>
      </c>
      <c r="C65" s="31" t="s">
        <v>89</v>
      </c>
      <c r="D65" s="13" t="s">
        <v>3</v>
      </c>
      <c r="E65" s="13">
        <v>2500</v>
      </c>
      <c r="F65" s="53"/>
      <c r="G65" s="53"/>
      <c r="H65" s="53"/>
      <c r="I65" s="53"/>
      <c r="J65" s="53"/>
    </row>
    <row r="66" spans="1:10">
      <c r="A66" s="30">
        <v>56</v>
      </c>
      <c r="B66" s="1" t="s">
        <v>35</v>
      </c>
      <c r="C66" s="2" t="s">
        <v>36</v>
      </c>
      <c r="D66" s="1" t="s">
        <v>3</v>
      </c>
      <c r="E66" s="13">
        <v>300</v>
      </c>
      <c r="F66" s="53"/>
      <c r="G66" s="53"/>
      <c r="H66" s="53"/>
      <c r="I66" s="53"/>
      <c r="J66" s="53"/>
    </row>
  </sheetData>
  <autoFilter ref="A3:E67"/>
  <dataValidations count="2">
    <dataValidation allowBlank="1" showErrorMessage="1" sqref="B54">
      <formula1>0</formula1>
      <formula2>0</formula2>
    </dataValidation>
    <dataValidation allowBlank="1" showErrorMessage="1" sqref="B4"/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E8C51A66-4C70-44D7-B7A9-4FBCC2D2C3D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Vaida Juodrienė</cp:lastModifiedBy>
  <cp:lastPrinted>2022-02-03T06:55:05Z</cp:lastPrinted>
  <dcterms:created xsi:type="dcterms:W3CDTF">2021-09-21T08:01:39Z</dcterms:created>
  <dcterms:modified xsi:type="dcterms:W3CDTF">2022-07-27T12:59:55Z</dcterms:modified>
</cp:coreProperties>
</file>