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245\bendras$\!EPR\!TP\2028-09-27_2023-DPS-8_110_35_30_kV_GT_ESO\2025-09-22_ESO_1098_Kursenu110-33-10_40MVA\CVPIS\CVPIS\"/>
    </mc:Choice>
  </mc:AlternateContent>
  <xr:revisionPtr revIDLastSave="0" documentId="13_ncr:1_{921BD33F-1923-4C6C-9127-2652F3B83180}" xr6:coauthVersionLast="47" xr6:coauthVersionMax="47" xr10:uidLastSave="{00000000-0000-0000-0000-000000000000}"/>
  <bookViews>
    <workbookView xWindow="-110" yWindow="-110" windowWidth="38620" windowHeight="21100" xr2:uid="{B252ED48-9BB2-42E0-A39E-503DDC165E22}"/>
  </bookViews>
  <sheets>
    <sheet name="Fiksuota kain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6" i="2" s="1"/>
  <c r="G7" i="2" l="1"/>
  <c r="G8" i="2"/>
</calcChain>
</file>

<file path=xl/sharedStrings.xml><?xml version="1.0" encoding="utf-8"?>
<sst xmlns="http://schemas.openxmlformats.org/spreadsheetml/2006/main" count="24" uniqueCount="24">
  <si>
    <t>PASIŪLYMO KAINA</t>
  </si>
  <si>
    <t>Pasiūlymo kaina EUR be PVM</t>
  </si>
  <si>
    <t>xx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</si>
  <si>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</si>
  <si>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</si>
  <si>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</si>
  <si>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</si>
  <si>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</si>
  <si>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</si>
  <si>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</si>
  <si>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D</t>
  </si>
  <si>
    <t>E</t>
  </si>
  <si>
    <t>F</t>
  </si>
  <si>
    <t>1.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</si>
  <si>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</si>
  <si>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</si>
  <si>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</si>
  <si>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 xml:space="preserve"> Kiekis Sutarties galiojimo laikotarpiu</t>
  </si>
  <si>
    <t xml:space="preserve">Siūlomų Prekių gamintojas
</t>
  </si>
  <si>
    <t>Siūlomų prekių modelis, tipas</t>
  </si>
  <si>
    <t>G=C*F</t>
  </si>
  <si>
    <t>110/33/10 kV 40 MVA galios transformatoriai su atšakų perjungikliu</t>
  </si>
  <si>
    <t>KONČAR - D&amp;ST, Kroatija</t>
  </si>
  <si>
    <t>TRP 40000-123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</si>
</sst>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F728-FC02-4343-AB54-BBEF1EA608BD}">
  <sheetPr codeName="Sheet2">
    <pageSetUpPr fitToPage="1"/>
  </sheetPr>
  <dimension ref="A1:H18"/>
  <sheetViews>
    <sheetView tabSelected="1" zoomScale="160" zoomScaleNormal="160" workbookViewId="0">
      <selection activeCell="B18" sqref="B18"/>
    </sheetView>
  </sheetViews>
  <sheetFormatPr defaultColWidth="8.81640625" defaultRowHeight="12.5" x14ac:dyDescent="0.25"/>
  <cols>
    <col min="1" max="1" width="9" style="1" customWidth="1"/>
    <col min="2" max="2" width="49.54296875" style="1" customWidth="1"/>
    <col min="3" max="3" width="17.54296875" style="1" customWidth="1"/>
    <col min="4" max="4" width="20.7265625" style="1" customWidth="1"/>
    <col min="5" max="5" width="19" style="1" customWidth="1"/>
    <col min="6" max="6" width="16.26953125" style="1" customWidth="1"/>
    <col min="7" max="7" width="17.453125" style="1" customWidth="1"/>
    <col min="8" max="16384" width="8.81640625" style="1"/>
  </cols>
  <sheetData>
    <row r="1" spans="1:8" ht="13" x14ac:dyDescent="0.3">
      <c r="A1" s="13" t="s">
        <v>0</v>
      </c>
      <c r="B1" s="13"/>
      <c r="C1" s="13"/>
      <c r="D1" s="13"/>
      <c r="E1" s="13"/>
      <c r="F1" s="13"/>
      <c r="G1" s="13"/>
    </row>
    <row r="2" spans="1:8" x14ac:dyDescent="0.25">
      <c r="A2" s="7"/>
      <c r="B2" s="7"/>
      <c r="C2" s="7"/>
      <c r="D2" s="7"/>
      <c r="E2" s="7"/>
      <c r="F2" s="7"/>
      <c r="G2" s="7"/>
    </row>
    <row r="3" spans="1:8" ht="39" x14ac:dyDescent="0.25">
      <c r="A3" s="6" t="s">
        <v>3</v>
      </c>
      <c r="B3" s="6" t="s">
        <v>4</v>
      </c>
      <c r="C3" s="6" t="s">
        <v>17</v>
      </c>
      <c r="D3" s="6" t="s">
        <v>18</v>
      </c>
      <c r="E3" s="10" t="s">
        <v>19</v>
      </c>
      <c r="F3" s="10" t="s">
        <v>5</v>
      </c>
      <c r="G3" s="10" t="s">
        <v>6</v>
      </c>
    </row>
    <row r="4" spans="1:8" ht="13" x14ac:dyDescent="0.25">
      <c r="A4" s="6" t="s">
        <v>7</v>
      </c>
      <c r="B4" s="6" t="s">
        <v>8</v>
      </c>
      <c r="C4" s="6" t="s">
        <v>9</v>
      </c>
      <c r="D4" s="6" t="s">
        <v>10</v>
      </c>
      <c r="E4" s="10" t="s">
        <v>11</v>
      </c>
      <c r="F4" s="8" t="s">
        <v>12</v>
      </c>
      <c r="G4" s="9" t="s">
        <v>20</v>
      </c>
    </row>
    <row r="5" spans="1:8" ht="26" x14ac:dyDescent="0.25">
      <c r="A5" s="2" t="s">
        <v>13</v>
      </c>
      <c r="B5" s="4" t="s">
        <v>21</v>
      </c>
      <c r="C5" s="3">
        <v>2</v>
      </c>
      <c r="D5" s="3" t="s">
        <v>22</v>
      </c>
      <c r="E5" s="3" t="s">
        <v>23</v>
      </c>
      <c r="F5" s="11">
        <v>1737394</v>
      </c>
      <c r="G5" s="11">
        <f>ROUND(C5*F5,2)</f>
        <v>3474788</v>
      </c>
    </row>
    <row r="6" spans="1:8" ht="13" x14ac:dyDescent="0.3">
      <c r="A6" s="14" t="s">
        <v>1</v>
      </c>
      <c r="B6" s="14"/>
      <c r="C6" s="14"/>
      <c r="D6" s="14"/>
      <c r="E6" s="14"/>
      <c r="F6" s="15"/>
      <c r="G6" s="11">
        <f>G5</f>
        <v>3474788</v>
      </c>
    </row>
    <row r="7" spans="1:8" ht="15" x14ac:dyDescent="0.3">
      <c r="A7" s="16" t="s">
        <v>14</v>
      </c>
      <c r="B7" s="16"/>
      <c r="C7" s="16"/>
      <c r="D7" s="16"/>
      <c r="E7" s="16"/>
      <c r="F7" s="16"/>
      <c r="G7" s="11">
        <f>ROUND(G6*0.21,2)</f>
        <v>729705.48</v>
      </c>
    </row>
    <row r="8" spans="1:8" ht="13" x14ac:dyDescent="0.25">
      <c r="A8" s="17" t="s">
        <v>15</v>
      </c>
      <c r="B8" s="18"/>
      <c r="C8" s="18"/>
      <c r="D8" s="18"/>
      <c r="E8" s="18"/>
      <c r="F8" s="19"/>
      <c r="G8" s="11">
        <f>G6+G7</f>
        <v>4204493.4800000004</v>
      </c>
    </row>
    <row r="9" spans="1:8" x14ac:dyDescent="0.25">
      <c r="A9" s="5"/>
      <c r="B9" s="5"/>
      <c r="C9" s="5"/>
      <c r="D9" s="5"/>
      <c r="E9" s="5"/>
      <c r="F9" s="5"/>
      <c r="G9" s="5"/>
    </row>
    <row r="11" spans="1:8" ht="14.5" x14ac:dyDescent="0.35">
      <c r="A11" s="12" t="s">
        <v>16</v>
      </c>
      <c r="B11" s="12"/>
      <c r="C11" s="12"/>
      <c r="D11" s="12"/>
      <c r="E11" s="12"/>
      <c r="F11" s="12"/>
      <c r="G11" s="12"/>
    </row>
    <row r="12" spans="1:8" ht="14.5" x14ac:dyDescent="0.35">
      <c r="A12" s="12"/>
      <c r="B12" s="12"/>
      <c r="C12" s="12"/>
      <c r="D12" s="12"/>
      <c r="E12" s="12"/>
      <c r="F12" s="12"/>
      <c r="G12" s="12"/>
      <c r="H12" s="12"/>
    </row>
    <row r="18" spans="2:2" x14ac:dyDescent="0.25">
      <c r="B18" s="1" t="s">
        <v>2</v>
      </c>
    </row>
  </sheetData>
  <mergeCells count="6">
    <mergeCell ref="A12:H12"/>
    <mergeCell ref="A1:G1"/>
    <mergeCell ref="A6:F6"/>
    <mergeCell ref="A7:F7"/>
    <mergeCell ref="A8:F8"/>
    <mergeCell ref="A11:G11"/>
  </mergeCells>
  <pageMargins left="0.7" right="0.7" top="0.75" bottom="0.75" header="0.3" footer="0.3"/>
  <pageSetup paperSize="9" scale="83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4F1B41-747D-44C4-93CD-004069865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52DD84-A9F8-482C-AA8E-5CC38FF197B0}">
  <ds:schemaRefs>
    <ds:schemaRef ds:uri="http://purl.org/dc/elements/1.1/"/>
    <ds:schemaRef ds:uri="11e0183a-19e5-4e94-8541-b6a6b608aeb1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e449fa39-bdf0-45cf-8649-85f021cba32e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Fiksuota kaina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Giedrius Radvila</cp:lastModifiedBy>
  <cp:revision/>
  <cp:lastPrinted>2025-09-19T14:58:42Z</cp:lastPrinted>
  <dcterms:created xsi:type="dcterms:W3CDTF">2023-10-31T10:19:24Z</dcterms:created>
  <dcterms:modified xsi:type="dcterms:W3CDTF">2025-09-19T16:03:40Z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