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aijuo\Desktop\2020 SUTARTYS\Rugpjūtis\SUT-20 - 2172\"/>
    </mc:Choice>
  </mc:AlternateContent>
  <bookViews>
    <workbookView xWindow="3120" yWindow="3120" windowWidth="21600" windowHeight="11385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7" i="1" l="1"/>
  <c r="H7" i="1"/>
  <c r="H6" i="1"/>
  <c r="I6" i="1" s="1"/>
  <c r="I8" i="1" l="1"/>
  <c r="H8" i="1"/>
</calcChain>
</file>

<file path=xl/sharedStrings.xml><?xml version="1.0" encoding="utf-8"?>
<sst xmlns="http://schemas.openxmlformats.org/spreadsheetml/2006/main" count="25" uniqueCount="22">
  <si>
    <t>BVPŽ</t>
  </si>
  <si>
    <t>Pavadinimas</t>
  </si>
  <si>
    <t>Mato vnt.</t>
  </si>
  <si>
    <t>Kaina vnt. be PVM, Eur</t>
  </si>
  <si>
    <t>PVM tarifas</t>
  </si>
  <si>
    <t>Kaina viso su PVM, Eur</t>
  </si>
  <si>
    <t>Gamintojas/ katalogo numeris</t>
  </si>
  <si>
    <t>vnt.</t>
  </si>
  <si>
    <t>39225700-2</t>
  </si>
  <si>
    <t xml:space="preserve">Eil. Nr. </t>
  </si>
  <si>
    <t>Kaina viso be PVM, Eur</t>
  </si>
  <si>
    <t>Buteliukai donoriniam motinos pienui pasterizuoti</t>
  </si>
  <si>
    <t>Buteliukų dangteliai su folija</t>
  </si>
  <si>
    <t>Buteliukai ir dangteliai donoriniam motinos pienui pasterizuoti</t>
  </si>
  <si>
    <t xml:space="preserve">Orientacinis kiekis </t>
  </si>
  <si>
    <t>1.2</t>
  </si>
  <si>
    <t>1-os pirkimo dalies kaina</t>
  </si>
  <si>
    <t>1.1</t>
  </si>
  <si>
    <t>1.</t>
  </si>
  <si>
    <t>Buteliukai donoriniam moinos pienui pasterizuoti ir buteliukų dangteliai su folija</t>
  </si>
  <si>
    <t>Sterifeed. Pr. Kodas 14195</t>
  </si>
  <si>
    <t>Sterifeed. Pr. Kodas 14012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</si>
</sst>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name val="Times New Roman"/>
      <family val="1"/>
    </font>
    <font>
      <i/>
      <sz val="11"/>
      <name val="Times New Roman"/>
      <family val="1"/>
      <charset val="186"/>
    </font>
    <font>
      <b/>
      <sz val="1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0" applyFont="1"/>
    <xf numFmtId="0" fontId="2" fillId="0" borderId="1" xfId="0" applyNumberFormat="1" applyFont="1" applyFill="1" applyBorder="1" applyAlignment="1">
      <alignment vertical="center" wrapText="1"/>
    </xf>
    <xf numFmtId="0" fontId="2" fillId="2" borderId="1" xfId="0" applyNumberFormat="1" applyFont="1" applyFill="1" applyBorder="1" applyAlignment="1">
      <alignment vertical="center" wrapText="1"/>
    </xf>
    <xf numFmtId="0" fontId="3" fillId="0" borderId="0" xfId="0" applyFont="1"/>
    <xf numFmtId="1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2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9" fontId="2" fillId="0" borderId="1" xfId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9" fontId="2" fillId="0" borderId="1" xfId="0" applyNumberFormat="1" applyFont="1" applyFill="1" applyBorder="1" applyAlignment="1">
      <alignment horizontal="center" vertical="center"/>
    </xf>
    <xf numFmtId="4" fontId="2" fillId="0" borderId="1" xfId="0" applyNumberFormat="1" applyFont="1" applyFill="1" applyBorder="1" applyAlignment="1">
      <alignment horizontal="center" vertical="center"/>
    </xf>
    <xf numFmtId="4" fontId="2" fillId="0" borderId="1" xfId="0" applyNumberFormat="1" applyFont="1" applyFill="1" applyBorder="1" applyAlignment="1">
      <alignment horizontal="left" vertical="center" wrapText="1"/>
    </xf>
    <xf numFmtId="0" fontId="2" fillId="0" borderId="0" xfId="0" applyFont="1" applyFill="1"/>
    <xf numFmtId="0" fontId="4" fillId="0" borderId="2" xfId="0" applyFont="1" applyBorder="1"/>
    <xf numFmtId="0" fontId="4" fillId="0" borderId="3" xfId="0" applyFont="1" applyBorder="1"/>
    <xf numFmtId="0" fontId="4" fillId="0" borderId="1" xfId="0" applyFont="1" applyBorder="1" applyAlignment="1">
      <alignment horizontal="center" vertical="center"/>
    </xf>
    <xf numFmtId="0" fontId="2" fillId="0" borderId="1" xfId="0" applyFont="1" applyBorder="1"/>
    <xf numFmtId="0" fontId="5" fillId="0" borderId="1" xfId="0" applyNumberFormat="1" applyFont="1" applyFill="1" applyBorder="1" applyAlignment="1">
      <alignment horizontal="center" vertical="center" wrapText="1"/>
    </xf>
    <xf numFmtId="43" fontId="2" fillId="0" borderId="1" xfId="2" applyFont="1" applyFill="1" applyBorder="1" applyAlignment="1">
      <alignment horizontal="center" vertical="center"/>
    </xf>
    <xf numFmtId="43" fontId="2" fillId="0" borderId="1" xfId="0" applyNumberFormat="1" applyFont="1" applyBorder="1"/>
    <xf numFmtId="4" fontId="2" fillId="0" borderId="1" xfId="0" applyNumberFormat="1" applyFont="1" applyBorder="1"/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workbookViewId="0">
      <selection activeCell="G6" sqref="G6"/>
    </sheetView>
  </sheetViews>
  <sheetFormatPr defaultRowHeight="15" x14ac:dyDescent="0.25"/>
  <cols>
    <col min="1" max="1" width="6.5703125" style="1" customWidth="1"/>
    <col min="2" max="2" width="11.85546875" style="1" customWidth="1"/>
    <col min="3" max="3" width="24.28515625" style="1" customWidth="1"/>
    <col min="4" max="4" width="6.42578125" style="1" customWidth="1"/>
    <col min="5" max="5" width="11.42578125" style="1" customWidth="1"/>
    <col min="6" max="6" width="9.85546875" style="1" customWidth="1"/>
    <col min="7" max="7" width="7.28515625" style="1" customWidth="1"/>
    <col min="8" max="8" width="10.28515625" style="1" customWidth="1"/>
    <col min="9" max="9" width="11.7109375" style="1" customWidth="1"/>
    <col min="10" max="10" width="15" style="1" customWidth="1"/>
    <col min="11" max="16384" width="9.140625" style="1"/>
  </cols>
  <sheetData>
    <row r="1" spans="1:10" x14ac:dyDescent="0.25">
      <c r="A1" s="1" t="s">
        <v>13</v>
      </c>
    </row>
    <row r="3" spans="1:10" x14ac:dyDescent="0.25">
      <c r="E3" s="4"/>
    </row>
    <row r="4" spans="1:10" ht="45" x14ac:dyDescent="0.25">
      <c r="A4" s="5" t="s">
        <v>9</v>
      </c>
      <c r="B4" s="6" t="s">
        <v>0</v>
      </c>
      <c r="C4" s="7" t="s">
        <v>1</v>
      </c>
      <c r="D4" s="8" t="s">
        <v>2</v>
      </c>
      <c r="E4" s="9" t="s">
        <v>14</v>
      </c>
      <c r="F4" s="10" t="s">
        <v>3</v>
      </c>
      <c r="G4" s="11" t="s">
        <v>4</v>
      </c>
      <c r="H4" s="10" t="s">
        <v>10</v>
      </c>
      <c r="I4" s="10" t="s">
        <v>5</v>
      </c>
      <c r="J4" s="6" t="s">
        <v>6</v>
      </c>
    </row>
    <row r="5" spans="1:10" ht="57" x14ac:dyDescent="0.25">
      <c r="A5" s="5" t="s">
        <v>18</v>
      </c>
      <c r="B5" s="6"/>
      <c r="C5" s="21" t="s">
        <v>19</v>
      </c>
      <c r="D5" s="8"/>
      <c r="E5" s="9"/>
      <c r="F5" s="10"/>
      <c r="G5" s="11"/>
      <c r="H5" s="10"/>
      <c r="I5" s="10"/>
      <c r="J5" s="6"/>
    </row>
    <row r="6" spans="1:10" s="16" customFormat="1" ht="42" customHeight="1" x14ac:dyDescent="0.25">
      <c r="A6" s="6" t="s">
        <v>17</v>
      </c>
      <c r="B6" s="12" t="s">
        <v>8</v>
      </c>
      <c r="C6" s="2" t="s">
        <v>11</v>
      </c>
      <c r="D6" s="8" t="s">
        <v>7</v>
      </c>
      <c r="E6" s="12">
        <v>6500</v>
      </c>
      <c r="F6" s="12">
        <v>0.95</v>
      </c>
      <c r="G6" s="13">
        <v>0.21</v>
      </c>
      <c r="H6" s="22">
        <f>F6*E6</f>
        <v>6175</v>
      </c>
      <c r="I6" s="14">
        <f>H6*1.21</f>
        <v>7471.75</v>
      </c>
      <c r="J6" s="15" t="s">
        <v>20</v>
      </c>
    </row>
    <row r="7" spans="1:10" ht="30" x14ac:dyDescent="0.25">
      <c r="A7" s="6" t="s">
        <v>15</v>
      </c>
      <c r="B7" s="12" t="s">
        <v>8</v>
      </c>
      <c r="C7" s="3" t="s">
        <v>12</v>
      </c>
      <c r="D7" s="8" t="s">
        <v>7</v>
      </c>
      <c r="E7" s="12">
        <v>6500</v>
      </c>
      <c r="F7" s="12">
        <v>0.65</v>
      </c>
      <c r="G7" s="13">
        <v>0.21</v>
      </c>
      <c r="H7" s="22">
        <f>F7*E7</f>
        <v>4225</v>
      </c>
      <c r="I7" s="14">
        <f>H7*1.21</f>
        <v>5112.25</v>
      </c>
      <c r="J7" s="15" t="s">
        <v>21</v>
      </c>
    </row>
    <row r="8" spans="1:10" x14ac:dyDescent="0.25">
      <c r="A8" s="17" t="s">
        <v>16</v>
      </c>
      <c r="B8" s="18"/>
      <c r="C8" s="18"/>
      <c r="D8" s="19" t="s">
        <v>7</v>
      </c>
      <c r="E8" s="19">
        <v>13000</v>
      </c>
      <c r="F8" s="20"/>
      <c r="G8" s="20"/>
      <c r="H8" s="23">
        <f>SUM(H6:H7)</f>
        <v>10400</v>
      </c>
      <c r="I8" s="24">
        <f>SUM(I6:I7)</f>
        <v>12584</v>
      </c>
      <c r="J8" s="20"/>
    </row>
  </sheetData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yracuseOfficeCustomData>{"createMode":"plain_doc","forceRefresh":"0"}</SyracuseOfficeCustomData>
</file>

<file path=customXml/itemProps1.xml><?xml version="1.0" encoding="utf-8"?>
<ds:datastoreItem xmlns:ds="http://schemas.openxmlformats.org/officeDocument/2006/customXml" ds:itemID="{E7EFA56A-5017-457A-A2B7-920706732C96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Vaida Juodrienė</cp:lastModifiedBy>
  <cp:lastPrinted>2020-04-10T08:06:19Z</cp:lastPrinted>
  <dcterms:created xsi:type="dcterms:W3CDTF">2020-04-10T08:01:35Z</dcterms:created>
  <dcterms:modified xsi:type="dcterms:W3CDTF">2020-09-10T12:50:56Z</dcterms:modified>
</cp:coreProperties>
</file>