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glmir\Desktop\Sutartys\Sutartys 2024\Lapkritis\SUT-24-3984\"/>
    </mc:Choice>
  </mc:AlternateContent>
  <bookViews>
    <workbookView xWindow="28680" yWindow="-120" windowWidth="29040" windowHeight="15840"/>
  </bookViews>
  <sheets>
    <sheet name="Sheet1" sheetId="1" r:id="rId1"/>
  </sheets>
  <definedNames>
    <definedName name="cvg.BPSNAM" localSheetId="0">Sheet1!#REF!</definedName>
    <definedName name="cvg.YPOHNUM" localSheetId="0">Sheet1!#REF!</definedName>
    <definedName name="cvg.YPRIVAT" localSheetId="0">Sheet1!#REF!</definedName>
    <definedName name="cvg.YPROCQTY" localSheetId="0">Sheet1!#REF!</definedName>
    <definedName name="cvg.YPROCSUM" localSheetId="0">Sheet1!#REF!</definedName>
    <definedName name="cvg.YPUBPUR" localSheetId="0">Sheet1!#REF!</definedName>
    <definedName name="cvg.YPURTYP" localSheetId="0">Sheet1!#REF!</definedName>
    <definedName name="cvg.YQTYGET" localSheetId="0">Sheet1!#REF!</definedName>
    <definedName name="cvg.YQTYPUU1" localSheetId="0">Sheet1!#REF!</definedName>
    <definedName name="cvg.YQTYSUM" localSheetId="0">Sheet1!#REF!</definedName>
    <definedName name="cvg.YRPUBPUR" localSheetId="0">Sheet1!#REF!</definedName>
    <definedName name="cvg.YSUTSUM" localSheetId="0">Sheet1!#REF!</definedName>
    <definedName name="cvg.ITMDES1" localSheetId="0">Sheet1!#REF!</definedName>
    <definedName name="cvg.ITMREF" localSheetId="0">Sheet1!#REF!</definedName>
    <definedName name="cvg.YVALIDDAT" localSheetId="0">Sheet1!#REF!</definedName>
    <definedName name="cvg.YVAT" localSheetId="0">Sheet1!#REF!</definedName>
    <definedName name="cvg.LINATIAMT" localSheetId="0">Sheet1!#REF!</definedName>
    <definedName name="cvg.NETPRI" localSheetId="0">Sheet1!#REF!</definedName>
    <definedName name="cvg.PRQDAT" localSheetId="0">Sheet1!#REF!</definedName>
    <definedName name="cvg.PSHNUM" localSheetId="0">Sheet1!#REF!</definedName>
    <definedName name="cvg.PUU" localSheetId="0">Sheet1!#REF!</definedName>
    <definedName name="cvg.QTYPUU" localSheetId="0">Sheet1!#REF!</definedName>
    <definedName name="cvg.RECQTY" localSheetId="0">Sheet1!#REF!</definedName>
    <definedName name="cvg.SUTNR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1" l="1"/>
  <c r="H9" i="1"/>
  <c r="I9" i="1"/>
  <c r="I8" i="1"/>
  <c r="H8" i="1"/>
</calcChain>
</file>

<file path=xl/sharedStrings.xml><?xml version="1.0" encoding="utf-8"?>
<sst xmlns="http://schemas.openxmlformats.org/spreadsheetml/2006/main" count="23" uniqueCount="21">
  <si>
    <t>Mato vnt.</t>
  </si>
  <si>
    <t>BVPŽ</t>
  </si>
  <si>
    <t>vnt.</t>
  </si>
  <si>
    <t>Pavadinimas</t>
  </si>
  <si>
    <t xml:space="preserve">Orientacinis kiekis </t>
  </si>
  <si>
    <t>Kaina vnt. be PVM, Eur</t>
  </si>
  <si>
    <t>PVM tarifas</t>
  </si>
  <si>
    <t>Kaina viso be PVM, Eur</t>
  </si>
  <si>
    <t>Kaina viso su PVM, Eur</t>
  </si>
  <si>
    <t>Gamintojas/ katalogo numeris</t>
  </si>
  <si>
    <t>33141000-0</t>
  </si>
  <si>
    <t>Vienkartiniai biopsijos adatų nukreipėjai transrektinėms biopsijoms</t>
  </si>
  <si>
    <t>Vienkartiniai biopsijos adatų nukreipėjai transperinealinėms biopsijoms</t>
  </si>
  <si>
    <t>Atviro konkurso sąlygų</t>
  </si>
  <si>
    <t xml:space="preserve">6 priedas </t>
  </si>
  <si>
    <t>KAINŲ PASIŪLYMO LENTELĖ</t>
  </si>
  <si>
    <t>Pirkimo dalies Nr.</t>
  </si>
  <si>
    <t>Bendra suma su PVM:</t>
  </si>
  <si>
    <r>
      <t xml:space="preserve">Tiekėjo pavadinimas </t>
    </r>
    <r>
      <rPr>
        <u/>
        <sz val="11"/>
        <color theme="1"/>
        <rFont val="Times New Roman"/>
        <family val="1"/>
        <charset val="186"/>
      </rPr>
      <t>Real Fusion, UAB</t>
    </r>
  </si>
  <si>
    <t>Gamintojas "EDAP TMS FRANCE SAS", ref. 251065</t>
  </si>
  <si>
    <t>Gamintojas "EDAP TMS FRANCE SAS", ref. 251067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</si>
</sst>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1"/>
      <name val="Times New Roman"/>
      <family val="1"/>
    </font>
    <font>
      <sz val="11"/>
      <color indexed="8"/>
      <name val="Calibri"/>
      <family val="2"/>
      <charset val="1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theme="1"/>
      <name val="Times New Roman"/>
      <family val="1"/>
    </font>
    <font>
      <b/>
      <sz val="11"/>
      <name val="Times New Roman"/>
      <family val="1"/>
    </font>
    <font>
      <u/>
      <sz val="11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</cellStyleXfs>
  <cellXfs count="1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0" xfId="0" applyFont="1"/>
    <xf numFmtId="0" fontId="2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wrapText="1"/>
    </xf>
    <xf numFmtId="2" fontId="7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2" fontId="7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/>
    </xf>
  </cellXfs>
  <cellStyles count="6">
    <cellStyle name="Excel Built-in Normal 3" xfId="4"/>
    <cellStyle name="Normal" xfId="0" builtinId="0"/>
    <cellStyle name="Normal 2 2" xfId="2"/>
    <cellStyle name="Normal 2 2 2" xfId="3"/>
    <cellStyle name="Normal 3 2 2 2 2" xfId="1"/>
    <cellStyle name="Normal 6" xfId="5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15"/>
  <sheetViews>
    <sheetView tabSelected="1" zoomScaleNormal="100" workbookViewId="0">
      <selection activeCell="K13" sqref="K13"/>
    </sheetView>
  </sheetViews>
  <sheetFormatPr defaultColWidth="9.140625" defaultRowHeight="15" x14ac:dyDescent="0.25"/>
  <cols>
    <col min="1" max="1" width="8.140625" style="2" customWidth="1"/>
    <col min="2" max="2" width="11.42578125" style="2" customWidth="1"/>
    <col min="3" max="3" width="35" style="2" customWidth="1"/>
    <col min="4" max="4" width="7.42578125" style="2" customWidth="1"/>
    <col min="5" max="5" width="11.42578125" style="2" customWidth="1"/>
    <col min="6" max="6" width="13.28515625" style="2" customWidth="1"/>
    <col min="7" max="7" width="7.42578125" style="2" customWidth="1"/>
    <col min="8" max="8" width="12.85546875" style="2" customWidth="1"/>
    <col min="9" max="9" width="13" style="2" customWidth="1"/>
    <col min="10" max="10" width="17.140625" style="2" customWidth="1"/>
    <col min="11" max="11" width="9.140625" style="2"/>
    <col min="12" max="12" width="15.85546875" style="2" customWidth="1"/>
    <col min="13" max="16384" width="9.140625" style="2"/>
  </cols>
  <sheetData>
    <row r="1" spans="1:12" x14ac:dyDescent="0.25">
      <c r="I1" s="2" t="s">
        <v>13</v>
      </c>
    </row>
    <row r="2" spans="1:12" x14ac:dyDescent="0.25">
      <c r="I2" s="2" t="s">
        <v>14</v>
      </c>
    </row>
    <row r="3" spans="1:12" x14ac:dyDescent="0.25">
      <c r="C3" s="12" t="s">
        <v>15</v>
      </c>
      <c r="D3" s="12"/>
      <c r="E3" s="12"/>
      <c r="F3" s="12"/>
    </row>
    <row r="5" spans="1:12" x14ac:dyDescent="0.25">
      <c r="A5" s="13" t="s">
        <v>18</v>
      </c>
      <c r="B5" s="13"/>
      <c r="C5" s="13"/>
    </row>
    <row r="7" spans="1:12" ht="45" x14ac:dyDescent="0.25">
      <c r="A7" s="5" t="s">
        <v>16</v>
      </c>
      <c r="B7" s="1" t="s">
        <v>1</v>
      </c>
      <c r="C7" s="1" t="s">
        <v>3</v>
      </c>
      <c r="D7" s="1" t="s">
        <v>0</v>
      </c>
      <c r="E7" s="1" t="s">
        <v>4</v>
      </c>
      <c r="F7" s="1" t="s">
        <v>5</v>
      </c>
      <c r="G7" s="1" t="s">
        <v>6</v>
      </c>
      <c r="H7" s="1" t="s">
        <v>7</v>
      </c>
      <c r="I7" s="1" t="s">
        <v>8</v>
      </c>
      <c r="J7" s="1" t="s">
        <v>9</v>
      </c>
    </row>
    <row r="8" spans="1:12" ht="60" x14ac:dyDescent="0.25">
      <c r="A8" s="6">
        <v>1</v>
      </c>
      <c r="B8" s="1" t="s">
        <v>10</v>
      </c>
      <c r="C8" s="3" t="s">
        <v>11</v>
      </c>
      <c r="D8" s="4" t="s">
        <v>2</v>
      </c>
      <c r="E8" s="1">
        <v>1032</v>
      </c>
      <c r="F8" s="10">
        <v>67.19</v>
      </c>
      <c r="G8" s="6">
        <v>5</v>
      </c>
      <c r="H8" s="6">
        <f>F8*E8</f>
        <v>69340.08</v>
      </c>
      <c r="I8" s="7">
        <f>H8*1.05</f>
        <v>72807.084000000003</v>
      </c>
      <c r="J8" s="1" t="s">
        <v>19</v>
      </c>
    </row>
    <row r="9" spans="1:12" ht="60" x14ac:dyDescent="0.25">
      <c r="A9" s="6">
        <v>2</v>
      </c>
      <c r="B9" s="1" t="s">
        <v>10</v>
      </c>
      <c r="C9" s="3" t="s">
        <v>12</v>
      </c>
      <c r="D9" s="4" t="s">
        <v>2</v>
      </c>
      <c r="E9" s="1">
        <v>504</v>
      </c>
      <c r="F9" s="10">
        <v>84.034999999999997</v>
      </c>
      <c r="G9" s="6">
        <v>5</v>
      </c>
      <c r="H9" s="6">
        <f>F9*E9</f>
        <v>42353.64</v>
      </c>
      <c r="I9" s="7">
        <f>H9*1.05</f>
        <v>44471.322</v>
      </c>
      <c r="J9" s="1" t="s">
        <v>20</v>
      </c>
    </row>
    <row r="10" spans="1:12" ht="43.5" x14ac:dyDescent="0.25">
      <c r="H10" s="8" t="s">
        <v>17</v>
      </c>
      <c r="I10" s="9">
        <f>SUM(I8:I9)</f>
        <v>117278.406</v>
      </c>
    </row>
    <row r="15" spans="1:12" x14ac:dyDescent="0.25">
      <c r="L15" s="11"/>
    </row>
  </sheetData>
  <mergeCells count="2">
    <mergeCell ref="C3:F3"/>
    <mergeCell ref="A5:C5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8869283082BD498AA452DB182F3DAE" ma:contentTypeVersion="18" ma:contentTypeDescription="Create a new document." ma:contentTypeScope="" ma:versionID="1cb60129a2251e63f598c103b8018bf6">
  <xsd:schema xmlns:xsd="http://www.w3.org/2001/XMLSchema" xmlns:xs="http://www.w3.org/2001/XMLSchema" xmlns:p="http://schemas.microsoft.com/office/2006/metadata/properties" xmlns:ns2="49aa73c7-48eb-493e-a0e1-3e59701ed8c4" xmlns:ns3="566a6986-1f43-4b64-aee6-dcdab7b219a8" targetNamespace="http://schemas.microsoft.com/office/2006/metadata/properties" ma:root="true" ma:fieldsID="78e91ab02281b965170e71d4052dbec5" ns2:_="" ns3:_="">
    <xsd:import namespace="49aa73c7-48eb-493e-a0e1-3e59701ed8c4"/>
    <xsd:import namespace="566a6986-1f43-4b64-aee6-dcdab7b219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aa73c7-48eb-493e-a0e1-3e59701ed8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975978c2-9d27-4390-8cff-898bfb58d7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6a6986-1f43-4b64-aee6-dcdab7b219a8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8eace76-f129-4ba5-822f-243fc9eac00c}" ma:internalName="TaxCatchAll" ma:showField="CatchAllData" ma:web="566a6986-1f43-4b64-aee6-dcdab7b219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SyracuseOfficeCustomData>{"createMode":"plain_doc","forceRefresh":"0"}</SyracuseOfficeCustomDat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9aa73c7-48eb-493e-a0e1-3e59701ed8c4">
      <Terms xmlns="http://schemas.microsoft.com/office/infopath/2007/PartnerControls"/>
    </lcf76f155ced4ddcb4097134ff3c332f>
    <TaxCatchAll xmlns="566a6986-1f43-4b64-aee6-dcdab7b219a8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EE4BC36-272C-4D5E-B60C-A7861C34E1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aa73c7-48eb-493e-a0e1-3e59701ed8c4"/>
    <ds:schemaRef ds:uri="566a6986-1f43-4b64-aee6-dcdab7b219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5A5FD38-6D6B-4303-93E3-AA1F239CA261}">
  <ds:schemaRefs/>
</ds:datastoreItem>
</file>

<file path=customXml/itemProps3.xml><?xml version="1.0" encoding="utf-8"?>
<ds:datastoreItem xmlns:ds="http://schemas.openxmlformats.org/officeDocument/2006/customXml" ds:itemID="{539635CE-4BAF-4815-8DC1-FB5D48330BF4}">
  <ds:schemaRefs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66a6986-1f43-4b64-aee6-dcdab7b219a8"/>
    <ds:schemaRef ds:uri="http://schemas.microsoft.com/office/2006/metadata/properties"/>
    <ds:schemaRef ds:uri="49aa73c7-48eb-493e-a0e1-3e59701ed8c4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61A60415-376D-4EAC-8520-F29B38A1936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Eglė Mirklienė</cp:lastModifiedBy>
  <cp:lastPrinted>2024-06-11T10:51:54Z</cp:lastPrinted>
  <dcterms:created xsi:type="dcterms:W3CDTF">2012-05-16T07:58:45Z</dcterms:created>
  <dcterms:modified xsi:type="dcterms:W3CDTF">2024-11-28T12:14:22Z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0x0101008D8869283082BD498AA452DB182F3DAE</vt:lpwstr>
  </property>
  <property fmtid="{D5CDD505-2E9C-101B-9397-08002B2CF9AE}" pid="3" name="MediaServiceImageTags">
    <vt:lpwstr/>
  </property>
</Properties>
</file>