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DOCUMENTS\Pardavimai\AKonkursai 2010\Klientai\Vilniaus Santaros klinikos\2020\2020 07 15 priem. interv. kard\El. siuntimui\"/>
    </mc:Choice>
  </mc:AlternateContent>
  <bookViews>
    <workbookView xWindow="0" yWindow="0" windowWidth="28800" windowHeight="12160"/>
  </bookViews>
  <sheets>
    <sheet name="specifikacija" sheetId="1" r:id="rId1"/>
    <sheet name="Sheet1" sheetId="2" r:id="rId2"/>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1" i="1" l="1"/>
  <c r="H48" i="1"/>
  <c r="H129" i="1"/>
  <c r="H138" i="1"/>
  <c r="H150" i="1"/>
  <c r="H159" i="1"/>
  <c r="H168" i="1"/>
  <c r="H177" i="1" l="1"/>
  <c r="H174" i="1"/>
  <c r="H171" i="1"/>
  <c r="H189" i="1"/>
  <c r="H186" i="1"/>
  <c r="H195" i="1"/>
  <c r="H225" i="1"/>
  <c r="H276" i="1"/>
  <c r="H273" i="1"/>
  <c r="H93" i="1"/>
  <c r="H90" i="1"/>
  <c r="H87" i="1"/>
  <c r="H45" i="1"/>
  <c r="H42" i="1"/>
  <c r="H39" i="1"/>
  <c r="H36" i="1"/>
  <c r="H33" i="1"/>
  <c r="H30" i="1"/>
  <c r="H12" i="1"/>
</calcChain>
</file>

<file path=xl/sharedStrings.xml><?xml version="1.0" encoding="utf-8"?>
<sst xmlns="http://schemas.openxmlformats.org/spreadsheetml/2006/main" count="641" uniqueCount="445">
  <si>
    <t>1.</t>
  </si>
  <si>
    <t>2.</t>
  </si>
  <si>
    <t>3.</t>
  </si>
  <si>
    <t>4.</t>
  </si>
  <si>
    <t>5.</t>
  </si>
  <si>
    <t>6.</t>
  </si>
  <si>
    <t>7.</t>
  </si>
  <si>
    <t>8.</t>
  </si>
  <si>
    <t>9.</t>
  </si>
  <si>
    <t>10.</t>
  </si>
  <si>
    <t>11.</t>
  </si>
  <si>
    <t>12.</t>
  </si>
  <si>
    <t>13.</t>
  </si>
  <si>
    <t>14.</t>
  </si>
  <si>
    <t>15.</t>
  </si>
  <si>
    <t>16.</t>
  </si>
  <si>
    <t>17.</t>
  </si>
  <si>
    <t>18.</t>
  </si>
  <si>
    <t>19.</t>
  </si>
  <si>
    <t>20.</t>
  </si>
  <si>
    <t>21.</t>
  </si>
  <si>
    <t>22.</t>
  </si>
  <si>
    <t>23.</t>
  </si>
  <si>
    <t>Mato vienetas</t>
  </si>
  <si>
    <t>vnt.</t>
  </si>
  <si>
    <t>Pirk. dalies Nr.</t>
  </si>
  <si>
    <t>Charakteristikos, reikalavimai pirkimo objektui</t>
  </si>
  <si>
    <t>Pirkimo dalies/objekto pavadinimas</t>
  </si>
  <si>
    <t>SPECIALIEJI REIKALAVIMAI</t>
  </si>
  <si>
    <t>2. Priemonių charakteristikoms patvirtinti privaloma pateikti techninių duomenų lapą arba lygiavertį gamintojo dokumentą, patvirtintą  tiekiančios įmonės vadovo ar jo įgalioto asmens parašu.</t>
  </si>
  <si>
    <t>3. Priemonės kodas gamintojo kataloge, jeigu gamintojas turi savo prekių katalogą.</t>
  </si>
  <si>
    <t>1. Priemonių kokybė, žymėjimas, informacija vartotojui turi atitikti ES Tarybos Direktyvos 93/42/EEB reikalavimus.</t>
  </si>
  <si>
    <t>Kiekis</t>
  </si>
  <si>
    <t>PVM tarifas, ٪</t>
  </si>
  <si>
    <t>Kaina be PVM, Eur</t>
  </si>
  <si>
    <t xml:space="preserve"> Mato vnt. įkainis be PVM, Eur</t>
  </si>
  <si>
    <t>1 p. d. kaina su PVM, Eur</t>
  </si>
  <si>
    <t>PVM suma, Eur</t>
  </si>
  <si>
    <t>4 p. d. kaina su PVM, Eur</t>
  </si>
  <si>
    <t>3 p. d. kaina su PVM, Eur</t>
  </si>
  <si>
    <t>2 p. d. kaina su PVM, Eur</t>
  </si>
  <si>
    <t>TECHNINĖ SPECIFIKACIJA</t>
  </si>
  <si>
    <t>5 p. d. kaina su PVM, Eur</t>
  </si>
  <si>
    <t>6 p. d. kaina su PVM, Eur</t>
  </si>
  <si>
    <t>7 p. d. kaina su PVM, Eur</t>
  </si>
  <si>
    <t>8 p. d. kaina su PVM, Eur</t>
  </si>
  <si>
    <t>9 p. d. kaina su PVM, Eur</t>
  </si>
  <si>
    <t>10 p. d. kaina su PVM, Eur</t>
  </si>
  <si>
    <t>11 p. d. kaina su PVM, Eur</t>
  </si>
  <si>
    <t>12 p. d. kaina su PVM, Eur</t>
  </si>
  <si>
    <r>
      <t xml:space="preserve">Siūlomos prekės charakteristikos,  firminis pavadinimas, </t>
    </r>
    <r>
      <rPr>
        <b/>
        <sz val="10"/>
        <rFont val="Times New Roman"/>
        <family val="1"/>
        <charset val="186"/>
      </rPr>
      <t>gamintojas, tikslus modelis, katalogo numeris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sz val="10"/>
        <color rgb="FFFF0000"/>
        <rFont val="Times New Roman"/>
        <family val="1"/>
        <charset val="186"/>
      </rPr>
      <t>BŪTINA NURODYTI VISĄ PRAŠOMĄ INFORMACIJĄ</t>
    </r>
  </si>
  <si>
    <t>13 p. d. kaina su PVM, Eur</t>
  </si>
  <si>
    <t>14 p. d. kaina su PVM, Eur</t>
  </si>
  <si>
    <t>15 p. d. kaina su PVM, Eur</t>
  </si>
  <si>
    <t>16 p. d. kaina su PVM, Eur</t>
  </si>
  <si>
    <t>17 p. d. kaina su PVM, Eur</t>
  </si>
  <si>
    <t>18 p. d. kaina su PVM, Eur</t>
  </si>
  <si>
    <t>19 p. d. kaina su PVM, Eur</t>
  </si>
  <si>
    <t>20 p. d. kaina su PVM, Eur</t>
  </si>
  <si>
    <t>21 p. d. kaina su PVM, Eur</t>
  </si>
  <si>
    <t>22 p. d. kaina su PVM, Eur</t>
  </si>
  <si>
    <t>23 p. d. kaina su PVM, Eur</t>
  </si>
  <si>
    <t>1. Tais atvejais, kai pagal galiojančius teisės aktus tiekėjui nereikia mokėti PVM, jis PVM sumos ir bendros (maksimalios) sumos su PVM nenurodo/nepildo ir nurodo priežastis, dėl kurių PVM nemokamas:</t>
  </si>
  <si>
    <t>......................................................................................................</t>
  </si>
  <si>
    <t>24.</t>
  </si>
  <si>
    <t>24 p. d. kaina su PVM, Eur</t>
  </si>
  <si>
    <t>25.</t>
  </si>
  <si>
    <t>25 p. d. kaina su PVM, Eur</t>
  </si>
  <si>
    <t>26.</t>
  </si>
  <si>
    <t>27.</t>
  </si>
  <si>
    <t>26 p. d. kaina su PVM, Eur</t>
  </si>
  <si>
    <t>27 p. d. kaina su PVM, Eur</t>
  </si>
  <si>
    <t>28.</t>
  </si>
  <si>
    <t>28 p. d. kaina su PVM, Eur</t>
  </si>
  <si>
    <t>29.</t>
  </si>
  <si>
    <t>29 p. d. kaina su PVM, Eur</t>
  </si>
  <si>
    <t>30.</t>
  </si>
  <si>
    <t>30 p. d. kaina su PVM, Eur</t>
  </si>
  <si>
    <t>31.</t>
  </si>
  <si>
    <t>31 p. d. kaina su PVM, Eur</t>
  </si>
  <si>
    <t>32.</t>
  </si>
  <si>
    <t>32 p. d. kaina su PVM, Eur</t>
  </si>
  <si>
    <t>33.</t>
  </si>
  <si>
    <t>33 p. d. kaina su PVM, Eur</t>
  </si>
  <si>
    <t>34.</t>
  </si>
  <si>
    <t>34 p. d. kaina su PVM, Eur</t>
  </si>
  <si>
    <t>35.</t>
  </si>
  <si>
    <t>35 p. d. kaina su PVM, Eur</t>
  </si>
  <si>
    <t>36.</t>
  </si>
  <si>
    <t>36 p. d. kaina su PVM, Eur</t>
  </si>
  <si>
    <t>37.</t>
  </si>
  <si>
    <t>37 p. d. kaina su PVM, Eur</t>
  </si>
  <si>
    <t>38.</t>
  </si>
  <si>
    <t>38 p. d. kaina su PVM, Eur</t>
  </si>
  <si>
    <t>39.</t>
  </si>
  <si>
    <t>39 p. d. kaina su PVM, Eur</t>
  </si>
  <si>
    <t>40.</t>
  </si>
  <si>
    <t>40 p. d. kaina su PVM, Eur</t>
  </si>
  <si>
    <t>41.</t>
  </si>
  <si>
    <t>41 p. d. kaina su PVM, Eur</t>
  </si>
  <si>
    <t>42.</t>
  </si>
  <si>
    <t>42 p. d. kaina su PVM, Eur</t>
  </si>
  <si>
    <t>43.</t>
  </si>
  <si>
    <t>44.</t>
  </si>
  <si>
    <t>43 p. d. kaina su PVM, Eur</t>
  </si>
  <si>
    <t>44 p. d. kaina su PVM, Eur</t>
  </si>
  <si>
    <t>45.</t>
  </si>
  <si>
    <t>45 p. d. kaina su PVM, Eur</t>
  </si>
  <si>
    <t>46.</t>
  </si>
  <si>
    <t>46 p. d. kaina su PVM, Eur</t>
  </si>
  <si>
    <t>47.</t>
  </si>
  <si>
    <t>48.</t>
  </si>
  <si>
    <t>47 p. d. kaina su PVM, Eur</t>
  </si>
  <si>
    <t>48 p. d. kaina su PVM, Eur</t>
  </si>
  <si>
    <t>49.</t>
  </si>
  <si>
    <t>49 p. d. kaina su PVM, Eur</t>
  </si>
  <si>
    <t>50.</t>
  </si>
  <si>
    <t>51.</t>
  </si>
  <si>
    <t>50 p. d. kaina su PVM, Eur</t>
  </si>
  <si>
    <t>51 p. d. kaina su PVM, Eur</t>
  </si>
  <si>
    <t>52.</t>
  </si>
  <si>
    <t>52 p. d. kaina su PVM, Eur</t>
  </si>
  <si>
    <t>53.</t>
  </si>
  <si>
    <t>53 p. d. kaina su PVM, Eur</t>
  </si>
  <si>
    <t>54.</t>
  </si>
  <si>
    <t>54 p. d. kaina su PVM, Eur</t>
  </si>
  <si>
    <t>55.</t>
  </si>
  <si>
    <t>55 p. d. kaina su PVM, Eur</t>
  </si>
  <si>
    <t>56.</t>
  </si>
  <si>
    <t>56 p. d. kaina su PVM, Eur</t>
  </si>
  <si>
    <t>57.</t>
  </si>
  <si>
    <t>57 p. d. kaina su PVM, Eur</t>
  </si>
  <si>
    <t>58.</t>
  </si>
  <si>
    <t>58 p. d. kaina su PVM, Eur</t>
  </si>
  <si>
    <t>59.</t>
  </si>
  <si>
    <t>59 p. d. kaina su PVM, Eur</t>
  </si>
  <si>
    <t>60.</t>
  </si>
  <si>
    <t>61.</t>
  </si>
  <si>
    <t>60 p. d. kaina su PVM, Eur</t>
  </si>
  <si>
    <t>61 p. d. kaina su PVM, Eur</t>
  </si>
  <si>
    <t>62.</t>
  </si>
  <si>
    <t>63.</t>
  </si>
  <si>
    <t>64.</t>
  </si>
  <si>
    <t>62 p. d. kaina su PVM, Eur</t>
  </si>
  <si>
    <t>63 p. d. kaina su PVM, Eur</t>
  </si>
  <si>
    <t>64 p. d. kaina su PVM, Eur</t>
  </si>
  <si>
    <t>65 p. d. kaina su PVM, Eur</t>
  </si>
  <si>
    <t>65.</t>
  </si>
  <si>
    <t>66.</t>
  </si>
  <si>
    <t>66 p. d. kaina su PVM, Eur</t>
  </si>
  <si>
    <r>
      <t xml:space="preserve">2. </t>
    </r>
    <r>
      <rPr>
        <sz val="10.5"/>
        <color theme="1"/>
        <rFont val="Times New Roman"/>
        <family val="1"/>
        <charset val="186"/>
      </rPr>
      <t>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</si>
  <si>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t>VIENKARTINĖS MEDICINOS PAGALBOS PRIEMONĖS INTERVENCINEI KARDIOLOGIJAI (Nr. 1361)</t>
  </si>
  <si>
    <r>
      <t xml:space="preserve">5. </t>
    </r>
    <r>
      <rPr>
        <u/>
        <sz val="10"/>
        <rFont val="Times New Roman"/>
        <family val="1"/>
        <charset val="186"/>
      </rPr>
      <t>Tiekėjas, siūlantis lygiavertę prekę privalo patikimomis priemonėmis įrodyti</t>
    </r>
    <r>
      <rPr>
        <sz val="10"/>
        <rFont val="Times New Roman"/>
        <family val="1"/>
        <charset val="186"/>
      </rPr>
      <t>, kad siūloma prekė yra lygiavertė ir visiškai atitinka techninėje specifikacijoje keliamus reikalavimus.</t>
    </r>
  </si>
  <si>
    <t>4. Priemonės (pakuotės) turi būti ženklinamos brūkšniniais kodais, kurie turi atitikti prekių numeravimo sistemos GS1 reikalavimus.</t>
  </si>
  <si>
    <t>Introdiuseris a. radialis kateterizacijai</t>
  </si>
  <si>
    <t>Susidedantis iš punkcinės adatos, vielos-pravediklio. Introdiuserio dydžiai 4 F, 5 F, 6 F, 7 F (koduoti pagal spalvą). Įmovos galas plonėjantis distaliniame gale, pagerinantis dilatatoriaus – įmovos perėjimą, sumažinatis rezistenciją punkcijos metu. Rentgenokontrastinė kateterio sienelė užtikrina kateterio valdymą, atspari susisukimui/persilenkimui. Įmovos ilgis: 7 ± 1cm, 10 ± 1 cm. Tinkančios vielos gidės: 0,018", 0,021" ir 0,025". Mini vielos: ilgis 45 ± 3cm, galas tiesus. Metalinė adata: 22 G (0,7 x 38 mm); 21 G (08 x 38mm); 20 G (0,9 x 38 mm).</t>
  </si>
  <si>
    <t>Indrodiuseris radialinėms arterijoms su hidrofiline danga</t>
  </si>
  <si>
    <t xml:space="preserve"> Susidedantis iš punkcinės adatos, vielos-  pravediklio. Introdiuserio dydžiai 5 F, 6 F (koduota pagal spalvą). Įmovos galas plonėjantis distaliniame gale, pagerinantis dilatatoriaus – įmovos perėjimą, sumažinatis rezistenciją punkcijos metu. Ypatingai plona rentgenokontrastinė kateterio sienelė užtikrina puikų kateterio valdymą, tačiau yra atspari susisukimui/persilenkimui. Introdiuseris padengtas specialia „M“ hidrofiline danga, gerinančia lengvesnį įvedimą į kraujagyslę. Tinkančios vielos gidės: 0,021" ir 0,025". Mini vielos: ilgis 45 ± 3 cm ir 80 ± 3 cm galas tiesus. Adata pasirinktinai: metalinė su grioveliu, aptraukta polietileno apvalkalu pagal "Flach Back" technologiją: 20 G (0,9 x 32 mm); standartinė metalinė adata. Komplektuojama su švirkštu. Ilgiai: 10 ± 2cm; 16 ± 2 cm; 25 ±2 cm.</t>
  </si>
  <si>
    <t>Introdiuseriai skirti sudėtingos prieigos procedūroms per a.radialis</t>
  </si>
  <si>
    <t>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0,018 " ir ≤ 0,025 ",  ilgis 45 ± 5cm ir 80 ± 5cm, galas tiesus. Adata pasirinktinai: metalinė su grioveliu, aptraukta polietileno apvalkalu pagal “Flach Back” technologiją (≤ 2 0G ir ≥22 G) arba standartinė metalinė adata. Komplektuojama su švirkštu. Introdiuserio ilgiai 10 cm ir 16 cm.</t>
  </si>
  <si>
    <t>Femoralinis introdiuseris su atšaka plovimui ir sklende, mini viela</t>
  </si>
  <si>
    <t>Introdiuseris - nukreipėjas intervencinėms procedūroms</t>
  </si>
  <si>
    <t>Hemostazinis vožtuvas. Įmovos galas sukietintas, plonėjantis distaliniame gale, turi nupjauto kūgio formą. Rentgenokontrastinė kateterio sienelė. Visi introdiuseriai su 3 padėčių sklende. Įmovos vidaus diametras: 4 F, 5 F, 6 F; 7 F (koduota pagal spalvą). Introdiuserio ilgis nuo 10 cm iki 25 cm.  Tinkančios vielos gidės: diametras 0,021-0,035" ir ilgis 45-80 cm, galas tiesus arba lenktas. Adata metalinė 20 ± 2 G diametro ir 5 ± 3 cm ilgio. Femoralinis introdiuseris komplektuojamas su švirkštu ir skalpeliu.</t>
  </si>
  <si>
    <t xml:space="preserve">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 6 F iki 7 F. Sistemos ilgiai: 45 ± 5 cm, 65 ± 5 cm, 90 ± 5 cm. Distalinio galo fomos: tiesus, “hockey stick”, “multipurpose”, RDC, LIMA.
</t>
  </si>
  <si>
    <t>Diagnostinis angiografinis kateteris, sąlygojantis aukštą skysčio srovės pralaidumą</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</si>
  <si>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ne mažiau 0,045 colio, 6 F vidinis diametras ne mažiau 0,052 colio.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El Gamal Bypass I  PP, II PP, Castillo I, II, III; Pigtail- tiesus, 145˚ ir 155˚.</t>
  </si>
  <si>
    <t>Diagnostinis kateteris</t>
  </si>
  <si>
    <t>Didelio vidinio diametro: 4F ne mažiau 0,035 colio, 5F ne mažiau 0,045 colio, 6F ne mažiau 0,056 colio. Atsparumas užlinkimui. Įvairių anatominių modifikacijų (JR, JL, AL, AR, MPA, MPB, IMA, Tiger1, TWIST, 3RDC, PIG nuo 5 iki 8 šoninių skylių, MIK, RS, ANCT, YSR, H1, SHK, STCT, RH, COBRA). Ilgis 65-125cm</t>
  </si>
  <si>
    <t>Koronarinis kateteris nukreipėjas, pritaikytas procedūroms per a. radialis</t>
  </si>
  <si>
    <t>Diagnostinis koronarinis kateteris</t>
  </si>
  <si>
    <t>Dydis: nuo 4 F, 5 F, 6 F, 7 F. Ilgiai: 50 ± 2 cm, 60 ± 2 cm; 65 ± 2 cm, 70 ± 2cm, 80 ± 2 cm; 100 ± 2 cm, 125 ± 2 cm. Viela nuo 0,035 colio iki 0,038 colio. Geras pralaidumas: ne mažiau 1200 atm. Modifikacijos: JL(3,5, 4, 4,5, 5), JR (1,5, 2,0, 2,5, 3,0, 3,5, 4, 4,5, 5, 6,0), JR 3,5, JR 4,0, JR 5,0, JR 6,0 MOD; JR 3,5 ST; AL (1, 2, 3,4), AR (1, 2, 3, MOD), LCB, RCB, Pediatriniai, PS (Pigtail straight); Multi (A2, B2, A1, B1) su šoninėmis skylėmis ir be, PA (Pigtail angled145; Pigtail angled 155), IM, Brachial, SON, IMLBR1, IMLBR2, LBR1, LBR2, LBR3, RBR. Didelio vidinio diametro: 4 F ne mažiau 0,042 colio (1,07 mm), 5 F ne mažiau 0,046 colio (1,17 mm), 5 F ne mažiau 0,052 colio (1,32 mm) didelio pralaidumo, 6 F ne mažiau 0,054 colio (1,37mm), 6 F ne mažiau 0,059 colio (1,49mm) didelio pralaidumo. Slėgis ne mažiau 1200 PSI.</t>
  </si>
  <si>
    <t>Specialus diagnostinis koronarinis kateteris per a.radialis</t>
  </si>
  <si>
    <t>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120 ± 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</si>
  <si>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Specialus diagnostinis kateteris ventrikulografijai  per a. radialis atlikti</t>
  </si>
  <si>
    <t>Specialiai pritaikyti procedūroms per a. radialis. Išorinis diametras nuo 5 F, 6 F, 7 F. , ilgu ir trumpu PIG fromos, 2 cm arba 4 cm galiuku, ne mažiau 6 šoninių skylių. Ilgiai: 110 ± 2 cm ir 125 ± 2 cm. Viela ≤ 0,038 colio.</t>
  </si>
  <si>
    <t>PTKA kateteris nukreipėjas</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</si>
  <si>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 ± 5 cm, ilgiausias ≥ 120 ± 5 cm. Visų kreivių kateteriai turi turėti šonines angas (side-holes) papildomai perfuzijai procedūros metu.</t>
  </si>
  <si>
    <t>Specialios paskirties PTKA nukreipėjas</t>
  </si>
  <si>
    <t>Multisegmentinė konstrukcija. Galiukas turi būti minkštas ir rentgenokontrastinis. Hidrofilinis padengimas. Įvairios anatominės konfiguracijos: JL, FL, FR, FCL, AL, Left Back-up, JR, FR, MPA, Hockey stick, AR, all Right curve, RC Shepherd‘s Crook, Radial, Radial Back-up curves, Tiger, Kimny, IM, Left Coronary Bypass, Right Coronary Bypass ir kiti. Didelio vidinio diametro: 5 F ne mažiau 0,058 colio, 6 F ne mažiau 0,070 colio, 7 F ne mažiau 0,081 colio, 8 F ne mažiau 0,091 colio. Trumpiausias ilgis 55 ± 3 cm, ilgiausias 100 ± 5 cm.</t>
  </si>
  <si>
    <t>Koronarinis kateteriai nukreipėjas</t>
  </si>
  <si>
    <t>Hidrofilinis išorinis apvalkalas. Mažiausias ilgis 100 ± 2 cm, didžiausias ilgis - 125 ± 2 cm. Vidinis diametras: 0,058" (5F), 0,071" (6F), 0,082" (7F), 0,091" (8F). Distalinės šoninės angos 6 F, 7 F ir 8 F kateteriuose. Kateteriai standartinių formų: AL, AR, JL, JR, EBU, XBRCA, Multipurpose, Hockeytick, IMA, Bypass, TIG.</t>
  </si>
  <si>
    <t>PTKA nukreipėjo prailgintojas</t>
  </si>
  <si>
    <t>Dydžiai 6 F (5 F in 6 F), 7 F ir 8 F. Mažiausias vidinis spindis ≥ 1,45 mm. Trumpiausias distalinio galo ilgis ≥ 23 ± 3 cm, ilgiausais distalinis galas ≥ 38 ± 3 cm. Proksimalinio galo tipas – plienas "hypotube". Padengimas- “Bioslide‘‘polimeras“. Apykaklės tipas: iš plieno, įspaustas polimere. Bendras darbinis ilgis ≥ 150 ± 5 cm.</t>
  </si>
  <si>
    <t>Introdiuseriai skirti naujagimių ir vaikų intervencijoms</t>
  </si>
  <si>
    <t>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,018"ir ≤ 0,025",  ilgis 45 ± 5cm ir 80 ± 5cm, galas tiesus. Adata pasirinktinai: metalinė su grioveliu, aptraukta polietileno apvalkalu pagal “Flach Back” technologiją (≤ 20 G ir ≥ 22 G) arba standartinė metalinė adata. Komplektuojama su švirkštu. Introdiuserio ilgiai 10 cm ir 16 cm.</t>
  </si>
  <si>
    <t>Hidrofiliniai angiografiniai kateteriai vaikų intervencijoms</t>
  </si>
  <si>
    <t xml:space="preserve"> Atraumatinis rentgenokontrastinis kateteris. Distalinė kateterio dalis dengta hidrofiline danga. Viduje esantis dvigubas metalinis tinklelis užtikrina puikią sukimosi kontrolę. Minkštas galiukas. Kateterio dydis 4 Fr,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</si>
  <si>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Diagnostinis kateteris vaikams</t>
  </si>
  <si>
    <t>Dvigubo spindžio balioniniai kateteriai skirti naujagimių ir vaikų spaudimų matavimams</t>
  </si>
  <si>
    <t>Balioninio kateterio galimi ilgiai  ≤ 80 ± 5 cm ir ≥ 110 ± 5 cm. Dvigubo spindžio kateterio skylės turi būti išdėstytos ne mažesniu negu 5 ± 2 cm atstumu nuo galo. Balioninis kateteris tinkamas naudoti ir su 0,018" viela.</t>
  </si>
  <si>
    <t>Balioniniai kateteriai skirti naujagimių ir vaikų spaudimų matavimams</t>
  </si>
  <si>
    <t>Viengubo ar dvigubo spindžio kateteris distaliniame gale esančių švirkštu pildomu balionėliu, skirtu lengvesniam manipuliavimui širdies ertmėse. Kateteris sužymėtas žymomis kas 10 cm. Mažiausias kateteris tinkamas įvesti per ≤ 5 Fr vidinį introdiuserio spindį. Didžiausias keteteris tinkamas įvesti per ≥ 8 Fr vidinį introdiuserio spindį. Balioninio kateterio galimi ilgiai  ≤ 60 ± 5 cm ir ≥110 ± 5 cm. Balioninis kateteris tinkamas naudoti su 0,021" -0,038" viela atitinkamai pagal dydį.</t>
  </si>
  <si>
    <t>Balioniniai kateteriai skirti naujagimių ir vaikų angiografijoms</t>
  </si>
  <si>
    <t>Kateteris uždaru distaliniu galu, kuriame yra šoninės skylutės, skirtos kontrasto suleidimui, bei švirkštu pildomas balionėlis, skirtu lengvesniam manipuliavimui širdies ertmėse. Kūginės formos konstrukcija užtikrinanti, kad išleistojo baliono skersmuo neviršytų kateterio korpuso skersmens. Kateteris sužymėtas žymomis kas 10 cm. Mažiausias kateteris tinkamas įvesti per ≤ 5 Fr vidinį introdiuserio spindį, didžiausias keteteris tinkamas įvesti per ≥ 9 Fr vidinį introdiuserio spindį. Galimi kateterio ilgiai: 50 cm, 60 cm, 80 cm, 90 cm, 110 cm. Užtikrinamas leidžiamo kontrasto slėgis atitinkamai nuo 540-800 psi ir greitis 6-35cc/s.</t>
  </si>
  <si>
    <t>PTA nukreipėjas skirtas vaikų intervencijoms</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</si>
  <si>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</si>
  <si>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Didelio diametro ilgi padidinto atsparumo perlinkimams kraujagyslių introdiuseriai skirti vaikų intervencijoms</t>
  </si>
  <si>
    <t>Introdiuserių mažiausias ilgis ≤ 45 ± 5cm, ilgiausias ≥ 110 ± 5 cm. Diametras 4, 5, 6, 7, 8, 9, 10, 11, 12 F diametro su atšaka plovimui ir sklende, diliatatoriumi, su hemostatiniu vožtuvu. Vidinis spindis ≥ 1,5 mm. Distalinis galas sukietintas, nupjauto kūgio formos. Didelės rezistencijos užlinkimui. Su specialia danga, pagerinančia slydimą.</t>
  </si>
  <si>
    <t xml:space="preserve">Kateteris atviro arterinio latako dydžiui matuoti </t>
  </si>
  <si>
    <t>Išorinis diametras: 4 F, 5 F. Ilgiai: 50 ± 2 cm, 75 ± 2 cm ir 90 ± 2 cm. Viela: 0,021 colio, 0,032 colio, 0,035 colio. Su 3 rentgenokontrastiniais markeriais (1-2 cm atstumu vienas nuo kito). Su šoninėm skylutėm. Modifikacijos: PIG.</t>
  </si>
  <si>
    <t>Padidinto stangrumo diagnostinė viela – gidas</t>
  </si>
  <si>
    <t>Viela diagnostiniams kateteriams</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</si>
  <si>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 ± 2 cm, 145 ± 2 cm, 150 ± 2 cm, 180 ± 2 cm, 260 ± 2 cm. Dengtos teflonu ir heparinu. Fiksuota arba mobili šerdis. J ir tiesios formos galas ”J tipo“ ir tiesaus galiuko ilgiai nuo1,5 mm iki 3.0 mm.</t>
  </si>
  <si>
    <t>Diagnostinė hidrofilinė  viela</t>
  </si>
  <si>
    <t>Vienos dalies nitinolio ar lygiaverčio lydinio hidrofilinė viela dengta PTFE danga. Ilgiai 80± 5 cm , 120 ± 5 cm , 150 ± 5 cm , 180 ± 5 cm. Storis: 0,018 colio, 0,025 colio, 0,035 colio, 0,038 colio. Dengtos teflonu - gero slidumo. J ir tiesios formos, 0,035 colio diametro.</t>
  </si>
  <si>
    <t>Ilga diagnostinė hidrofilinė viela</t>
  </si>
  <si>
    <t>Vienos dalies nitinolio ar lygiaverčio lydinio hidrofilinė viela dengta PTFE danga. Ilgis 260 ±5 cm. Storis: 0,018 colio, 0,025 colio, 0,035 colio, 0,038 colio. Dengtos teflonu - gero slidumo. J ir tiesios formos.</t>
  </si>
  <si>
    <t>PTKA viela subtotalinėms stenozėms</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</si>
  <si>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 ±5 cm , ilgiausias ≥ 300 ± 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</si>
  <si>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PTKA viela be markerių, polimeriniu galu</t>
  </si>
  <si>
    <t>Polimerinė vientiso distalinio galo konstrukcija. Vienos dalies konstrukcija, geras sukimo perdavimas. Diametras 0,014 colio. Kietumo įvairovė: standard, intermediate, floppy, soft, super soft. Trumpiausias igis 180 ± 5 cm, ilgiausias ≥ 300 ± 5 cm. 2 ± 0,5 cm ilgio lankstus ir atraumatinis rentgeno kontrastinis galiukas. Geras rentgeno kontrastavimas. Galo forma: J ir tiesi.</t>
  </si>
  <si>
    <t>Hidrofilinė dviejų dalių konstrukcijos PTKA viela totalinėms ir subtotalinėms okliuzijoms</t>
  </si>
  <si>
    <t>Ilgis ≥ 180 ±5 cm, 0,014 colio diametro. Dviejų dalių konstrukcija, dalys turi būti sujungtos tiesiogine jungtimi, virš jungties - silikoninė danga. Distalinės vielos dalies šerdis, ne mažiau 400±5mm turi būti pagaminta iš nitinolio (nikelis + titanas) ar lygiavertės medžiagos. Proksimalinės vielos dalies šerdis turi būti pagaminta iš standaus, nerūdijančio plieno ar lygiaverčio lydinio. 25 ± 1 cm distalinio vielos galo šerdis turi būti padengta nerūdijančio plieno vijomis ir distalinė jo dalis vijomis, pagamintomis iš platinos ir turi būti padengta hidrofiline danga. Visa viela, išskyrus galiuką, turi būti padengta specialia, gerą slidumą garantuojančia, PTFE danga. Galiuko modifikacijos tipai: Extra Floppy“, “Floppy”, „Intermediate“, „Hypercoated“. Mažiausia vielos galiuko apkrova lygi 0,6 ± 0,1 g, didžiausia - 3,6 ± 0,1 g.</t>
  </si>
  <si>
    <t>Platinos ir nerūdijančio plieno lydinio PTKA viela</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</si>
  <si>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trumpiausias ilgis ≤ 180 ± 5 cm , ilgiausias ≥ 300 ± 5 cm, galimybė prijungti vielą pratęsėją (iki 150 cm ilgio). Tiesūs ar J formos galiukai, nuo 0,5 g iki 0,7 g hidrofilinis, iki 3 ± 1 cm ilgio rentgenokontrastiškas. PTFE danga proksimaliau, ne mažiau 20 cm lankstus galas.</t>
  </si>
  <si>
    <t>PTKA viela totalinėms okliuzijoms</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</si>
  <si>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 ± 0,1cm vielos galiukas – ypatingam vielos jautrumui išlaikyti. Dengtos polimeru, 0,014 colio diametro, trumpiausias ilgis 190 ± 5cm , ilgiausias ≥ 300 ± 5 cm. Galiukas tiesus arba smailėjantis, jo diametras priklausomai nuo vielos tvirtumo taikant „step up“ metodiką nuo 0,009 iki 0,012 colio, didžiausias standumas galiuke, mažėjantis tolyn nuo jo. Vielos galiuko tvirtumas nuo 4,8 g iki 13,9 g. Vielos galiuko veikimo jėga (support) ne mažiau 8,7g.</t>
  </si>
  <si>
    <t>Lėtinių okliuzijų PKI viela</t>
  </si>
  <si>
    <t>Ilgis 190 ± 5 cm, 0,014 colio diametro. Viela turi būti padengta hidrofiline danga ant polimerinio sluoksnio. Vielos galiuko tvirtumas 3 ± 0,1g. Tiesūs ar suformuoti vielos galiukai. Galiukas 3 ± 0,5 cm rentgenokontrastiškas.</t>
  </si>
  <si>
    <t>Lėtinių labai kalcinuotų subtotalinių okliuzijų viela</t>
  </si>
  <si>
    <t xml:space="preserve">Ilgis 190 ± 5 cm, 0.014 colio diametro. Turėtų būti galima prijungti vielą pratęsėją (iki 150 cm ilgio). Vielos šerdis turėtų būti pagaminta iš nerūdijančio plieno su smailėjančiu distaliniu galu, leidžiančiu sukurti precizišką sukimo momento perdavimą, neprarandant lankstumo Hibridinė dangos struktūra – proksimalinis galas padengtas PTFE medžiaga, distalinis galas 18 cm padengtas specialiu permatomu poliuretaniniu polimeriniu sluoksniu ("polyurethane polymer jacket"  angl.) su viršutiniu hidrofiliniu sluoksniu. Galo forma: tiesi. Spiralinio tipo distalinio galo hibridinė konstrukcija: "stainless steel"  ir "platinum/nickel" medžiagos segmentai. Rentgenokontrastinis galiukas 3,5 ± 0,1 cm ilgio. Smailėjančio distalinio galo diametras 0,009 colio. Vielos galiuko tvirtumas 1,5 ± 0,1 g 
</t>
  </si>
  <si>
    <t>Lėtinių subtotalinių okliuzijų PKI viela</t>
  </si>
  <si>
    <t xml:space="preserve">Ilgis 190 ± 5 cm, 0,008 colio diametro. Spiralinio tipo. Vientisa tolygiai smailėjanti šerdies konstrukcija su rentgenokontrastinėmis vijomis distaliniame gale. Hidrofilinis padengimas per visą ilgį. Galiukas tiesus. Galiuko tvirtumas nuo 1 ± 0.1 g iki 6 ± 0,1 g. Vielos galiuko veikimo jėga (penetration force) 31-185 gf/mm². Rentgenokontrastinis galiukas 3,5 ± 0,1 cm ilgio.
</t>
  </si>
  <si>
    <t>Lėtinių okliuzijų viela</t>
  </si>
  <si>
    <t xml:space="preserve">Ilgis 190 ± 5 cm, galiukas 0,008 colio diametro. Vielos šerdis turėtų būti pagaminta iš nerūdijančio plieno su PTFE medžiagos apvalkalu. Hidrofilinis galiuko padengimas. Mažiausias vielos galiuko tvirtumas 10 ± 0,1 g, didžiausias 14 ± 0,1 g. Rentgenokontrastinis galiukas 3,5 ± 0,1 cm ilgio.
</t>
  </si>
  <si>
    <t>Lėtinių labai vingiuotų okliuzijų PKI viela</t>
  </si>
  <si>
    <t>Ilgiai 190 ± 5 cm ir 300 ± 5 cm. Vielos šerdis turėtų būti pagaminta iš "Durasteel" arba lygiavertės medžiagos. Pilnai padengta polimerine danga. Hidrofilinis galiuko padengimas. Vielos galiuko tvirtumas 4,0 ± 0,1g. Rentgenokontrastinis galiukas tiesus, lenktas.</t>
  </si>
  <si>
    <t xml:space="preserve">Specialios paskirties viela </t>
  </si>
  <si>
    <t>PTKA vielos kraujo spaudimui matuoti, pritaikytos RADI sistemai. Viela komplektuojama su fiksatoriumi ir signalo perdavimo įrenginiu (bekabelinė).</t>
  </si>
  <si>
    <t>Padidinto stangrumo specialios paskirties viela širdies kateterizacijoms</t>
  </si>
  <si>
    <t>Viela ištisinė, be spiralinio viršutinio sluoksnio, padengta hidrofiline danga. Vielos storis 0,035 colio, trumpiausias ilgis 75 ± 5 cm, ilgiausias ≥ 260cm. Minkštesnio vielos galo ilgis 6 ± 1cm. Vielos galas tiesus ir lenktas (kilpos diametras 4 ± 1 mm). "Amplatz Super Stiff "tipo.</t>
  </si>
  <si>
    <t>Vientisas kietas metalinis pravedėjas, dengtas hidrofiline danga su suminkštintu bei lenktu galu Back-up-Meier tipo</t>
  </si>
  <si>
    <t xml:space="preserve">"Stainless steel" medžiaga. Diametras: 0,35 mm. Mažiausias ilgis ≤180±5cm, didžiausias ilgis ≥ 300 ± 5 cm. Lankstus galas ≥ 10 ± 5 cm. Vielos distalinio galo tipai J ir C formos, bei 4 cm ilgyje pedengtas "Gold plated tungsten" medžiaga geresnei vizualizacijai. Atraumatinis spiralinio tipo distalinis galas. Vielos padengimas PTFE madžiaga. </t>
  </si>
  <si>
    <t>Prailginta nukreipianti hidrofilinė nitinolinė viela periferinei angioplastikai ir selektyviam kateterių bei mikrokateterių nukreipimui</t>
  </si>
  <si>
    <t>Ilgiai 220 ± 2 cm, 260 ± 2 cm, 300 ± 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</si>
  <si>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Prailginta hidrofilinė viela diagnostiniams kateteriams</t>
  </si>
  <si>
    <t>Padengtos specialia hidrofiline danga, užtikrinančia gerą slydimą. 1:1 posūkio užtikrinimas. Ilgiai: trumpiausia ≥ 220 ± 5 cm, ilgiausia ≤ 260 ± 5 cm. “J” formos ir tiesiu galiuku. 0,18 colio, 0,25 colio, 0,35 colio, 0,38 colio.</t>
  </si>
  <si>
    <t>Padidinto lankstumo viela pravedėjas (gidas)</t>
  </si>
  <si>
    <t>Ilgis: 80 ± 2 cm, 120 ± 2 cm, 150 ± 2 cm, 180 ± 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mažinatis kraujo adheziją. 1:1 posūkio užtikrinimas. Volframas poliuretano apvalkale, užtikrinantis gerą vielos matomumą procedūros metu. Viršūnės modifikacijos: tiesus,  kampu, J (3mm)  kampu, „Bolia“. Viršūnės smailėjimo ilgis: 1 cm, 3 cm, 5 cm, 8 cm.</t>
  </si>
  <si>
    <t>„Lunderquist“ viela</t>
  </si>
  <si>
    <t>Didelio kietumo "Extrastiff" viela skirta plaučių arterijos perkateteriniams vožtuvams implantuoti. Ilgis ne mažiau 260 cm. Diametras 0,035" Lankstus vielos galas, įvairių modifikacijų - tiesus, viengubos ir dvigubos kreivės. Lankstaus galiuko ilgis 5 ± 2 cm.</t>
  </si>
  <si>
    <t>Aortos vožtuvo valvuloplastikai ir perkateterinio vožtuvo implantavimui skirta viela dvigubos kilpos galu</t>
  </si>
  <si>
    <t>Aortos vožtuvo valvuloplastikai ir perkateterinio vožtuvo implantavimui skirta viela dvigubos kilpos galu. Medžiaga: plienas. Diametras 0,035", ilgis 260-290 cm. Distalinės dvigubos kilpos konfigūracija: labai maža, maža ir didelė ( kilpos diametrai atitinkamai 28-32 mm, 38-42 mm, 48-52 mm. Plonėjantis distalinis galas: labai mažos ir mažos kilpų mažėjantis iki ne didesnio nei 0,15 mm ( 0,006" ), didelės kilpos mažėjantis iki ne didesnio nei 0,18 mm ( 0,007" ). Trombogeniškumą mažinanti ir slydimą gerinanti danga ( pvz. „Lubrigreen ( PTFA ) arba analogiška ).</t>
  </si>
  <si>
    <t>Diagnostinė pravedimo viela</t>
  </si>
  <si>
    <t>Vientisos konstrukcijos  metalinis sustiprintas diagnostinis pravediklis. Storis 0,035". Ilgis 75 ± 1cm, 145 ± 1cm, 180 ± 1cm, 260 ± 1cm. Amplatz Super Stiff tipo. Galo forma: tiesi ir J tipo. Lankstaus galiuko ilgis 4 ir 7 cm. Viela ištisinė spiralinio ("flat coiled") tipo, bet be spiralinio viršutinio sluoksnio, padengta PTFE danga. Atraumatinis minkštas distalinis galas.</t>
  </si>
  <si>
    <t>Vielos, skirtos naujagimių ir vaikų intervencijoms</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</si>
  <si>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 60 cm ir maksimalus ilgis ≥ 400 ± 5 cm. Minkšto vielos galo minimalus ilgis ≤ 2 cm ir maksimalus ilgis ≥ 19 ± 1 mm. Vielų galas turi būti tiesūs ir lenkti.</t>
  </si>
  <si>
    <t>Viela skirta plaučių arterijos stentavimui</t>
  </si>
  <si>
    <t xml:space="preserve">Didelio kietumo viela. Medžiaga: plienas. Padengimas PTFE. Ilgiai 80 ± 5cm, 145 ± 5 cm, 180 ± 5cm, 260 ± 5cm. Vielos storiai 0,025", 0,032", 0,035", 0,038". Trumpiausias siaurėjantis galas ≥ 7 ± 1 cm, ilgiausias ≥ 13 ± 1 cm. Minkštas galiukas: 3 ± 1 cm, 6±1 cm, Vielos galas tiesus ir lenktas (kilpos diametras 4 ± 1 mm) </t>
  </si>
  <si>
    <t>PTKA balionas rutininėms procedūroms</t>
  </si>
  <si>
    <t>Gero slydimo – spec. hidrofilinė danga. Diametras: vidinė dalis ne daugiau 2,1 F, distalinė dalis – ne daugiau 2,4 F. Nominalus slėgis ne mažiau 8 atm, baliono sprogimo slėgis (RBP) - ne mažiau 14 atm. Balionėliai įvairių ilgių: trumpiausias ≤ 6±1mm, ilgiausias ≥30±2 mm. Įvairių diametrų: mažiausias 1,2 ± 0,1 mm, didžiausias 5,5 ± 0,5 mm (diametro žingsnis 0,25 mm). Balioninio kateterio naudojamas ilgis ne mažiau 145 cm. Balionas pagamintas iš atsparios abrazijoms medžiagos. Balioninio kateterio išsitempimas turi būti tiksliai kontroliuojamas, baliono diametro kitimas ≤ 10%, žemo distalinio profilio ties lanksčiais rentgeno kontrastiniais markeriais. Pritaikyta 0,014 colio diametro vielai.</t>
  </si>
  <si>
    <t>PTKA balionas vingiuotoms kraujagyslėms ir distalinėms, stenozėms (monorail tipo)</t>
  </si>
  <si>
    <t>Dviguba hidrofilinė danga, hidrofilinis padengimas nuo galiuko iki kateterio vidurio. Žymėjimas dviem volframo lanksčiais žymekliais (žymeklio plotis ≤ 1mm).  Nominalus slėgis ≥ 8 atm, RBP- ≥ 14 atm. Balionėliai įvairių ilgių: trumpiausias ≤ 6 ± 1 mm, ilgiausias ≥ 30 ± 2 mm. Įvairių diametrų: mažiausias 1,2 ± 0,0 5mm, didžiausias 5 ± 0,25 mm (nuo 2,0mm iki 4,0mm diametro žingsnis kas 0,25 mm). Balioninio kateterio naudojamas ilgis ≥143 ± 3 cm. Tinkantis kateterio nukreipėjo diametras ≤ 5 F. Naudojant 2 balionus (kissing technique) suderinama su 6 F kateteriu. Kateterio įvedimo proksimalinis diametras ≤ 2,1 F, distalinis - ≤ 2,3 F (1,20 ir 1,50 diametro balionams) ir ≤ 2,4 F (likusiems balionams). Pritaikyta 0,014 colio diametro vielai.</t>
  </si>
  <si>
    <t>PTKA balionas žemo profilio rutininėms procedūroms (monorail tipo)</t>
  </si>
  <si>
    <t>Monorail tipo, gero slydimo – bioslide ar lygiavertė hidrofilinė danga. Balionėlio diametrai: mažiausias ≤ 1,5 ± 0,25 mm, didžiausias ≥ 6 ± 0,2 mm. Įvairių ilgių: trumpiausias 8 ±1mm, ilgiausias 30 ± 1 mm (visiems balionų diametrams išskyrus 1,5 mm diametro balionus). Kateterio ilgis ne mažiau 140 cm. Kateterio diametras: proksimalinė dalis ≤1,8 F, distalinė dalis  ≤ 2,4 F. Nominalus baliono slėgis (NBP) ≥ 6 atm, RBP ≥ 14 atm, maksimalus slėgis (MBP) ≥19 atm. Baliono medžiaga leap/pabex ar lygiavertė atspari abrazijoms. Baliono diametras priklausomai nuo slėgio (NBP – RBP) kinta ne mažiau 13%. Pritaikyti 0,014 colio diametro PTKA vielai. Du rentgeno kontrastiniai markeriai, išskyrus 1,5 mm diametro balionėlius (vienas markeris centre). Kateterio galiukas lankstus, trumpas, kūgio formos, įėjimo profilis (Lesion entry profile) ne daugiau 0,017 colio.</t>
  </si>
  <si>
    <t>PTKA balionas rutininėms procedūroms (OTW tipo)</t>
  </si>
  <si>
    <t>Dviguba danga: kateterio - hidrofobinė, balionėlio - hidrofilinė. Diametras: proksimali dalis ≤ 3,2 F, distalinė dalis – ≤ 2,6 F. Nominalus slėgis ≥ 8 atm, RBP - ≥ 14 atm. Kateterio galiukas trumpas, lankstus, 0,016 colio dydžio. Balionėlio diametrai: mažiausias ≤ 1,25 ±0,25 mm, didžiausias ≥ 4,25 ± 0,25mm. Įvairių ilgių: trumpiausias 6 ± 1mm, ilgiausias 30 ±1 mm. Bendras darbinis ilgis ne mažiau kaip 140 cm. Pritaikyta 0,014 colio diametro vielai.</t>
  </si>
  <si>
    <t xml:space="preserve">PTKA NC balionas kalcifikuotoms 
stenozėms (monorail tipo)
</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</si>
  <si>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Balioninio kateterio išsitempimas turi būti tiksliai kontroliuojamas, baliono diametro kitimas 3-4%. Įvairių diametrų: 2,0 mm iki 5,0 mm ir ilgių nuo 10mm iki 20 mm. Balionėlio diametrai: mažiausias ≤ 1,5 ± 0,5mm, didžiausias ≥ 5,5 ± 0,5mm. Įvairių ilgių: trumpiausias 10 ±1mm, ilgiausias 20 ± 1 mm. Bendras darbinis ilgis ne mažiau 140 cm. Žemo distalinio profilio ties distaliniu markeriu. Pritaikyta 0,014 colio diametro vielai.</t>
  </si>
  <si>
    <t>Post-diliatacinis PTKA balionas ypač kalcifikuotoms stenozėms</t>
  </si>
  <si>
    <t>,,Non compliant“ (NC) tipo PTKA balionai. Gero slydimo baliono hidrofilinė danga. Balioninio kateterio ilgis 142 ± 2 cm. Naudojami su 0,014 colio PTKA vielomis. Proksimalinė dalis 2,1 ±0,1 F, distalinė dalis 2,7 ± 0,1 F. Baliono galuose platinos iridžio žymekliai. Mažiausias baliono diametras 2 ± 0,1mm, didžiausias diametras 5 ± 0,1mm. Trumpiausias ilgis 6 ± 0,1mm, ilgiausias ilgis 27 ± 0,1mm. Mažiausias darbinis slėgis ≥ 6 atm, didžiausias  ≥ 25 atm. Tvirta baliono danga - balionas nesprogsta jį išpūtus iki 20 kartų.</t>
  </si>
  <si>
    <t>PTKA balionas rutininėms procedūroms (NC monorail tipo)</t>
  </si>
  <si>
    <t xml:space="preserve">PTKA balionas stambioms kraujagyslėms ir AKJ plėsti </t>
  </si>
  <si>
    <t>PTKA balionai lėtinėms okliuzijoms atverti OTW tipo</t>
  </si>
  <si>
    <t>Balionai šoninėms šakoms plėsti</t>
  </si>
  <si>
    <t>Gero slydimo - spec. hidrofilinė danga. Diametras: vidinė dalis ≤ 1,7 F, distalinė dalis – ≤2,5 F. Du rentgeno kontrastiniai markeriai. Balionėlio trumpiausias ilgis ≤ 10 mm, mažiausias diametras ≤ 2,0 mm, didžiausias diametras ≤ 3,0 mm. Balioninio kateterio naudojamas ilgis ≥ 140 cm. Universalaus panaudojimo - "kissing"  metodu plėsti šoninei šakai. Balionas cilindro formos. Pritaikyta 0,014 colio diametro vielai.</t>
  </si>
  <si>
    <t>Labai žemo profilio balioniniai kateteriai, skirti okliuzijų atvėrimui</t>
  </si>
  <si>
    <t>Kateteris pagamintas iš plieno ar lygiavertės medžiagos. Mažas balioninio kateterio profilis: mažiausias siūlomas distalinio kateterio galo diametras ≤ 0,41mm. Baliono struktūra: vienas ištisinis sluoksnis. Mažiausio baliono proksimalinė dalis ≤ 1,9 ± 0,1 F, vidurinė dalis ≤ 2,4 ± 0,1 F, distalinė dalis ≤ 2,7 ± 0,1 F.Distalinė kateterio dalis, ≥220 mm, padengta hidrofiliniu apvalkalu. Nominalus slėgis ≥ 6 ± 1 ATM, RBP - ≥14 ±1 ATM. Mažiausias baliono diametras ≤ 1mm, didžiausias diametras ≥ 4 ± 1mm, trumpiausias ilgis ≤ 5 ± 1 mm, ilgiausias ilgis ≥ 40 ± 2 mm. Bendras darbinis ilgis ≥145± 3 cm. Pritaikyta 0,014" diametro vielai. Yra palyginamųjų tyrimų publikuotų ISI reitinguojamuose žurnaluose per paskurtinius 5 metus ir  įrodančių priemonės efektyvumą.</t>
  </si>
  <si>
    <t>Padidinto pralandumo balioninis kateteris</t>
  </si>
  <si>
    <t>Kateteris pagamintas iš plieno ar lygiavertės medžiagos. Mažiausio baliono proksimalinė dalis ≤ 1,9 ± 0,1F, vidurinė dalis ≤ 2,4 ± 0,1F, distalinė dalis ≤ 2,7±0,1 F (3,5mm ir 4,0 mm kateterio). Nominalus slėgis ≥ 6ATM, RBP - ≥14ATM. Mažiausias baliono diametras ≤ 1,25 mm, didžiausias diametras ≥ 4 ± 1mm, trumpiausias ilgis ≤ 10 mm, ilgiausias ilgis ≥ 40 ± 2mm. Bendras darbinis ilgis ≥ 145 ± 3cm. Pritaikyta 0,014" diametro vielai. Yra palyginamųjų tyrimų publikuotų ISI reitinguojamuose žurnaluose per paskurtinius 5 metus ir  įrodančių priemonės efektyvumą.</t>
  </si>
  <si>
    <t>Didelio slėgio periferiniai balionai skirti pakartotinėms vaikų intervencijoms</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</si>
  <si>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</si>
  <si>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PTA balioninis kateteris arterijoms</t>
  </si>
  <si>
    <t>Pritaikyta 0,035" diametro vielai. "Non-compliant" tipo balionas. Mažo profilio distalinis baliono galas: diametras ne daugiau 0,040". Labai aukšto slėgio RBP ≥ 14 atm., MBP ≥20 atm. 2 rentgenokontrastiniai žymekliai. Kateterių ilgiai: 40 ± 5 cm, 75 ±5 cm, 130 ±5cm. Balionų diametrai: 3, 4, 5, 6, 7, 8, 9, 10 ir 12 mm. Balionų ilgiai: trumpiausias ≤ 20± 2mm, ilgiausias ≥ 200 ±5 mm. Suderinami su ≤ 7 F introdiuseriu.</t>
  </si>
  <si>
    <t>PTA balioniniai kateteriai, naudojami be nukreipiančiojo kateterio</t>
  </si>
  <si>
    <t>Hidrofilinė danga. OTW (angl. over the wire) sistema, naudojami su 0,035 colio PTA vielomis. Žemo profilio: įvedimo diametras ≤ 0,041 colio. Aukšto slėgio RBP - ≥ 15 atm, MBP – ≥ 20 atm. Du rentgenokontrastiniai markeriai. Kateterių ilgiai 75 ± 5 cm, 100 ± 5 cm, 130 ± 5 cm. Balionų diametrai: mažiausias  3 ± 1 mm, didžiausias ≥ 12 ± 1 mm, ilgiai: trumpiausias 20 ± 1mm, ilgiausias 220 ± 5 mm.</t>
  </si>
  <si>
    <t>Indifliatorius (ultraaukšto slėgio)</t>
  </si>
  <si>
    <t>67.</t>
  </si>
  <si>
    <t>68.</t>
  </si>
  <si>
    <t>69.</t>
  </si>
  <si>
    <t>70.</t>
  </si>
  <si>
    <t>71.</t>
  </si>
  <si>
    <t>72.</t>
  </si>
  <si>
    <t>73.</t>
  </si>
  <si>
    <t>74.</t>
  </si>
  <si>
    <t>75.</t>
  </si>
  <si>
    <t>76.</t>
  </si>
  <si>
    <t>77.</t>
  </si>
  <si>
    <t>78.</t>
  </si>
  <si>
    <t>79.</t>
  </si>
  <si>
    <t>80.</t>
  </si>
  <si>
    <t>81.</t>
  </si>
  <si>
    <t>77 p. d. kaina su PVM, Eur</t>
  </si>
  <si>
    <t>78 p. d. kaina su PVM, Eur</t>
  </si>
  <si>
    <t>79 p. d. kaina su PVM, Eur</t>
  </si>
  <si>
    <t>80 p. d. kaina su PVM, Eur</t>
  </si>
  <si>
    <t>81 p. d. kaina su PVM, Eur</t>
  </si>
  <si>
    <t>76 p. d. kaina su PVM, Eur</t>
  </si>
  <si>
    <t>75 p. d. kaina su PVM, Eur</t>
  </si>
  <si>
    <t>74 p. d. kaina su PVM, Eur</t>
  </si>
  <si>
    <t>73 p. d. kaina su PVM, Eur</t>
  </si>
  <si>
    <t>72 p. d. kaina su PVM, Eur</t>
  </si>
  <si>
    <t>71 p. d. kaina su PVM, Eur</t>
  </si>
  <si>
    <t>70 p. d. kaina su PVM, Eur</t>
  </si>
  <si>
    <t>68 p. d. kaina su PVM, Eur</t>
  </si>
  <si>
    <t>69 p. d. kaina su PVM, Eur</t>
  </si>
  <si>
    <t>67 p. d. kaina su PVM, Eur</t>
  </si>
  <si>
    <t>Stentai, skirti aortos koarktacijai ir plaučių arterijų stentavimui</t>
  </si>
  <si>
    <t xml:space="preserve">Stento mažiausias diametras ≤ 9 ± 1 mm, didžiausias diametras ≥ 12 ± 1 mm. Stento mažiausias  ilgis ≤ 16 ± 1mm, didžiausias ilgis  ≥ 36 ± 1mm. Darbinis kateterio ilgis 80 ±5 cm ir 120 ± 10 cm. Visi stentai suderinami su ≤ 11F įvedimo sistema. Plečiant iki 12 mm diametro stentas netrumpėja. Užapvalinti stento kraštai , sumažinantys kraujagyslės pažeidimo riziką.                                </t>
  </si>
  <si>
    <t>Aukšto slėgio PTKA rinkinys</t>
  </si>
  <si>
    <t xml:space="preserve">PTKA manometras (slėgis ne mažiau 40 atm.). Metalinis (0,014 colio vielai) fiksatorius - suktukas.Y jungtukas su hemostaziniu vožtuvu. PTKA vielos įvedimo adata.                                                                                 </t>
  </si>
  <si>
    <t>PTKA ‘Y’ jungtukas</t>
  </si>
  <si>
    <t>Y-jungtukas su vieno paspaudimo uždarymo/atidarymo hemostazine membrana. Lanksti prailginta praplovimo atšaka su trijų krypčių kraniuku. Vielos įvedimo adata. Metalinis (0,014 colio vielai) fiksatorius – suktukas.</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</si>
  <si>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</si>
  <si>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</si>
  <si>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</si>
  <si>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tinkamas visoms 0,014 colio diametro vieloms, steriliame įpakavime.</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</si>
  <si>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</si>
  <si>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</si>
  <si>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Angiografinė punkcinė adata</t>
  </si>
  <si>
    <t>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</si>
  <si>
    <t>Sterilus maišas 30 x 100 cm</t>
  </si>
  <si>
    <t>Turi tikti ,,Volcano“ IVUS aparatui. 30x100 cm dydžio su užklijuojamu galu.</t>
  </si>
  <si>
    <t>Švirkštas angiografiniam injektoriui 150 ml</t>
  </si>
  <si>
    <t>Vienkartinis. Tūris 150 ml. MEDRAD (MARK V) tipo aukšto slėgio injektoriui.</t>
  </si>
  <si>
    <t>Aukšto spaudimo linija automatiniam švirkštui</t>
  </si>
  <si>
    <t>Pritaikyta aukštam slėgiui (ne mažiau1200 PSI). Lanksti, mažo išorinio diametro 3-4 mm, permatoma. Su skirtingais konektoriais (F/M) ir vienodais (M/M ir F/F) abiejuose galuose. Ilgis nuo 50 cm iki 100 cm.</t>
  </si>
  <si>
    <t>Manifoldas</t>
  </si>
  <si>
    <t>Dviejų ir trijų kraniukų. Turi atlaikyti slėgį ne mažiau 500 PSI.</t>
  </si>
  <si>
    <t>Sterilus perikardo drenavimo rinkinys</t>
  </si>
  <si>
    <t>Rinkinio sudėtyje turi būti: perikardo drenavimo kateteris su šoninėmis angomis (8-8,5 F diametro ir 40 ± 10 cm ilgio), dilatatorius (8,5-9 F diametro ir 20-25 cm ilgio), viela-pravediklis abiem minkštais galais (80 ± 5 cm ilgio), dvi 18 G punkcinės adatos (9 ir 15 cm ilgio), vienkartinis skalpeilis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</si>
  <si>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</si>
  <si>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t>Plaučių arterijos monitoravimo kateteris</t>
  </si>
  <si>
    <r>
      <t>Kateterio ilgis nuo 90 cm iki 110 cm, 4-5 kanalų, 5-7,5 F dydžio. Baliono tūris 0,75-1,50 cm</t>
    </r>
    <r>
      <rPr>
        <sz val="10"/>
        <rFont val="Calibri"/>
        <family val="2"/>
        <charset val="186"/>
      </rPr>
      <t>³</t>
    </r>
  </si>
  <si>
    <t>Kateterio ilgis nuo 90 cm iki 110 cm, 2-3 kanalų, 5-7 F dydžio. Baliono tūris 0,75-1,50 cm³</t>
  </si>
  <si>
    <t xml:space="preserve">Aukšto slėgio PTKA rinkinys:  1)  PTKA manometras, kurio slėgis ne mažiau 40 atm; 2) Metalinis fiksatorius – suktukas 0,035 colio vielai;  3) „Y“ jungtukas su hemostaziniu vožtuvu; 4) PTKA vielos įvedimo adata.                                                                                                 
</t>
  </si>
  <si>
    <t xml:space="preserve">Storis: 0,020 colio, 0,025 colio, 0,035 colio, 0,038 colio. Vielos šerdis pagaminta iš nitinolio (nikelis+titanas) ar lygiaverčio lydinio užtikrinantis elastingumą. Vienos dalies konstrukcija. Šerdis padengta poliuretano apvalkalu su hidrofiline danga, užtikrinanti gerą slidimą bei mažinatis kraujo adheziją. 1:1 posūkio užtikrinimas. Vielos galiuko modifikacijos: 45° kampu, “J” 2mm, tiesus. Viršūnės smailėjimo ilgis: 1 cm, 3 cm, 5 cm.
Vielos ilgiai 150±5 cm, 180±5 cm, 260±5 cm
</t>
  </si>
  <si>
    <r>
      <t>Kateteris su rentgenokontrastiniu minkštu galiuku. Atsparus perlinkimui. Vidinis spindis tinkamas darbui su ne mažesne negu 0,035'' viela. 4 F, 5 F, 5,2 F, 6 F dydžio. Trumpiausias kateterio ilgis ne daugiau 80 ± 5 cm, ilgiausias ne trumpesnis negu 125 ±5 cm. Formos:  JL2; JL2,5; JR2; JR2,5, pigtail, lenkto 145</t>
    </r>
    <r>
      <rPr>
        <sz val="10"/>
        <color theme="1"/>
        <rFont val="Calibri"/>
        <family val="2"/>
        <charset val="186"/>
      </rPr>
      <t>°</t>
    </r>
    <r>
      <rPr>
        <sz val="10"/>
        <color theme="1"/>
        <rFont val="Times New Roman"/>
        <family val="1"/>
        <charset val="186"/>
      </rPr>
      <t xml:space="preserve"> kampu pigtail, žymėtas pigtail (žymos kas 10mm). Atlaiko ne mažesnį negu 1200 psi slėgį. </t>
    </r>
  </si>
  <si>
    <r>
      <t xml:space="preserve">Gero slydimo – spec. hidrofilinė danga. Nominalus slėgis ≥ 8 atm, RBP ≥ 16atm. Balionėliai įvairių ilgių: trumpiausias ≤ 15 mm, ilgiausias ≥ 40 mm, mažiausias diametras ≤ 4,5 mm, didžiausias ≥ 7mm (diametro žingsnis kas 0,5 mm). Balioninio kateterio naudojamas ilgis ≥ 140 cm, proksimalus kateterio diametras ≤ 2,3F, distalinis ≤ 3,5F. Balioninio kateterio išsitempimas turi būti tiksliai kontroliuojamas, baliono diametro kitimas ≤ 10 </t>
    </r>
    <r>
      <rPr>
        <sz val="10"/>
        <rFont val="Calibri"/>
        <family val="2"/>
        <charset val="186"/>
      </rPr>
      <t>%</t>
    </r>
    <r>
      <rPr>
        <sz val="10"/>
        <rFont val="Times New Roman"/>
        <family val="1"/>
        <charset val="186"/>
      </rPr>
      <t>. Žemo distalinio profilio ties lanksčiais rentgeno kontrastiniais markeriais. Pritaikyta 0,014 colio diametro vielai.</t>
    </r>
  </si>
  <si>
    <t>Gero slydimo – spec. hidrofilinė "silx" danga. Balionas pagamintas iš atsparios abrazijoms "quadflex" ar lygiavertės medžiagos. Nominalus slėgis ≥ 6 atm, RBP ≥ 18 atm. Vienas rentgeno kontrastinis markeris. Balionėlių ilgiai ≤ 15 mm, minimalus diametras ≤ 1,0 mm, maksimalus diametras ≤ 1,5 mm. Balioninio kateterio naudojamas ilgis ≥ 140 cm. Kontroliuojamo išsiplėtimo, baliono diametro kitimas ≤ 10 %. Pritaikyta 0,014 colio diametro vielai.</t>
  </si>
  <si>
    <t>Kateterio kūnas plieninis ar lygiavertės medžiagos. Dviguba danga – paties kateterio – hidrofobinė, balionėlio – hidrofilinė, užtikrina gerą valdymą ir praeinamumą. Diametras: proksimali dalis ≤ 1,7 F, distalinė dalis – ≤ 2,7 F. Nominalus slėgis ≥ 10 atm, RBP - ≥20 atm, MBP - ≥ 27 atm. Balioninio kateterio išsitempimas turi būti tiksliai kontroliuojamas, baliono diametro kitimas ≤ 5 %. Įvairių diametrų: mažiausias ≤2,5 mm, didžiausias ≥ 6,0 mm (diametro žingsnis 0,25 mm); ilgis - trumpiausias ≤10 mm, ilgiausias ≥ 30 mm. Bendras darbinis ilgis ≥ 140 cm. Pritaikyta 0,014 colio diametro vielai.</t>
  </si>
  <si>
    <t>Trijų padėčių kranelis</t>
  </si>
  <si>
    <t>Vienkartinis, sterilus, trijų padėčių, turi atlaikyti ne mažesnį nei 1200PSI slėgį.</t>
  </si>
  <si>
    <t>Jungtis Luer standarto linijoms</t>
  </si>
  <si>
    <t>Luer-Luer ML-ML (“vyriška”-“vyriška”) abiejuose galuose prisukama vienkartinė sterili jungtis</t>
  </si>
  <si>
    <t>82.</t>
  </si>
  <si>
    <t>83.</t>
  </si>
  <si>
    <t>82 p. d. kaina su PVM, Eur</t>
  </si>
  <si>
    <t>83 p. d. kaina su PVM, Eur</t>
  </si>
  <si>
    <t>84.</t>
  </si>
  <si>
    <t>85.</t>
  </si>
  <si>
    <t>84 p. d. kaina su PVM, Eur</t>
  </si>
  <si>
    <t>85 p. d. kaina su PVM, Eur</t>
  </si>
  <si>
    <t>86.</t>
  </si>
  <si>
    <t>87.</t>
  </si>
  <si>
    <t>86 p. d. kaina su PVM, Eur</t>
  </si>
  <si>
    <t>87 p. d. kaina su PVM, Eur</t>
  </si>
  <si>
    <t>88.</t>
  </si>
  <si>
    <t>88 p. d. kaina su PVM, Eur</t>
  </si>
  <si>
    <t>89.</t>
  </si>
  <si>
    <t>89 p. d. kaina su PVM, Eur</t>
  </si>
  <si>
    <t>90.</t>
  </si>
  <si>
    <t>91.</t>
  </si>
  <si>
    <t>92.</t>
  </si>
  <si>
    <t>90 p. d. kaina su PVM, Eur</t>
  </si>
  <si>
    <t>91 p. d. kaina su PVM, Eur</t>
  </si>
  <si>
    <t>92 p. d. kaina su PVM, Eur</t>
  </si>
  <si>
    <t>93.</t>
  </si>
  <si>
    <t>94.</t>
  </si>
  <si>
    <t>95.</t>
  </si>
  <si>
    <t>93 p. d. kaina su PVM, Eur</t>
  </si>
  <si>
    <t>94 p. d. kaina su PVM, Eur</t>
  </si>
  <si>
    <t>95 p. d. kaina su PVM, Eur</t>
  </si>
  <si>
    <t>96 p. d. kaina su PVM, Eur</t>
  </si>
  <si>
    <t>96.</t>
  </si>
  <si>
    <t>97.</t>
  </si>
  <si>
    <t>97 p. d. kaina su PVM, Eur</t>
  </si>
  <si>
    <t>98.</t>
  </si>
  <si>
    <t>99.</t>
  </si>
  <si>
    <t>98 p. d. kaina su PVM, Eur</t>
  </si>
  <si>
    <t>99 p. d. kaina su PVM, Eur</t>
  </si>
  <si>
    <t>A.radialis užspaudiklis</t>
  </si>
  <si>
    <t xml:space="preserve">Pagamintas iš pilnai permatomos medžiagos – kraujavimo kontrolei stebėti. Selektyviai užspaudžiama a. radialis prileidžiant oro į du specialius balionus. Užspaudiklis fiksuojamas prie rankos specialiu lipniu segtuvu. Užspaudiklio vieta, kuri dedama ant punkcijos vietos pažymėta specialiu žymekliu (pvz. tašku). Užspaudiklio konstrukcija: diržas, palaikomoji juostelė ir du oro balionai. Užspaudiklis turi užtikrinti gerą a. ulrinalis arterinę kraujotaką bei leisti išvengti nervų užspaudimo. Oro prileidimas kontroliuojamas specialiu slėgio kontrolės balionu: nominalus tūris – 13 ml, maksimalus – 18 ml. Oras prileidžiamas švirkštu (švirkštas pridedamas komplekte).Sterilus. Užspaudiklis dviejų dydžių: „Standard“ ir“ Large“. Pateikti klinikines studijas/mokslinius straipsnius, publikuotus recenzuojamuose moksliniuose žurnaluose, įrodančius radialinės arterijos okliuzijų skaičiaus sumažėjimą ir teigiamą užspaudėjo poveikį pacientui. </t>
  </si>
  <si>
    <t>Arteria radialis užspaudiklis po radialinių procedūrų XL dydžio</t>
  </si>
  <si>
    <t xml:space="preserve">Didelio dydžio - pritaikytas didelės apimties riešui. Pagamintas iš pilnai permatomos medžiagos – kraujavimo kontrolei. Selektyviai užspaudžiama a. radialis prileidžiant oro į du specialius balionus. Užspaudiklis greitai fiksuojamas prie rankos specialiu segtuvu. Užspaudiklio vieta, kuri dedama ant punkcijos vietos pažymėta specialiu žymeniu (tašku). Tūris – nuo 13 ml iki 18 ml. Užspaudiklio konstrukcija: diržas, palaikomoji plokštelė ir du oro balionai užtikrina gerą a. ulnaris, veninę kraujotaką, leidžia išvengti nervų užspaudimo. Oro prileidimas kontroliuojamas specialiu slėgio kontrolės balionu. Oras prileidžiamas su švirkštu. Sterilus.  Pateikti klinikines studijas/mokslinius straipsnius, publikuotus recenzuojamuose moksliniuose žurnaluose, įrodančius radialinės arterijos okliuzijų skaičiaus sumažėjimą ir teigiamą užspaudėjo poveikį pacientui. </t>
  </si>
  <si>
    <t>Kraujagyslių uždarymo po kateterizacijos sistema su kolagenu</t>
  </si>
  <si>
    <t>Punkcijos angą uždarančios dalys pagamintos iš visiškai besirezorbuojančios medžiagos. Komplektuojama su: 70 ± 5 cm styga su “J” formos galu (6 F – 0,035 colio diametras, 8 F – 0,038 colio diametras), arteriotominiu nukreipėju, įvedimo kateteriu. V-Twist kolageno įvedimo technologija. Galima naudoti antegradinei ir retrogradinei arterijų punkcijai uždaryti.</t>
  </si>
  <si>
    <t xml:space="preserve">Šlaunies arterijos užspaudimo po punkcijos prietaisas. </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</si>
  <si>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                                                                           </t>
  </si>
  <si>
    <t>Kraujagyslių uždarymo po aortos stentavimo sistema</t>
  </si>
  <si>
    <t>Kraujagyslių uždarymo sistema su predilatatoriumi, skirta iki 24 F diametro punkcijos vietai užsiūti. Sistemą sudaro 2 perpinti polesterio siūlai ir 4 nitinolio adatos. Manipuliacijų prietaisu metu išlieka patekimo į kraujagyslę galimybė.</t>
  </si>
  <si>
    <t>Kraujagyslių uždarymo po kateterizacijos sistema</t>
  </si>
  <si>
    <t>Kraujagyslių uždaroma su siūlo ir mazgo pagalba. Skirta 5 – 21,5 F diametro punkcijos vietai užsiūti. Sistemą sudaro polipropileno siūlas ir 2 adatos.  Galimybė kateterizuoti kraujagyslę toje pačioje vietoje iš karto po sistemos panaudojimo,  manipuliacijų prietaisu metu išlieka patekimo į kraujagyslę galimybė.</t>
  </si>
  <si>
    <t>Biopsijos žnyplės</t>
  </si>
  <si>
    <t>Pagamintos iš metalo. Ilgis ne mažiau 105 cm. Bioptato paėmimo žnyplių dydis 1,5 mm; 1,8 mm; 2,2 mm; 2,4 mm. Įvedimo skersmuo:1,5 mm - ne daugiau 5 F, 1,8 mm - ne daugiau 6 F, 2,2 mm - ne daugiau 7 F, 2,4 mm - ne daugiau 7,5 F. Žnyplių formų pasirinkimas: tiesios, lenktos 45° kampu, lenktos 90° kampu.</t>
  </si>
  <si>
    <t>Miokardo biopsijos žnyplės</t>
  </si>
  <si>
    <t>Pagamintos iš metalo. Ilgis ne mažiau 105 ± 2 cm. Skirtos miokardo biopsijai.</t>
  </si>
  <si>
    <t>Vienkartinio naudojimo aukšto spaudimo infuzinis maišas</t>
  </si>
  <si>
    <t>500 ml, 1000 ml ir 3000 ml talpos su dvigubo spaudimo, spalvomis paženklintu vožtuvu, pakabinami, su pripūtimo viena ranka galimybe. Su integruotu pripūtimo įtaisu ir kraneliu.</t>
  </si>
  <si>
    <t>Intravaskulinio ultragarso (IVUS) kateteris vainikinėms arterijoms</t>
  </si>
  <si>
    <t>IVUS kateteriai, tinkantys VOLCANO THERAPEUTICS INC sistemai. Suderinamas su 5 F kateteriu pravedėju. Įėjimo profilis ne daugiau 2,9 F. Aukštos skiriamosios gebos 20 MHz transdiuseris su signalo filtravimu. Pritaikytas 0,014 colio vielai.</t>
  </si>
  <si>
    <t>Intravaskulinio ultragarso (IVUS) kateteris periferinėms kraujagyslėms</t>
  </si>
  <si>
    <t>IVUS kateteriai, tinkantys VOLCANO THERAPEUTICS INC sistemai. Suderinamas su 6F kateteriu pravedėju. Aukštos skiriamosios gebos 20 MHz transdiuseris su signalo filtravimu. Įėjimo profilis ne daugiau 3,4 F. Pritaikytas 0,018 colio vielai. Tinkantis iki 24 mm diametro kraujagyslėms.</t>
  </si>
  <si>
    <t>Intravaskulinio ultragarso (IVUS) kateteris aortai</t>
  </si>
  <si>
    <t>IVUS kateteriai, tinkantys VOLCANO THERAPEUTICS INC sistemai. Suderinamas su 8 F introdiuseriu. Įėjimo profilis ne daugiau 8,2 F. Aukštos skiriamosios gebos 20 MHz transdiuseris su signalo filtravimu. Pritaikytas 0,038 colio vielai. Tinkantis iki 60 mm diametro kraujagyslėms.</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</si>
  <si>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</si>
  <si>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 F (0,036 colio), suderinamas su 6 F nukreipiančiuoju kateteriu, ilgis 135 cm. Kateteris skirtas naudoti su 0,014 colio vielute, naudojama perkutaninėms koronarinėms intervencijoms. Kateteris turi rentgenokontrastines žymas padedančias jį pozicionuoti procedūros metu: distalinė žyma yra 5 mm atstumu nuo kateterio galo, proksimali žyma yra 3-5 mm prieš vaizdo šviesolaidžio lęšį, atstumas tarp žymų 20 mm. Vieno automatinio atitraukimo metu kateteriu galima įvertinti 55 mm ilgio vainikinės arterijos segmentą. </t>
  </si>
  <si>
    <t>Mikrokateteris be vielos- pravediklio</t>
  </si>
  <si>
    <t>Ilgiai: 130 ± 1 cm, 150 ± 1 cm. Hidrofilinės dangos ilgis 70 ± 1 cm ir 90 ± 2cm. Distalinis išorinis diametras ≤ 1,8 F. Proksimalinis išorinis diametras ≤ 2,6 F. Vidinis distalinis diametras ≥ 0,45 mm. Vidinis proksimalinis diametras ≥ 0,55mm. Distaliniame gale – auksu dengtas rentgenokontrastinis markeris. Pritaikytas naudoti su 0,014" vielomis- pravedikliais.  Bent 13 ± 1 cm kateterio galiuko turi būti itin lankstus.</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</si>
  <si>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</si>
  <si>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 F ir 7 F. Kateterio ovalaus galo ilgis - 6 ± 1 mm.</t>
  </si>
  <si>
    <t>Trombų aspiracinis kateteris su stiletu</t>
  </si>
  <si>
    <t>Tinkamas darbui su 0,014 colio viela. Kateterio lankstumui užtikrinti komplektuojamas su stiletu. Kateterio ilgis ne mažiau 140 cm. Išorinis diametras ne daugiau 1,70 mm. Kateterio pašalinimo paviršius ne mažiau 0,95 mm2, atsiurbimo greitis ne mažiau kaip 1,6cc/s.</t>
  </si>
  <si>
    <t>Vainikinių ir periferinių arterijų trombų atsiurbimo kateteriai</t>
  </si>
  <si>
    <t>Darbui su 0,014 colio viela, 6 ir 7 F diametro. Didelio vidinio diametro: 6F ne mažiau 1,1 mm; 7F ne mažiau 1,4 mm. 6 F kateterio pašalinimo paviršius distalinėje dalyje – ne mažiau 0,97 mm², 7 F kateterio pašalinimo paviršius proksimalinėje ir distalinėje dalyje – ne mažiau /1,54 mm². Kateterio ilgis ne mažiau 145 cm. Kateterio praėjimo profilis – ne daugiau 0,015 colio. Atsiurbimo greitis 6F kateteriui ne daugiau 12,5 s, 7F – ne daugiau 7 s. Papildoma styga kateterio standumui užtikrinti. Supakuoti kartu su atsiurbimo švirkštu ir trombų išplovimo filtru.</t>
  </si>
  <si>
    <t>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</si>
  <si>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</si>
  <si>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SPS 1 Priedas</t>
  </si>
  <si>
    <r>
      <t>C</t>
    </r>
    <r>
      <rPr>
        <b/>
        <sz val="10"/>
        <color rgb="FF000000"/>
        <rFont val="Times New Roman"/>
        <family val="1"/>
      </rPr>
      <t xml:space="preserve">ordis/Cardinal Health                                                    Avanti  </t>
    </r>
    <r>
      <rPr>
        <sz val="10"/>
        <color rgb="FF000000"/>
        <rFont val="Times New Roman"/>
        <family val="1"/>
        <charset val="186"/>
      </rPr>
      <t xml:space="preserve">  </t>
    </r>
    <r>
      <rPr>
        <b/>
        <sz val="10"/>
        <color rgb="FF000000"/>
        <rFont val="Times New Roman"/>
        <family val="1"/>
      </rPr>
      <t xml:space="preserve">radialis     </t>
    </r>
    <r>
      <rPr>
        <sz val="10"/>
        <color rgb="FF000000"/>
        <rFont val="Times New Roman"/>
        <family val="1"/>
        <charset val="186"/>
      </rPr>
      <t xml:space="preserve">   </t>
    </r>
    <r>
      <rPr>
        <b/>
        <sz val="10"/>
        <color rgb="FF000000"/>
        <rFont val="Times New Roman"/>
        <family val="1"/>
      </rPr>
      <t xml:space="preserve">Cordis cardiology catalogue,pusl. 93.          code group: 504****  </t>
    </r>
    <r>
      <rPr>
        <sz val="10"/>
        <color rgb="FF000000"/>
        <rFont val="Times New Roman"/>
        <family val="1"/>
        <charset val="186"/>
      </rPr>
      <t xml:space="preserve">                                                                        Susidedantis iš punkcinės adatos, vielos-pravediklio. Introdiuserio dydžiai 4 F, 5 F, 6 F, 7 F (koduoti pagal spalvą). Įmovos galas plonėjantis distaliniame gale, pagerinantis dilatatoriaus – įmovos perėjimą, sumažinatis rezistenciją punkcijos metu. Rentgenokontrastinė kateterio sienelė užtikrina kateterio valdymą, atspari susisukimui/persilenkimui. Įmovos ilgis: 11, 23 cm. Tinkančios vielos gidės: 0,018", 0,021" ir 0,025". Mini vielos: ilgis 45 ± 3cm, galas tiesus. Metalinė adata:  21 G (08 x 38mm); </t>
    </r>
  </si>
  <si>
    <r>
      <rPr>
        <b/>
        <sz val="10"/>
        <color rgb="FF000000"/>
        <rFont val="Times New Roman"/>
        <family val="1"/>
      </rPr>
      <t xml:space="preserve"> Cordis/Cardinal Health     Infinity, Supertorque, Tempo     Cordis cardiology catalogue 96-115 puslapis. Code groups: 538***, 534****, SRD****, 53***, 527****                 </t>
    </r>
    <r>
      <rPr>
        <sz val="10"/>
        <color rgb="FF000000"/>
        <rFont val="Times New Roman"/>
        <family val="1"/>
        <charset val="186"/>
      </rPr>
      <t>Didelio vidinio diametro: 4F  0,042 colio, 5F 0,047 colio, 6F 0,057 colio. Atsparumas užlinkimui. Įvairių anatominių modifikacijų (JR, JL, AL, AR, MPA, MPB, IMA, 3RDC, PIG nuo 5 iki 8 šoninių skyliųCOBRA). Ilgis 65-125cm</t>
    </r>
  </si>
  <si>
    <t>Dydis: 5 F, 6 F 7F. Specialios modifikacijos procedūroms per a. radialis. Ilgis  100 cm. Geras pralaidumas: &gt;1000 PSI su šoninėmis skylėmis ir be jų. Didelio vidinio diametro: 5 F ne mažiau 0,058 colio, 6 F  0,072 colio, 7 F  0,078 colio. JR; JL; AL; AR; MP,   Galiukas turi būti labai minkštas ir rentgenokontrastinis. Multisegmentinė konstrukcija.</t>
  </si>
  <si>
    <r>
      <rPr>
        <b/>
        <sz val="10"/>
        <color rgb="FF000000"/>
        <rFont val="Times New Roman"/>
        <family val="1"/>
      </rPr>
      <t>Cordis /Cardinal Health     ADROIT Vista Brite    Cordis cardiology catalogue puslapis 19-56</t>
    </r>
    <r>
      <rPr>
        <sz val="10"/>
        <color rgb="FF000000"/>
        <rFont val="Times New Roman"/>
        <family val="1"/>
        <charset val="186"/>
      </rPr>
      <t xml:space="preserve">  .   Code group 672***                                          Dydis: 5 F, 6 F, 7 F. Specialios modifikacijos procedūroms per a. radialis. Ilgis nuo 90 cm iki 100 cm. Geras pralaidumas: &gt;1000 PSI su šoninėmis skylėmis ir be jų. Didelio vidinio diametro: 5 F ne mažiau 0,058 colio, 6 F ne mažiau 0,071 colio, 7 F ne mažiau 0,081 colio. JR; JL; AL; AR; MP,  ESU Galiukas turi būti labai minkštas ir rentgenokontrastinis. Multisegmentinė konstrukcija.</t>
    </r>
  </si>
  <si>
    <r>
      <rPr>
        <b/>
        <sz val="10"/>
        <color rgb="FF000000"/>
        <rFont val="Times New Roman"/>
        <family val="1"/>
      </rPr>
      <t xml:space="preserve">Cordis/Cardinal Health Infinity, Supertorque, Tempo, Cordis cardiology catalogue 96-115 puslapis. Code groups: 538***, 534****, SRD****, 53***, 527****    </t>
    </r>
    <r>
      <rPr>
        <sz val="10"/>
        <color rgb="FF000000"/>
        <rFont val="Times New Roman"/>
        <family val="1"/>
        <charset val="186"/>
      </rPr>
      <t>Dydis: nuo 4 F, 5 F, 6 F, 7 F. Ilgiai: ; 65,  80; 100 m, 125. Viela nuo 0,035 colio iki 0,038 colio. Geras pralaidumas: 1200 atm. Modifikacijos: JL(3,5, 4, 4,5, 5), JR (1,5, 2,0, 2,5, 3,0, 3,5, 4, 4,5, 5, 6,0), JR 3,5, JR 4,0, JR 5,0, JR 6,0 MOD; JR 3,5 ST; AL (1, 2, 3,4), AR (1, 2, 3, MOD), LCB, RCB, Pediatriniai, PS (Pigtail straight); Multi (A2, B2, A1, B1) su šoninėmis skylėmis ir be, PA (Pigtail angled145; Pigtail angled 155), IM, Brachial, SON, IMLBR1, IMLBR2, LBR1, LBR2, LBR3, RBR. Didelio vidinio diametro: 4 F 0,042 colio (1,07 mm), 5 F 0,047 colio , 6 F  0,057 colio . Slėgis 1200 PSI.</t>
    </r>
  </si>
  <si>
    <r>
      <t>C</t>
    </r>
    <r>
      <rPr>
        <b/>
        <sz val="10"/>
        <color rgb="FF000000"/>
        <rFont val="Times New Roman"/>
        <family val="1"/>
      </rPr>
      <t xml:space="preserve">ordis/Cardinal health  Infinity, Supertorque, Tempo  Cordis cardiology catalogue 96-115 puslapis. Code groups: 538***, 534****, SRD****, 53***, 527****  </t>
    </r>
    <r>
      <rPr>
        <sz val="10"/>
        <color rgb="FF000000"/>
        <rFont val="Times New Roman"/>
        <family val="1"/>
        <charset val="186"/>
      </rPr>
      <t xml:space="preserve"> Atsparumas užlinkimui – kateterio sienelėje integruotas tinklas, pagamintas iš besikryžiuojančių, dvigubų nerūdijančio plieno vijų. Išorinis diametras nuo 4 F, 5 F, 6 F. Galiukas atraumatinis, labai minkštas, rentgenokontrastinis. Įvairaus ilgio (65 cm,  90cm, 100 cm, , 125 cm). Slėgis  1000 PSI. Anatominės modifikacijos: AL-1, 2, 3; AR- 1, 2, 3; AR JP; Judkins left – 3,5, 4,0, 5,0, 6,0; Judkins right- 3,5, 4,0, 5,0, 6,0; Straight pigtail; Angled pigtail 145º,155º, round; Curve 2,5, 3,0, 3,5, 4,0;  Internal mammary- Short tip, JT tip; Bypass – left, right; Brachial (kilpos nuo 3,5 iki ne mažiau 4,5);  BLK, Amplatz left, right; Multipurpose; 3D.</t>
    </r>
  </si>
  <si>
    <r>
      <t xml:space="preserve"> C</t>
    </r>
    <r>
      <rPr>
        <b/>
        <sz val="10"/>
        <color rgb="FF000000"/>
        <rFont val="Times New Roman"/>
        <family val="1"/>
      </rPr>
      <t xml:space="preserve">ordis/Cardinal Health Inifnity Supertorque Tempo Cordis cardiology catalogue 96-115 puslapis. Code groups: 538***, 534****, SRD****, 53***, 527**** </t>
    </r>
    <r>
      <rPr>
        <sz val="10"/>
        <color rgb="FF000000"/>
        <rFont val="Times New Roman"/>
        <family val="1"/>
        <charset val="186"/>
      </rPr>
      <t xml:space="preserve"> Specialiai pritaikyti procedūroms per a. radialis. Išorinis diametras nuo 5 F, 6 F, 7 F. , ilgu ir trumpu PIG fromos, 2 cm arba 4 cm galiuku, ne mažiau 6 šoninių skylių. Ilgiai: 110 cm ir 125 cm. 80 cm Viela ≤ 0,038 colio.</t>
    </r>
  </si>
  <si>
    <r>
      <rPr>
        <b/>
        <sz val="10"/>
        <color rgb="FF000000"/>
        <rFont val="Times New Roman"/>
        <family val="1"/>
      </rPr>
      <t xml:space="preserve">Cordis/Cardinal Health Vista Brite Adroit Cordis cardiology catalogue puslapis 19-56  .   Code group 672*** 670*****   </t>
    </r>
    <r>
      <rPr>
        <sz val="10"/>
        <color rgb="FF000000"/>
        <rFont val="Times New Roman"/>
        <family val="1"/>
        <charset val="186"/>
      </rPr>
      <t xml:space="preserve">         Cordis cardioMultisegmentinė konstrukcija. Galiukas turi būti minkštas ir rentgenokontrastinis. JR; JL; JCL; JCR; AL; AR; MP, LCB, RCB, RDC; IMA, NOTO; HS, 3D; ERAD ir kitos kreivės. Didelio vidinio diametro: 5 F ne mažiau 0,058 colio, 6 F 0,070 colio, 7 F ne mažiau 0,078 colio, 8 F  0,088 colio. Trumpiausias ilgis ≤ 90 , ilgiausias ≥ 125 . Visų kreivių kateteriai turi turėti šonines angas (side-holes) papildomai perfuzijai procedūros metu.</t>
    </r>
  </si>
  <si>
    <r>
      <rPr>
        <b/>
        <sz val="10"/>
        <color rgb="FF000000"/>
        <rFont val="Times New Roman"/>
        <family val="1"/>
      </rPr>
      <t>Cordis/Cardinal Health Vista Brite Adroit Cordis cardiology catalogue puslapis 19-56  .   Code group 672*** 670*****</t>
    </r>
    <r>
      <rPr>
        <sz val="10"/>
        <color rgb="FF000000"/>
        <rFont val="Times New Roman"/>
        <family val="1"/>
        <charset val="186"/>
      </rPr>
      <t xml:space="preserve">  Multisegmentinė konstrukcija. Galiukas turi būti minkštas ir rentgenokontrastinis. Hidrofilinis padengimas. Įvairios anatominės konfiguracijos: JL, FL, FR, FCL, AL, Left Back-up, JR, FR, MPA, Hockey stick, AR, all Right curve, RC Shepherd‘s Crook, Radial, Radial Back-up curves, IM, Left Coronary Bypass, Right Coronary Bypass ir kiti. Didelio vidinio diametro: 5 F  0,058 colio, 6 F  0,070 colio, 7 F  0,078 colio, 8 F 0,088 colio. Trumpiausias ilgis 55 cm, ilgiausias 100 cm.</t>
    </r>
  </si>
  <si>
    <r>
      <rPr>
        <b/>
        <sz val="10"/>
        <color rgb="FF000000"/>
        <rFont val="Times New Roman"/>
        <family val="1"/>
      </rPr>
      <t xml:space="preserve">Cordis/Cardinal Health Vista Brite Adroit Cordis cardiology catalogue puslapis 19-56  .   Code group 672*** 670***** </t>
    </r>
    <r>
      <rPr>
        <sz val="10"/>
        <color rgb="FF000000"/>
        <rFont val="Times New Roman"/>
        <family val="1"/>
        <charset val="186"/>
      </rPr>
      <t>Hidrofilinis išorinis apvalkalas. Mažiausias ilgis 100  cm, didžiausias ilgis - 125 cm. Vidinis diametras: 0,058" (5F), 0,070 0.072" (6F), 0,078" (7F), 0,088" (8F). Distalinės šoninės angos 6 F, 7 F ir 8 F kateteriuose. Kateteriai standartinių formų: AL, AR, JL, JR, , XBRCA, Multipurpose, Hockeytick, IMA, Bypass, TIG.</t>
    </r>
  </si>
  <si>
    <r>
      <rPr>
        <b/>
        <sz val="10"/>
        <color rgb="FF000000"/>
        <rFont val="Times New Roman"/>
        <family val="1"/>
      </rPr>
      <t>Cordis/Cardinal Health Emerald Cordis cardiology catalogue puslapis 74-82.Code group 502***</t>
    </r>
    <r>
      <rPr>
        <sz val="10"/>
        <color rgb="FF000000"/>
        <rFont val="Times New Roman"/>
        <family val="1"/>
        <charset val="186"/>
      </rPr>
      <t xml:space="preserve"> .              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80cm, 145 cm, , 180  cm, 260 cm. Fiksuota arba mobili šerdis. J ir tiesios formos galas ”J tipo“ ir tiesaus galiuko ilgiai nuo1,5 mm iki 3.0 mm.</t>
    </r>
  </si>
  <si>
    <r>
      <rPr>
        <b/>
        <sz val="10"/>
        <color rgb="FF000000"/>
        <rFont val="Times New Roman"/>
        <family val="1"/>
      </rPr>
      <t xml:space="preserve">    Cordis/Cardinal Health Emerald Cordis cardiology catalogue puslapis 74-82.Code group 502*** .    </t>
    </r>
    <r>
      <rPr>
        <sz val="10"/>
        <color rgb="FF000000"/>
        <rFont val="Times New Roman"/>
        <family val="1"/>
        <charset val="186"/>
      </rPr>
      <t>Vienos dalies nitinolio ar lygiaverčio lydinio hidrofilinė viela dengta PTFE danga. Ilgiai 80± 5 cm , 120 ± 5 cm , 150 ± 5 cm , 180 ± 5 cm. Storis: 0,018 colio, 0,025 colio, 0,035 colio, 0,038 colio. Dengtos teflonu - gero slidumo. J ir tiesios formos, 0,035 colio diametro.</t>
    </r>
  </si>
  <si>
    <r>
      <rPr>
        <b/>
        <sz val="10"/>
        <color rgb="FF000000"/>
        <rFont val="Times New Roman"/>
        <family val="1"/>
      </rPr>
      <t>Cordis/Cardinal Health Emerald Cordis cardiology catalogue puslapis 81.Code group 502***</t>
    </r>
    <r>
      <rPr>
        <sz val="10"/>
        <color rgb="FF000000"/>
        <rFont val="Times New Roman"/>
        <family val="1"/>
        <charset val="186"/>
      </rPr>
      <t xml:space="preserve"> Vienos dalies nitinolio ar lygiaverčio lydinio hidrofilinė viela dengta PTFE danga. Ilgis 260 cm. Storis: 0,018 colio, 0,025 colio, 0,035 colio, 0,038 colio. Dengtos teflonu - gero slidumo. J ir tiesios formos.</t>
    </r>
  </si>
  <si>
    <r>
      <rPr>
        <b/>
        <sz val="10"/>
        <color rgb="FF000000"/>
        <rFont val="Times New Roman"/>
        <family val="1"/>
      </rPr>
      <t>Cordis/Cardinal Health Emerald Cordis cardiology catalogue puslapis 81.Code group 502***.</t>
    </r>
    <r>
      <rPr>
        <sz val="10"/>
        <color rgb="FF000000"/>
        <rFont val="Times New Roman"/>
        <family val="1"/>
        <charset val="186"/>
      </rPr>
      <t>viela ištisinė, be spiralinio viršutinio sluoksnio, padengta hidrofiline danga. Vielos storis 0,035 colio, trumpiausias ilgis 150cm, 180cm ilgiausias 260cm. Minkštesnio vielos galo ilgis 6 ± 1cm. Vielos galas tiesus ir lenktas (kilpos diametras 4 ± 1 mm). "Amplatz Super Stiff "tipo.</t>
    </r>
  </si>
  <si>
    <r>
      <t>C</t>
    </r>
    <r>
      <rPr>
        <b/>
        <sz val="10"/>
        <color rgb="FF000000"/>
        <rFont val="Times New Roman"/>
        <family val="1"/>
      </rPr>
      <t>ordis/Cardinal Health Emerald Cordis cardiology catalogue puslapis 74-81.Code group 502***</t>
    </r>
    <r>
      <rPr>
        <sz val="10"/>
        <color rgb="FF000000"/>
        <rFont val="Times New Roman"/>
        <family val="1"/>
        <charset val="186"/>
      </rPr>
      <t>.Padengtos specialia hidrofiline danga, užtikrinančia gerą slydimą. 1:1 posūkio užtikrinimas. Ilgiai: trumpiausia ≥ 220  cm, ilgiausia ≤ 260  cm. “J” formos ir tiesiu galiuku. 0,18 colio, 0,25 colio, 0,35 colio, 0,38 colio.</t>
    </r>
  </si>
  <si>
    <r>
      <rPr>
        <b/>
        <sz val="10"/>
        <color rgb="FF000000"/>
        <rFont val="Times New Roman"/>
        <family val="1"/>
      </rPr>
      <t>Cordis/Cardinal Health Emerald Cordis cardiology catalogue puslapis 74-81.Code group 502**</t>
    </r>
    <r>
      <rPr>
        <sz val="10"/>
        <color rgb="FF000000"/>
        <rFont val="Times New Roman"/>
        <family val="1"/>
        <charset val="186"/>
      </rPr>
      <t>Vientisos konstrukcijos  metalinis sustiprintas diagnostinis pravediklis. Storis 0,035". Ilgis 75 ± 1cm, 145 ± 1cm, 180 ± 1cm, 260 ± 1cm. Amplatz Super Stiff tipo. Galo forma: tiesi ir J tipo. Lankstaus galiuko ilgis 4 ir 7 cm. Viela ištisinė spiralinio ("flat coiled") tipo, bet be spiralinio viršutinio sluoksnio, padengta PTFE danga. Atraumatinis minkštas distalinis galas.</t>
    </r>
  </si>
  <si>
    <r>
      <rPr>
        <b/>
        <sz val="10"/>
        <color theme="1"/>
        <rFont val="Times New Roman"/>
        <family val="1"/>
      </rPr>
      <t>Cordis/Cardinal Health  Kaneka Ikazuhi Zero, Raiden Cordis cardiology catalogue pusl.133. Code group 502***, 12004**</t>
    </r>
    <r>
      <rPr>
        <sz val="10"/>
        <color theme="1"/>
        <rFont val="Times New Roman"/>
        <family val="1"/>
        <charset val="186"/>
      </rPr>
      <t>*.  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r>
  </si>
  <si>
    <r>
      <rPr>
        <b/>
        <sz val="10"/>
        <color theme="1"/>
        <rFont val="Times New Roman"/>
        <family val="1"/>
      </rPr>
      <t>Cordis/Cardinal health  Biopsy forceps  Cordis cardiology catalogue pls.125. Code group 502***</t>
    </r>
    <r>
      <rPr>
        <sz val="10"/>
        <color theme="1"/>
        <rFont val="Times New Roman"/>
        <family val="1"/>
        <charset val="186"/>
      </rPr>
      <t xml:space="preserve"> Pagamintos iš metalo. Ilgis 104 cm. Bioptato paėmimo žnyplių dydis 1,5 mm; 1,8 mm; 2,2 mm; 2,4 mm. Įvedimo skersmuo:1,5 mm  5 F, ,2 ne7F</t>
    </r>
  </si>
  <si>
    <r>
      <rPr>
        <b/>
        <sz val="10"/>
        <color rgb="FF000000"/>
        <rFont val="Times New Roman"/>
        <family val="1"/>
      </rPr>
      <t xml:space="preserve">Cordis/Cardinal Health  Kaneka Ikazuhi Zero, Raiden Cordis cardiology catalogue pusl.11.-12.  Kaneka baloon technical data sheet, Kaneka baloon brochure. Code group ZE*****, RD3*****                                                         </t>
    </r>
    <r>
      <rPr>
        <sz val="10"/>
        <color rgb="FF000000"/>
        <rFont val="Times New Roman"/>
        <family val="1"/>
        <charset val="186"/>
      </rPr>
      <t xml:space="preserve"> Gero slydimo – spec. hidrofilinė danga. Diametras: vidinė dalis ne daugiau 2,1 F, distalinė dalis –  2,3 F. Nominalus slėgis 6 atm, baliono sprogimo slėgis (RBP) -  14 atm. Balionėliai įvairių ilgių: trumpiausias ≤ 6±1mm, ilgiausias ≥30±2 mm. Įvairių diametrų: mažiausias 1 mm, didžiausias 4,5 mm (diametro žingsnis 0,25 mm). Balioninio kateterio naudojamas ilgis  145 cm. Balionas pagamintas iš atsparios abrazijoms medžiagos. Balioninio kateterio išsitempimas turi būti tiksliai kontroliuojamas, baliono diametro kitimas ≤ 10%, žemo distalinio profilio ties lanksčiais rentgeno kontrastiniais markeriais. Pritaikyta 0,014 colio diametro vielai.</t>
    </r>
  </si>
  <si>
    <r>
      <rPr>
        <b/>
        <sz val="10"/>
        <color theme="1"/>
        <rFont val="Times New Roman"/>
        <family val="1"/>
      </rPr>
      <t xml:space="preserve">Cordis/Cardinal Health  Kaneka Ikazuhi Zero, Raiden Cordis cardiology catalogue pusl.11.-12.  Kaneka baloon technical data sheet, Kaneka baloon brochure. Code group ZE*****, RD3*****       Kaneka baloon technical data sheet, Kaneka baloon brochure. Code group ZE*****, RD3*****      Code group ZE*****, RD3*****  </t>
    </r>
    <r>
      <rPr>
        <sz val="10"/>
        <color theme="1"/>
        <rFont val="Times New Roman"/>
        <family val="1"/>
        <charset val="186"/>
      </rPr>
      <t xml:space="preserve">    .Dviguba danga: kateterio - hidrofobinė, balionėlio - hidrofilinė. Diametras: proksimali dalis  3,2 F, distalinė dalis 2,3 F. Nominalus slėgis ≥ 8 atm, RBP - ≥ 14 atm. Kateterio galiukas trumpas, lankstus, 0,016 colio dydžio. Balionėlio diametrai: mažiausias ≤1 mm, didžiausias 4,5mm. Įvairių ilgių: trumpiausias 6 ± 1mm, ilgiausias 30 ±1 mm. Bendras darbinis ilgis ne mažiau kaip 140 cm. Pritaikyta 0,014 colio diametro vielai.</t>
    </r>
  </si>
  <si>
    <r>
      <rPr>
        <b/>
        <i/>
        <sz val="10"/>
        <color theme="1"/>
        <rFont val="Times New Roman"/>
        <family val="1"/>
      </rPr>
      <t xml:space="preserve">Cordis/Cardinal Health  Kaneka Ikazuhi Zero, Raiden Cordis cardiology catalogue pusl.11.-12.  Kaneka baloon technical data sheet, Kaneka baloon brochure. Code group ZE*****, RD3*****      </t>
    </r>
    <r>
      <rPr>
        <b/>
        <sz val="10"/>
        <color theme="1"/>
        <rFont val="Times New Roman"/>
        <family val="1"/>
      </rPr>
      <t xml:space="preserve"> K</t>
    </r>
    <r>
      <rPr>
        <sz val="10"/>
        <color theme="1"/>
        <rFont val="Times New Roman"/>
        <family val="1"/>
        <charset val="186"/>
      </rPr>
      <t>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- 22 atm. Galiukas lankstus, trumpas ir kūgio formos, lazeriu šlifuotas. Balioninio kateterio išsitempimas turi būti tiksliai kontroliuojamas, baliono diametro kitimas 3-4%. Įvairių diametrų: 1,5 mm iki 4,5 mm ir ilgių nuo 8mm iki 20 mm. Balionėlio diametrai: mažiausias ≤ 1,5 ± 0,5mm, didžiausias ≥ 5,5 ± 0,5mm. Įvairių ilgių: trumpiausias 10 ±1mm, ilgiausias 20 ± 1 mm. Bendras darbinis ilgis ne mažiau 140 cm. Žemo distalinio profilio ties distaliniu markeriu. Pritaikyta 0,014 colio diametro vielai.</t>
    </r>
  </si>
  <si>
    <r>
      <rPr>
        <b/>
        <sz val="10"/>
        <color rgb="FF000000"/>
        <rFont val="Times New Roman"/>
        <family val="1"/>
      </rPr>
      <t>Cordis/Cardinal Health  Kaneka Ikazuhi Zero, Raiden Cordis cardiology catalogue pusl.11.-12.  Kaneka baloon technical data sheet, Kaneka baloon brochure. Code group ZE*****, RD3*****     . Code group ZE*****, RD3*****</t>
    </r>
    <r>
      <rPr>
        <sz val="10"/>
        <color rgb="FF000000"/>
        <rFont val="Times New Roman"/>
        <family val="1"/>
        <charset val="186"/>
      </rPr>
      <t xml:space="preserve"> ,Non compliant“ (NC) tipo PTKA balionai. Gero slydimo baliono hidrofilinė danga. Balioninio kateterio ilgis 145 cm. Naudojami su 0,014 colio PTKA vielomis. Proksimalinė dalis 2,1 ±0,1 F, distalinė dalis 2,7 ± 0,1 F. Baliono galuose platinos iridžio žymekliai. Mažiausias baliono diametras 2 ± 0,1mm, didžiausias diametras 5 ± 0,1mm. Trumpiausias ilgis 6 ± 0,1mm, ilgiausias ilgis 27 ± 0,1mm. Mažiausias darbinis slėgis ≥ 6 atm, didžiausias  ≥ 25 atm. Tvirta baliono danga - balionas nesprogsta jį išpūtus iki 20 kartų.</t>
    </r>
  </si>
  <si>
    <r>
      <rPr>
        <b/>
        <sz val="10"/>
        <color theme="1"/>
        <rFont val="Times New Roman"/>
        <family val="1"/>
      </rPr>
      <t>Cordis/Cardinal Health  Kaneka Ikazuhi Zero, Raiden Cordis cardiology catalogue pusl.11.-12.  Kaneka baloon technical data sheet, Kaneka baloon brochure. Code group ZE*****, RD3*****     Code group ZE*****, RD3****</t>
    </r>
    <r>
      <rPr>
        <sz val="10"/>
        <color theme="1"/>
        <rFont val="Times New Roman"/>
        <family val="1"/>
        <charset val="186"/>
      </rPr>
      <t>*Kateterio kūnas plieninis ar lygiavertės medžiagos. Dviguba danga – paties kateterio – hidrofobinė, balionėlio – hidrofilinė, užtikrina gerą valdymą ir praeinamumą. Diametras: proksimali dalis ≤ 1,7 F, distalinė dalis – ≤ 2,7 F. Nominalus slėgis ≥ 10 atm, RBP - ≥20 atm, MBP - ≥ 27 atm. Balioninio kateterio išsitempimas turi būti tiksliai kontroliuojamas, baliono diametro kitimas ≤ 5 %. Įvairių diametrų: mažiausias 1,5 mm, didžiausias  4,5 mm (diametro žingsnis 0,25 mm); ilgis - trumpiausias ≤10 mm, ilgiausias ≥ 30 mm. Bendras darbinis ilgis 145 cm. Pritaikyta 0,014 colio diametro vielai.</t>
    </r>
  </si>
  <si>
    <r>
      <rPr>
        <b/>
        <sz val="10"/>
        <color theme="1"/>
        <rFont val="Times New Roman"/>
        <family val="1"/>
      </rPr>
      <t>Cordis/Cardinal Health  Kaneka Ikazuhi Zero, Raiden Cordis cardiology catalogue pusl.11.-12.  Kaneka baloon technical data sheet, Kaneka baloon brochure. Code group ZE*****, RD3*****     . Code group ZE*****, RD3*****</t>
    </r>
    <r>
      <rPr>
        <sz val="10"/>
        <color theme="1"/>
        <rFont val="Times New Roman"/>
        <family val="1"/>
        <charset val="186"/>
      </rPr>
      <t>Gero slydimo - spec. hidrofilinė danga. Diametras: vidinė dalis ≤ 1,7 F, distalinė dalis – ≤2,5 F. Du rentgeno kontrastiniai markeriai. Balionėlio trumpiausias ilgis ≤ 10 mm, mažiausias diametras  1,0 mm, didžiausias diametras 4,5 mm. Balioninio kateterio naudojamas ilgis 145 cm. Universalaus panaudojimo - "kissing"  metodu plėsti šoninei šakai. Balionas cilindro formos. Pritaikyta 0,014 colio diametro vielai.</t>
    </r>
  </si>
  <si>
    <r>
      <rPr>
        <b/>
        <sz val="10"/>
        <color theme="1"/>
        <rFont val="Times New Roman"/>
        <family val="1"/>
      </rPr>
      <t>Cordis/Cardinal Health  Kaneka Ikazuhi Zero, Raiden Cordis cardiology catalogue pusl.11.-12.  Kaneka baloon technical data sheet, Kaneka baloon brochure. Code group ZE*****, RD3*****     . Code group ZE*****, RD3*****</t>
    </r>
    <r>
      <rPr>
        <sz val="10"/>
        <color theme="1"/>
        <rFont val="Times New Roman"/>
        <family val="1"/>
        <charset val="186"/>
      </rPr>
      <t>Kateteris pagamintas iš plieno ar lygiavertės medžiagos. Mažas balioninio kateterio profilis: mažiausias siūlomas distalinio kateterio galo diametras 0,40mm. Baliono struktūra: vienas ištisinis sluoksnis. Mažiausio baliono proksimalinė dalis  1,9  F, vidurinė dalis ≤ 2,4 ± 0,1 F, distalinė dalis 2,3 .Distalinė kateterio dalis, 220 mm, padengta hidrofiliniu apvalkalu. Nominalus slėgis 6 ATM, RBP 14 ATM. Mažiausias baliono diametras  1mm, didžiausias diametras  4 ,5mm, trumpiausias ilgis ≤ 5 ± 1 mm, ilgiausias ilgis ≥ 40 ± 2 mm. Bendras darbinis ilgis ≥145 cm. Pritaikyta 0,014" diametro vielai. Yra palyginamųjų tyrimų publikuotų ISI reitinguojamuose žurnaluose per paskurtinius 5 metus ir  įrodančių priemonės efektyvumą.</t>
    </r>
  </si>
  <si>
    <r>
      <rPr>
        <b/>
        <sz val="10"/>
        <color theme="1"/>
        <rFont val="Times New Roman"/>
        <family val="1"/>
      </rPr>
      <t>Cordis/Cardinal Health  Kaneka Ikazuhi Zero, Raiden Cordis cardiology catalogue pusl.11.-12.  Kaneka baloon technical data sheet, Kaneka baloon brochure. Code group ZE*****, RD3*****      Code group ZE*****, RD3*****</t>
    </r>
    <r>
      <rPr>
        <sz val="10"/>
        <color theme="1"/>
        <rFont val="Times New Roman"/>
        <family val="1"/>
        <charset val="186"/>
      </rPr>
      <t>Kateteris pagamintas iš plieno ar lygiavertės medžiagos. Mažiausio baliono proksimalinė dalis 1,9 F, vidurinė dalis  2,4 F, distalinė dalis2,3 F (3,5mm ir 4,0 mm kateterio). Nominalus slėgis  6ATM, RBP -14ATM. Mažiausias baliono diametras 1 mm, didžiausias diametras 4,5 mm, trumpiausias ilgis ≤ 10 mm, ilgiausias ilgis ≥ 40 ± 2mm. Bendras darbinis ilgis ≥ 145 cm. Pritaikyta 0,014" diametro vielai. Yra palyginamųjų tyrimų publikuotų ISI reitinguojamuose žurnaluose per paskurtinius 5 metus ir  įrodančių priemonės efektyvumą.</t>
    </r>
  </si>
  <si>
    <r>
      <rPr>
        <b/>
        <sz val="10"/>
        <color theme="1"/>
        <rFont val="Times New Roman"/>
        <family val="1"/>
      </rPr>
      <t>Cordis/Cardinal health  Biopsy forceps  Cordis cardiology catalogue pls.125.</t>
    </r>
    <r>
      <rPr>
        <sz val="10"/>
        <color theme="1"/>
        <rFont val="Times New Roman"/>
        <family val="1"/>
        <charset val="186"/>
      </rPr>
      <t xml:space="preserve"> Code group 502***.Pagamintos iš metalo. Ilgis ne mažiau 105 ± 2 cm. Skirtos miokardo biopsijai.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</si>
</sst>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0"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rgb="FF000000"/>
      <name val="Times New Roman"/>
      <family val="1"/>
      <charset val="186"/>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sz val="10"/>
      <name val="Calibri"/>
      <family val="2"/>
      <charset val="186"/>
    </font>
    <font>
      <sz val="10"/>
      <color theme="1"/>
      <name val="Calibri"/>
      <family val="2"/>
      <charset val="186"/>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b/>
      <i/>
      <sz val="10"/>
      <color theme="1"/>
      <name val="Times New Roman"/>
      <family val="1"/>
    </font>
    <font>
      <b/>
      <sz val="14"/>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xf numFmtId="0" fontId="1" fillId="0" borderId="0"/>
    <xf numFmtId="0" fontId="2" fillId="0" borderId="0"/>
    <xf numFmtId="0" fontId="2" fillId="0" borderId="0"/>
  </cellStyleXfs>
  <cellXfs count="97">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0" fontId="6"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7" fillId="0" borderId="1" xfId="0" applyFont="1" applyBorder="1" applyAlignment="1">
      <alignment vertical="top"/>
    </xf>
    <xf numFmtId="164" fontId="7" fillId="0" borderId="1" xfId="0" applyNumberFormat="1" applyFont="1" applyBorder="1" applyAlignment="1">
      <alignment horizontal="left" vertical="top"/>
    </xf>
    <xf numFmtId="0" fontId="7" fillId="0" borderId="2" xfId="0" applyFont="1" applyBorder="1" applyAlignment="1">
      <alignment horizontal="left" vertical="top" wrapText="1"/>
    </xf>
    <xf numFmtId="0" fontId="4" fillId="0" borderId="1" xfId="1" applyFont="1" applyFill="1" applyBorder="1" applyAlignment="1">
      <alignment vertical="top" wrapText="1"/>
    </xf>
    <xf numFmtId="0" fontId="4" fillId="0" borderId="1" xfId="1" applyFont="1" applyFill="1" applyBorder="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0" borderId="0" xfId="0" applyNumberFormat="1"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7" fillId="0" borderId="1" xfId="0" applyFont="1" applyBorder="1" applyAlignment="1">
      <alignment horizontal="center" vertical="top" wrapText="1"/>
    </xf>
    <xf numFmtId="3" fontId="4" fillId="0" borderId="1" xfId="2" applyNumberFormat="1" applyFont="1" applyFill="1" applyBorder="1" applyAlignment="1">
      <alignment horizontal="center" vertical="top" wrapText="1"/>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3" fontId="6" fillId="0" borderId="1" xfId="0" applyNumberFormat="1" applyFont="1" applyBorder="1" applyAlignment="1">
      <alignment horizontal="center" vertical="top" wrapText="1"/>
    </xf>
    <xf numFmtId="3" fontId="7" fillId="0" borderId="1" xfId="0" applyNumberFormat="1" applyFont="1" applyBorder="1" applyAlignment="1">
      <alignment horizontal="center" vertical="top"/>
    </xf>
    <xf numFmtId="164" fontId="5" fillId="0" borderId="0" xfId="0" applyNumberFormat="1" applyFont="1" applyAlignment="1">
      <alignment horizontal="center" vertical="top"/>
    </xf>
    <xf numFmtId="1" fontId="6" fillId="0" borderId="1" xfId="0" applyNumberFormat="1" applyFont="1" applyBorder="1" applyAlignment="1">
      <alignment horizontal="center" vertical="top" wrapText="1"/>
    </xf>
    <xf numFmtId="164" fontId="4" fillId="0" borderId="0" xfId="0" applyNumberFormat="1" applyFont="1" applyAlignment="1">
      <alignment horizontal="right" vertical="top"/>
    </xf>
    <xf numFmtId="0" fontId="3" fillId="0" borderId="0" xfId="0" applyFont="1" applyAlignment="1">
      <alignment horizontal="right" vertical="top"/>
    </xf>
    <xf numFmtId="0" fontId="4" fillId="0" borderId="0" xfId="0" applyFont="1" applyAlignment="1">
      <alignment horizontal="right" vertical="top"/>
    </xf>
    <xf numFmtId="164" fontId="5" fillId="0" borderId="0" xfId="0" applyNumberFormat="1" applyFont="1" applyAlignment="1">
      <alignment horizontal="right" vertical="top"/>
    </xf>
    <xf numFmtId="164" fontId="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xf>
    <xf numFmtId="0" fontId="6" fillId="2" borderId="1" xfId="0" applyFont="1" applyFill="1" applyBorder="1" applyAlignment="1">
      <alignment vertical="top" wrapText="1"/>
    </xf>
    <xf numFmtId="0" fontId="7" fillId="2" borderId="1" xfId="0"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left" vertical="top" wrapText="1"/>
    </xf>
    <xf numFmtId="1" fontId="6" fillId="2" borderId="1" xfId="0" applyNumberFormat="1" applyFont="1" applyFill="1" applyBorder="1" applyAlignment="1">
      <alignment horizontal="center" vertical="top" wrapText="1"/>
    </xf>
    <xf numFmtId="0" fontId="7" fillId="2" borderId="1" xfId="0" applyFont="1" applyFill="1" applyBorder="1" applyAlignment="1">
      <alignment vertical="top"/>
    </xf>
    <xf numFmtId="0" fontId="7" fillId="2" borderId="1" xfId="0" applyFont="1" applyFill="1" applyBorder="1" applyAlignment="1">
      <alignment horizontal="center" vertical="top"/>
    </xf>
    <xf numFmtId="164" fontId="7" fillId="2" borderId="1" xfId="0" applyNumberFormat="1" applyFont="1" applyFill="1" applyBorder="1" applyAlignment="1">
      <alignment horizontal="left" vertical="top"/>
    </xf>
    <xf numFmtId="0" fontId="7" fillId="0" borderId="0" xfId="0" applyFont="1" applyAlignment="1">
      <alignment horizontal="center"/>
    </xf>
    <xf numFmtId="164" fontId="4" fillId="0" borderId="0" xfId="0" applyNumberFormat="1" applyFont="1" applyAlignment="1">
      <alignment horizontal="center" vertical="top"/>
    </xf>
    <xf numFmtId="0" fontId="4" fillId="0" borderId="0" xfId="0" applyFont="1" applyAlignment="1">
      <alignment vertical="top"/>
    </xf>
    <xf numFmtId="0" fontId="4" fillId="2" borderId="1" xfId="1" applyFont="1" applyFill="1" applyBorder="1" applyAlignment="1">
      <alignment vertical="top" wrapText="1"/>
    </xf>
    <xf numFmtId="164" fontId="6" fillId="0" borderId="1" xfId="0" applyNumberFormat="1" applyFont="1" applyBorder="1" applyAlignment="1">
      <alignment vertical="top" wrapText="1"/>
    </xf>
    <xf numFmtId="4" fontId="3" fillId="0" borderId="1" xfId="0" applyNumberFormat="1" applyFont="1" applyBorder="1" applyAlignment="1">
      <alignment horizontal="center" vertical="center" wrapText="1"/>
    </xf>
    <xf numFmtId="0" fontId="10" fillId="0" borderId="0" xfId="0" applyFont="1" applyAlignment="1">
      <alignment vertical="top"/>
    </xf>
    <xf numFmtId="0" fontId="4" fillId="2" borderId="1" xfId="0" applyFont="1" applyFill="1" applyBorder="1" applyAlignment="1">
      <alignment horizontal="left" vertical="top" wrapText="1"/>
    </xf>
    <xf numFmtId="0" fontId="4" fillId="2" borderId="1" xfId="4" applyFont="1" applyFill="1" applyBorder="1" applyAlignment="1">
      <alignment horizontal="left" vertical="top" wrapText="1"/>
    </xf>
    <xf numFmtId="0" fontId="4" fillId="0" borderId="0" xfId="0" applyFont="1" applyAlignment="1">
      <alignment vertical="top"/>
    </xf>
    <xf numFmtId="164" fontId="6" fillId="0" borderId="4" xfId="0" applyNumberFormat="1" applyFont="1" applyBorder="1" applyAlignment="1">
      <alignment horizontal="right" vertical="top" wrapText="1"/>
    </xf>
    <xf numFmtId="164" fontId="6" fillId="0" borderId="3" xfId="0" applyNumberFormat="1" applyFont="1" applyBorder="1" applyAlignment="1">
      <alignment horizontal="right" vertical="top" wrapText="1"/>
    </xf>
    <xf numFmtId="0" fontId="10" fillId="0" borderId="0" xfId="0" applyFont="1" applyAlignment="1">
      <alignment horizontal="left" vertical="top" wrapText="1"/>
    </xf>
    <xf numFmtId="164" fontId="4" fillId="0" borderId="0" xfId="0" applyNumberFormat="1" applyFont="1" applyAlignment="1">
      <alignment horizontal="center" vertical="top"/>
    </xf>
    <xf numFmtId="0" fontId="4" fillId="0" borderId="0" xfId="0" applyFont="1" applyAlignment="1">
      <alignment horizontal="left" vertical="top"/>
    </xf>
    <xf numFmtId="0" fontId="3" fillId="2" borderId="0" xfId="0" applyFont="1" applyFill="1" applyAlignment="1">
      <alignment horizontal="center" vertical="top"/>
    </xf>
    <xf numFmtId="0" fontId="4" fillId="0" borderId="0" xfId="0" applyFont="1" applyAlignment="1">
      <alignment vertical="top"/>
    </xf>
    <xf numFmtId="0" fontId="19" fillId="0" borderId="0" xfId="0" applyFont="1" applyAlignment="1">
      <alignment horizontal="center" vertical="center"/>
    </xf>
    <xf numFmtId="0" fontId="19" fillId="2" borderId="0" xfId="0" applyFont="1" applyFill="1" applyAlignment="1">
      <alignment horizontal="center" vertical="center"/>
    </xf>
    <xf numFmtId="0" fontId="5" fillId="2" borderId="0" xfId="0" applyFont="1" applyFill="1"/>
    <xf numFmtId="0" fontId="19" fillId="3" borderId="0" xfId="0" applyFont="1" applyFill="1" applyAlignment="1">
      <alignment horizontal="center" vertical="center"/>
    </xf>
    <xf numFmtId="0" fontId="5" fillId="3" borderId="0" xfId="0" applyFont="1" applyFill="1"/>
    <xf numFmtId="0" fontId="19" fillId="0" borderId="0" xfId="0" applyFont="1" applyFill="1" applyAlignment="1">
      <alignment horizontal="center" vertical="center"/>
    </xf>
    <xf numFmtId="0" fontId="5" fillId="0" borderId="0" xfId="0" applyFont="1" applyFill="1"/>
    <xf numFmtId="0" fontId="6" fillId="4" borderId="1" xfId="0" applyFont="1" applyFill="1" applyBorder="1" applyAlignment="1">
      <alignment vertical="top" wrapText="1"/>
    </xf>
    <xf numFmtId="0" fontId="4" fillId="4" borderId="1" xfId="0" applyFont="1" applyFill="1" applyBorder="1" applyAlignment="1">
      <alignment horizontal="left" vertical="top" wrapText="1"/>
    </xf>
    <xf numFmtId="0" fontId="7" fillId="4"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left" vertical="top" wrapText="1"/>
    </xf>
    <xf numFmtId="1"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right" vertical="top" wrapText="1"/>
    </xf>
    <xf numFmtId="0" fontId="6" fillId="4" borderId="1" xfId="0" applyFont="1" applyFill="1" applyBorder="1" applyAlignment="1">
      <alignment horizontal="left" vertical="top" wrapText="1"/>
    </xf>
    <xf numFmtId="0" fontId="7" fillId="4" borderId="1" xfId="0" applyFont="1" applyFill="1" applyBorder="1" applyAlignment="1">
      <alignment vertical="top" wrapText="1"/>
    </xf>
    <xf numFmtId="164" fontId="6" fillId="4" borderId="1" xfId="0" applyNumberFormat="1" applyFont="1" applyFill="1" applyBorder="1" applyAlignment="1">
      <alignment vertical="top" wrapText="1"/>
    </xf>
    <xf numFmtId="164" fontId="6" fillId="4" borderId="4" xfId="0" applyNumberFormat="1" applyFont="1" applyFill="1" applyBorder="1" applyAlignment="1">
      <alignment horizontal="right" vertical="top" wrapText="1"/>
    </xf>
    <xf numFmtId="164" fontId="6" fillId="4" borderId="3" xfId="0" applyNumberFormat="1" applyFont="1" applyFill="1" applyBorder="1" applyAlignment="1">
      <alignment horizontal="right" vertical="top" wrapText="1"/>
    </xf>
    <xf numFmtId="0" fontId="15"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164" fontId="7" fillId="4" borderId="1" xfId="0" applyNumberFormat="1" applyFont="1" applyFill="1" applyBorder="1" applyAlignment="1">
      <alignment horizontal="left" vertical="top"/>
    </xf>
    <xf numFmtId="0" fontId="7" fillId="4" borderId="1" xfId="0" applyFont="1" applyFill="1" applyBorder="1" applyAlignment="1">
      <alignment horizontal="center" vertical="top"/>
    </xf>
    <xf numFmtId="164" fontId="7" fillId="4" borderId="1" xfId="0" applyNumberFormat="1" applyFont="1" applyFill="1" applyBorder="1" applyAlignment="1">
      <alignment horizontal="right" vertical="top"/>
    </xf>
    <xf numFmtId="0" fontId="7" fillId="4" borderId="1" xfId="0" applyFont="1" applyFill="1" applyBorder="1" applyAlignment="1">
      <alignment vertical="top"/>
    </xf>
    <xf numFmtId="0" fontId="4" fillId="4" borderId="1" xfId="1" applyFont="1" applyFill="1" applyBorder="1" applyAlignment="1">
      <alignment vertical="top" wrapText="1"/>
    </xf>
    <xf numFmtId="0" fontId="17" fillId="4" borderId="2" xfId="0" applyFont="1" applyFill="1" applyBorder="1" applyAlignment="1">
      <alignment horizontal="left" vertical="top" wrapText="1"/>
    </xf>
    <xf numFmtId="0" fontId="4" fillId="4" borderId="1" xfId="1" applyFont="1" applyFill="1" applyBorder="1" applyAlignment="1">
      <alignment horizontal="left" vertical="top" wrapText="1"/>
    </xf>
    <xf numFmtId="3" fontId="4" fillId="4" borderId="1" xfId="2" applyNumberFormat="1" applyFont="1" applyFill="1" applyBorder="1" applyAlignment="1">
      <alignment horizontal="center" vertical="top" wrapText="1"/>
    </xf>
    <xf numFmtId="3" fontId="7" fillId="4" borderId="1" xfId="0" applyNumberFormat="1" applyFont="1" applyFill="1" applyBorder="1" applyAlignment="1">
      <alignment horizontal="center" vertical="top"/>
    </xf>
  </cellXfs>
  <cellStyles count="5">
    <cellStyle name="Normal" xfId="0" builtinId="0"/>
    <cellStyle name="Normal 14 2" xfId="1"/>
    <cellStyle name="Normal 2" xfId="3"/>
    <cellStyle name="Normal 5 5 2" xfId="2"/>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3"/>
  <sheetViews>
    <sheetView tabSelected="1" topLeftCell="A7" workbookViewId="0">
      <selection activeCell="H35" sqref="H35"/>
    </sheetView>
  </sheetViews>
  <sheetFormatPr defaultColWidth="9.1796875" defaultRowHeight="18.5" x14ac:dyDescent="0.3"/>
  <cols>
    <col min="1" max="1" width="5.54296875" style="7" customWidth="1"/>
    <col min="2" max="2" width="26" style="7" customWidth="1"/>
    <col min="3" max="3" width="68" style="7" customWidth="1"/>
    <col min="4" max="4" width="7.54296875" style="27" customWidth="1"/>
    <col min="5" max="5" width="9.81640625" style="31" customWidth="1"/>
    <col min="6" max="6" width="12.7265625" style="9" customWidth="1"/>
    <col min="7" max="7" width="6.453125" style="27" customWidth="1"/>
    <col min="8" max="8" width="13.81640625" style="39" customWidth="1"/>
    <col min="9" max="9" width="45.26953125" style="8" customWidth="1"/>
    <col min="10" max="10" width="20.26953125" style="67" customWidth="1"/>
    <col min="11" max="16384" width="9.1796875" style="6"/>
  </cols>
  <sheetData>
    <row r="1" spans="1:10" x14ac:dyDescent="0.3">
      <c r="A1" s="1"/>
      <c r="B1" s="2"/>
      <c r="C1" s="3"/>
      <c r="D1" s="26"/>
      <c r="E1" s="30"/>
      <c r="F1" s="63" t="s">
        <v>417</v>
      </c>
      <c r="G1" s="63"/>
      <c r="H1" s="36"/>
      <c r="I1" s="5"/>
    </row>
    <row r="2" spans="1:10" x14ac:dyDescent="0.3">
      <c r="A2" s="65" t="s">
        <v>151</v>
      </c>
      <c r="B2" s="65"/>
      <c r="C2" s="65"/>
      <c r="D2" s="65"/>
      <c r="E2" s="65"/>
      <c r="F2" s="65"/>
      <c r="G2" s="65"/>
      <c r="H2" s="65"/>
      <c r="I2" s="5"/>
    </row>
    <row r="3" spans="1:10" ht="21.75" customHeight="1" x14ac:dyDescent="0.3">
      <c r="A3" s="25"/>
      <c r="B3" s="25"/>
      <c r="C3" s="25" t="s">
        <v>41</v>
      </c>
      <c r="D3" s="25"/>
      <c r="E3" s="25"/>
      <c r="F3" s="25"/>
      <c r="G3" s="25"/>
      <c r="H3" s="37"/>
      <c r="I3" s="5"/>
    </row>
    <row r="4" spans="1:10" x14ac:dyDescent="0.3">
      <c r="A4" s="64" t="s">
        <v>28</v>
      </c>
      <c r="B4" s="64"/>
      <c r="C4" s="1"/>
      <c r="D4" s="26"/>
      <c r="E4" s="30"/>
      <c r="F4" s="4"/>
      <c r="G4" s="24"/>
      <c r="H4" s="36"/>
      <c r="I4" s="5"/>
    </row>
    <row r="5" spans="1:10" x14ac:dyDescent="0.3">
      <c r="A5" s="64" t="s">
        <v>31</v>
      </c>
      <c r="B5" s="64"/>
      <c r="C5" s="64"/>
      <c r="D5" s="64"/>
      <c r="E5" s="64"/>
      <c r="F5" s="64"/>
      <c r="G5" s="64"/>
      <c r="H5" s="64"/>
      <c r="I5" s="5"/>
    </row>
    <row r="6" spans="1:10" x14ac:dyDescent="0.3">
      <c r="A6" s="52" t="s">
        <v>29</v>
      </c>
      <c r="B6" s="52"/>
      <c r="C6" s="52"/>
      <c r="D6" s="52"/>
      <c r="E6" s="52"/>
      <c r="F6" s="52"/>
      <c r="G6" s="51"/>
      <c r="H6" s="36"/>
      <c r="I6" s="5"/>
    </row>
    <row r="7" spans="1:10" x14ac:dyDescent="0.3">
      <c r="A7" s="66" t="s">
        <v>30</v>
      </c>
      <c r="B7" s="66"/>
      <c r="C7" s="66"/>
      <c r="D7" s="66"/>
      <c r="E7" s="66"/>
      <c r="F7" s="66"/>
      <c r="G7" s="66"/>
      <c r="H7" s="66"/>
      <c r="I7" s="5"/>
    </row>
    <row r="8" spans="1:10" x14ac:dyDescent="0.3">
      <c r="A8" s="59" t="s">
        <v>153</v>
      </c>
      <c r="B8" s="59"/>
      <c r="C8" s="59"/>
      <c r="D8" s="59"/>
      <c r="E8" s="59"/>
      <c r="F8" s="59"/>
      <c r="G8" s="59"/>
      <c r="H8" s="59"/>
      <c r="I8" s="5"/>
    </row>
    <row r="9" spans="1:10" x14ac:dyDescent="0.3">
      <c r="A9" s="3" t="s">
        <v>152</v>
      </c>
      <c r="B9" s="3"/>
      <c r="C9" s="3"/>
      <c r="D9" s="26"/>
      <c r="E9" s="26"/>
      <c r="F9" s="3"/>
      <c r="G9" s="26"/>
      <c r="H9" s="38"/>
      <c r="I9" s="5"/>
    </row>
    <row r="10" spans="1:10" x14ac:dyDescent="0.3">
      <c r="G10" s="34"/>
      <c r="I10" s="5"/>
    </row>
    <row r="11" spans="1:10" ht="81" customHeight="1" x14ac:dyDescent="0.3">
      <c r="A11" s="20" t="s">
        <v>25</v>
      </c>
      <c r="B11" s="20" t="s">
        <v>27</v>
      </c>
      <c r="C11" s="20" t="s">
        <v>26</v>
      </c>
      <c r="D11" s="20" t="s">
        <v>23</v>
      </c>
      <c r="E11" s="21" t="s">
        <v>32</v>
      </c>
      <c r="F11" s="22" t="s">
        <v>35</v>
      </c>
      <c r="G11" s="20" t="s">
        <v>33</v>
      </c>
      <c r="H11" s="55" t="s">
        <v>34</v>
      </c>
      <c r="I11" s="23" t="s">
        <v>50</v>
      </c>
    </row>
    <row r="12" spans="1:10" s="73" customFormat="1" ht="175" customHeight="1" x14ac:dyDescent="0.3">
      <c r="A12" s="74" t="s">
        <v>0</v>
      </c>
      <c r="B12" s="75" t="s">
        <v>154</v>
      </c>
      <c r="C12" s="75" t="s">
        <v>155</v>
      </c>
      <c r="D12" s="76" t="s">
        <v>24</v>
      </c>
      <c r="E12" s="77">
        <v>9500</v>
      </c>
      <c r="F12" s="78">
        <v>12</v>
      </c>
      <c r="G12" s="79">
        <v>5</v>
      </c>
      <c r="H12" s="80">
        <f>F12*E12</f>
        <v>114000</v>
      </c>
      <c r="I12" s="81" t="s">
        <v>418</v>
      </c>
      <c r="J12" s="72"/>
    </row>
    <row r="13" spans="1:10" s="73" customFormat="1" ht="13.5" customHeight="1" x14ac:dyDescent="0.3">
      <c r="A13" s="74"/>
      <c r="B13" s="82"/>
      <c r="C13" s="82"/>
      <c r="D13" s="83"/>
      <c r="E13" s="84" t="s">
        <v>37</v>
      </c>
      <c r="F13" s="84"/>
      <c r="G13" s="85"/>
      <c r="H13" s="80">
        <v>5700</v>
      </c>
      <c r="I13" s="81"/>
      <c r="J13" s="72"/>
    </row>
    <row r="14" spans="1:10" s="73" customFormat="1" ht="13.5" customHeight="1" x14ac:dyDescent="0.3">
      <c r="A14" s="74"/>
      <c r="B14" s="82"/>
      <c r="C14" s="82"/>
      <c r="D14" s="83"/>
      <c r="E14" s="84" t="s">
        <v>36</v>
      </c>
      <c r="F14" s="84"/>
      <c r="G14" s="85"/>
      <c r="H14" s="80">
        <v>119700</v>
      </c>
      <c r="I14" s="81"/>
      <c r="J14" s="72"/>
    </row>
    <row r="15" spans="1:10" ht="131.25" customHeight="1" x14ac:dyDescent="0.3">
      <c r="A15" s="10" t="s">
        <v>1</v>
      </c>
      <c r="B15" s="57" t="s">
        <v>156</v>
      </c>
      <c r="C15" s="57" t="s">
        <v>157</v>
      </c>
      <c r="D15" s="28" t="s">
        <v>24</v>
      </c>
      <c r="E15" s="32">
        <v>3300</v>
      </c>
      <c r="F15" s="14"/>
      <c r="G15" s="35"/>
      <c r="H15" s="40"/>
      <c r="I15" s="13"/>
    </row>
    <row r="16" spans="1:10" ht="13.5" customHeight="1" x14ac:dyDescent="0.3">
      <c r="A16" s="10"/>
      <c r="B16" s="11"/>
      <c r="C16" s="11"/>
      <c r="D16" s="54"/>
      <c r="E16" s="60" t="s">
        <v>37</v>
      </c>
      <c r="F16" s="60"/>
      <c r="G16" s="61"/>
      <c r="H16" s="40"/>
      <c r="I16" s="13"/>
    </row>
    <row r="17" spans="1:10" ht="13.5" customHeight="1" x14ac:dyDescent="0.3">
      <c r="A17" s="10"/>
      <c r="B17" s="11"/>
      <c r="C17" s="11"/>
      <c r="D17" s="54"/>
      <c r="E17" s="60" t="s">
        <v>40</v>
      </c>
      <c r="F17" s="60"/>
      <c r="G17" s="61"/>
      <c r="H17" s="40"/>
      <c r="I17" s="13"/>
    </row>
    <row r="18" spans="1:10" ht="119.25" customHeight="1" x14ac:dyDescent="0.3">
      <c r="A18" s="10" t="s">
        <v>2</v>
      </c>
      <c r="B18" s="57" t="s">
        <v>158</v>
      </c>
      <c r="C18" s="57" t="s">
        <v>159</v>
      </c>
      <c r="D18" s="28" t="s">
        <v>24</v>
      </c>
      <c r="E18" s="32">
        <v>650</v>
      </c>
      <c r="F18" s="14"/>
      <c r="G18" s="35"/>
      <c r="H18" s="40"/>
      <c r="I18" s="13"/>
    </row>
    <row r="19" spans="1:10" ht="13.5" customHeight="1" x14ac:dyDescent="0.3">
      <c r="A19" s="10"/>
      <c r="B19" s="11"/>
      <c r="C19" s="11"/>
      <c r="D19" s="54"/>
      <c r="E19" s="60" t="s">
        <v>37</v>
      </c>
      <c r="F19" s="60"/>
      <c r="G19" s="61"/>
      <c r="H19" s="40"/>
      <c r="I19" s="13"/>
    </row>
    <row r="20" spans="1:10" ht="13.5" customHeight="1" x14ac:dyDescent="0.3">
      <c r="A20" s="10"/>
      <c r="B20" s="11"/>
      <c r="C20" s="11"/>
      <c r="D20" s="54"/>
      <c r="E20" s="60" t="s">
        <v>39</v>
      </c>
      <c r="F20" s="60"/>
      <c r="G20" s="61"/>
      <c r="H20" s="40"/>
      <c r="I20" s="13"/>
    </row>
    <row r="21" spans="1:10" ht="82.5" customHeight="1" x14ac:dyDescent="0.3">
      <c r="A21" s="10" t="s">
        <v>3</v>
      </c>
      <c r="B21" s="58" t="s">
        <v>160</v>
      </c>
      <c r="C21" s="57" t="s">
        <v>162</v>
      </c>
      <c r="D21" s="28" t="s">
        <v>24</v>
      </c>
      <c r="E21" s="32">
        <v>4000</v>
      </c>
      <c r="F21" s="14"/>
      <c r="G21" s="35"/>
      <c r="H21" s="40"/>
      <c r="I21" s="13"/>
    </row>
    <row r="22" spans="1:10" ht="13.5" customHeight="1" x14ac:dyDescent="0.3">
      <c r="A22" s="10"/>
      <c r="B22" s="11"/>
      <c r="C22" s="11"/>
      <c r="D22" s="54"/>
      <c r="E22" s="60" t="s">
        <v>37</v>
      </c>
      <c r="F22" s="60"/>
      <c r="G22" s="61"/>
      <c r="H22" s="40"/>
      <c r="I22" s="13"/>
    </row>
    <row r="23" spans="1:10" ht="13.5" customHeight="1" x14ac:dyDescent="0.3">
      <c r="A23" s="10"/>
      <c r="B23" s="11"/>
      <c r="C23" s="11"/>
      <c r="D23" s="54"/>
      <c r="E23" s="60" t="s">
        <v>38</v>
      </c>
      <c r="F23" s="60"/>
      <c r="G23" s="61"/>
      <c r="H23" s="40"/>
      <c r="I23" s="13"/>
    </row>
    <row r="24" spans="1:10" ht="121.5" customHeight="1" x14ac:dyDescent="0.3">
      <c r="A24" s="10" t="s">
        <v>4</v>
      </c>
      <c r="B24" s="57" t="s">
        <v>161</v>
      </c>
      <c r="C24" s="57" t="s">
        <v>163</v>
      </c>
      <c r="D24" s="28" t="s">
        <v>24</v>
      </c>
      <c r="E24" s="32">
        <v>400</v>
      </c>
      <c r="F24" s="14"/>
      <c r="G24" s="35"/>
      <c r="H24" s="40"/>
      <c r="I24" s="13"/>
    </row>
    <row r="25" spans="1:10" ht="13.5" customHeight="1" x14ac:dyDescent="0.3">
      <c r="A25" s="10"/>
      <c r="B25" s="11"/>
      <c r="C25" s="11"/>
      <c r="D25" s="54"/>
      <c r="E25" s="60" t="s">
        <v>37</v>
      </c>
      <c r="F25" s="60"/>
      <c r="G25" s="61"/>
      <c r="H25" s="40"/>
      <c r="I25" s="13"/>
    </row>
    <row r="26" spans="1:10" ht="13.5" customHeight="1" x14ac:dyDescent="0.3">
      <c r="A26" s="10"/>
      <c r="B26" s="11"/>
      <c r="C26" s="11"/>
      <c r="D26" s="54"/>
      <c r="E26" s="60" t="s">
        <v>42</v>
      </c>
      <c r="F26" s="60"/>
      <c r="G26" s="61"/>
      <c r="H26" s="40"/>
      <c r="I26" s="13"/>
    </row>
    <row r="27" spans="1:10" ht="134.25" customHeight="1" x14ac:dyDescent="0.3">
      <c r="A27" s="10" t="s">
        <v>5</v>
      </c>
      <c r="B27" s="57" t="s">
        <v>164</v>
      </c>
      <c r="C27" s="57" t="s">
        <v>165</v>
      </c>
      <c r="D27" s="28" t="s">
        <v>24</v>
      </c>
      <c r="E27" s="32">
        <v>8000</v>
      </c>
      <c r="F27" s="14"/>
      <c r="G27" s="35"/>
      <c r="H27" s="40"/>
      <c r="I27" s="13"/>
    </row>
    <row r="28" spans="1:10" ht="13.5" customHeight="1" x14ac:dyDescent="0.3">
      <c r="A28" s="10"/>
      <c r="B28" s="11"/>
      <c r="C28" s="11"/>
      <c r="D28" s="54"/>
      <c r="E28" s="60" t="s">
        <v>37</v>
      </c>
      <c r="F28" s="60"/>
      <c r="G28" s="61"/>
      <c r="H28" s="40"/>
      <c r="I28" s="13"/>
    </row>
    <row r="29" spans="1:10" ht="13.5" customHeight="1" x14ac:dyDescent="0.3">
      <c r="A29" s="10"/>
      <c r="B29" s="11"/>
      <c r="C29" s="11"/>
      <c r="D29" s="54"/>
      <c r="E29" s="60" t="s">
        <v>43</v>
      </c>
      <c r="F29" s="60"/>
      <c r="G29" s="61"/>
      <c r="H29" s="40"/>
      <c r="I29" s="13"/>
    </row>
    <row r="30" spans="1:10" s="69" customFormat="1" ht="112.5" customHeight="1" x14ac:dyDescent="0.3">
      <c r="A30" s="74" t="s">
        <v>6</v>
      </c>
      <c r="B30" s="75" t="s">
        <v>166</v>
      </c>
      <c r="C30" s="75" t="s">
        <v>167</v>
      </c>
      <c r="D30" s="76" t="s">
        <v>24</v>
      </c>
      <c r="E30" s="77">
        <v>400</v>
      </c>
      <c r="F30" s="78">
        <v>8</v>
      </c>
      <c r="G30" s="79">
        <v>5</v>
      </c>
      <c r="H30" s="80">
        <f>F30*E30</f>
        <v>3200</v>
      </c>
      <c r="I30" s="86" t="s">
        <v>419</v>
      </c>
      <c r="J30" s="68"/>
    </row>
    <row r="31" spans="1:10" s="69" customFormat="1" ht="13.5" customHeight="1" x14ac:dyDescent="0.3">
      <c r="A31" s="74"/>
      <c r="B31" s="82"/>
      <c r="C31" s="82"/>
      <c r="D31" s="83"/>
      <c r="E31" s="84" t="s">
        <v>37</v>
      </c>
      <c r="F31" s="84"/>
      <c r="G31" s="85"/>
      <c r="H31" s="80">
        <v>160</v>
      </c>
      <c r="I31" s="81"/>
      <c r="J31" s="68"/>
    </row>
    <row r="32" spans="1:10" s="69" customFormat="1" ht="13.5" customHeight="1" x14ac:dyDescent="0.3">
      <c r="A32" s="74"/>
      <c r="B32" s="82"/>
      <c r="C32" s="82"/>
      <c r="D32" s="83"/>
      <c r="E32" s="84" t="s">
        <v>44</v>
      </c>
      <c r="F32" s="84"/>
      <c r="G32" s="85"/>
      <c r="H32" s="80">
        <v>3360</v>
      </c>
      <c r="I32" s="81"/>
      <c r="J32" s="68"/>
    </row>
    <row r="33" spans="1:10" s="69" customFormat="1" ht="133" customHeight="1" x14ac:dyDescent="0.3">
      <c r="A33" s="74" t="s">
        <v>7</v>
      </c>
      <c r="B33" s="75" t="s">
        <v>168</v>
      </c>
      <c r="C33" s="75" t="s">
        <v>420</v>
      </c>
      <c r="D33" s="76" t="s">
        <v>24</v>
      </c>
      <c r="E33" s="77">
        <v>800</v>
      </c>
      <c r="F33" s="78">
        <v>400</v>
      </c>
      <c r="G33" s="79">
        <v>5</v>
      </c>
      <c r="H33" s="80">
        <f>F33*E33</f>
        <v>320000</v>
      </c>
      <c r="I33" s="86" t="s">
        <v>421</v>
      </c>
      <c r="J33" s="68"/>
    </row>
    <row r="34" spans="1:10" s="69" customFormat="1" ht="13.5" customHeight="1" x14ac:dyDescent="0.3">
      <c r="A34" s="74"/>
      <c r="B34" s="82"/>
      <c r="C34" s="82"/>
      <c r="D34" s="83"/>
      <c r="E34" s="84" t="s">
        <v>37</v>
      </c>
      <c r="F34" s="84"/>
      <c r="G34" s="85"/>
      <c r="H34" s="80">
        <v>16000</v>
      </c>
      <c r="I34" s="81"/>
      <c r="J34" s="68"/>
    </row>
    <row r="35" spans="1:10" s="69" customFormat="1" ht="13.5" customHeight="1" x14ac:dyDescent="0.3">
      <c r="A35" s="74"/>
      <c r="B35" s="82"/>
      <c r="C35" s="82"/>
      <c r="D35" s="83"/>
      <c r="E35" s="84" t="s">
        <v>45</v>
      </c>
      <c r="F35" s="84"/>
      <c r="G35" s="85"/>
      <c r="H35" s="80">
        <v>336000</v>
      </c>
      <c r="I35" s="81"/>
      <c r="J35" s="68"/>
    </row>
    <row r="36" spans="1:10" s="69" customFormat="1" ht="189.5" customHeight="1" x14ac:dyDescent="0.3">
      <c r="A36" s="74" t="s">
        <v>8</v>
      </c>
      <c r="B36" s="82" t="s">
        <v>169</v>
      </c>
      <c r="C36" s="87" t="s">
        <v>170</v>
      </c>
      <c r="D36" s="76" t="s">
        <v>24</v>
      </c>
      <c r="E36" s="77">
        <v>1200</v>
      </c>
      <c r="F36" s="78">
        <v>8</v>
      </c>
      <c r="G36" s="79">
        <v>5</v>
      </c>
      <c r="H36" s="80">
        <f>F36*E36</f>
        <v>9600</v>
      </c>
      <c r="I36" s="86" t="s">
        <v>422</v>
      </c>
      <c r="J36" s="68"/>
    </row>
    <row r="37" spans="1:10" s="69" customFormat="1" ht="13.5" customHeight="1" x14ac:dyDescent="0.3">
      <c r="A37" s="74"/>
      <c r="B37" s="82"/>
      <c r="C37" s="82"/>
      <c r="D37" s="83"/>
      <c r="E37" s="84" t="s">
        <v>37</v>
      </c>
      <c r="F37" s="84"/>
      <c r="G37" s="85"/>
      <c r="H37" s="80">
        <v>480</v>
      </c>
      <c r="I37" s="81"/>
      <c r="J37" s="68"/>
    </row>
    <row r="38" spans="1:10" s="69" customFormat="1" ht="13.5" customHeight="1" x14ac:dyDescent="0.3">
      <c r="A38" s="74"/>
      <c r="B38" s="82"/>
      <c r="C38" s="82"/>
      <c r="D38" s="83"/>
      <c r="E38" s="84" t="s">
        <v>46</v>
      </c>
      <c r="F38" s="84"/>
      <c r="G38" s="85"/>
      <c r="H38" s="80">
        <v>10080</v>
      </c>
      <c r="I38" s="81"/>
      <c r="J38" s="68"/>
    </row>
    <row r="39" spans="1:10" s="69" customFormat="1" ht="190.5" customHeight="1" x14ac:dyDescent="0.3">
      <c r="A39" s="74" t="s">
        <v>9</v>
      </c>
      <c r="B39" s="82" t="s">
        <v>171</v>
      </c>
      <c r="C39" s="82" t="s">
        <v>172</v>
      </c>
      <c r="D39" s="76" t="s">
        <v>24</v>
      </c>
      <c r="E39" s="77">
        <v>10000</v>
      </c>
      <c r="F39" s="78">
        <v>8</v>
      </c>
      <c r="G39" s="79">
        <v>5</v>
      </c>
      <c r="H39" s="80">
        <f>F39*E39</f>
        <v>80000</v>
      </c>
      <c r="I39" s="81" t="s">
        <v>423</v>
      </c>
      <c r="J39" s="68"/>
    </row>
    <row r="40" spans="1:10" s="69" customFormat="1" ht="13.5" customHeight="1" x14ac:dyDescent="0.3">
      <c r="A40" s="74"/>
      <c r="B40" s="82"/>
      <c r="C40" s="82"/>
      <c r="D40" s="83"/>
      <c r="E40" s="84" t="s">
        <v>37</v>
      </c>
      <c r="F40" s="84"/>
      <c r="G40" s="85"/>
      <c r="H40" s="80">
        <v>4000</v>
      </c>
      <c r="I40" s="81"/>
      <c r="J40" s="68"/>
    </row>
    <row r="41" spans="1:10" s="69" customFormat="1" ht="13.5" customHeight="1" x14ac:dyDescent="0.3">
      <c r="A41" s="74"/>
      <c r="B41" s="82"/>
      <c r="C41" s="82"/>
      <c r="D41" s="83"/>
      <c r="E41" s="84" t="s">
        <v>47</v>
      </c>
      <c r="F41" s="84"/>
      <c r="G41" s="85"/>
      <c r="H41" s="80">
        <v>84000</v>
      </c>
      <c r="I41" s="81"/>
      <c r="J41" s="68"/>
    </row>
    <row r="42" spans="1:10" s="69" customFormat="1" ht="95.5" customHeight="1" x14ac:dyDescent="0.3">
      <c r="A42" s="74" t="s">
        <v>10</v>
      </c>
      <c r="B42" s="82" t="s">
        <v>173</v>
      </c>
      <c r="C42" s="82" t="s">
        <v>174</v>
      </c>
      <c r="D42" s="76" t="s">
        <v>24</v>
      </c>
      <c r="E42" s="77">
        <v>400</v>
      </c>
      <c r="F42" s="78">
        <v>8</v>
      </c>
      <c r="G42" s="79">
        <v>5</v>
      </c>
      <c r="H42" s="80">
        <f>F42*E42</f>
        <v>3200</v>
      </c>
      <c r="I42" s="81" t="s">
        <v>424</v>
      </c>
      <c r="J42" s="68"/>
    </row>
    <row r="43" spans="1:10" s="69" customFormat="1" ht="13.5" customHeight="1" x14ac:dyDescent="0.3">
      <c r="A43" s="74"/>
      <c r="B43" s="82"/>
      <c r="C43" s="82"/>
      <c r="D43" s="83"/>
      <c r="E43" s="84" t="s">
        <v>37</v>
      </c>
      <c r="F43" s="84"/>
      <c r="G43" s="85"/>
      <c r="H43" s="80">
        <v>160</v>
      </c>
      <c r="I43" s="81"/>
      <c r="J43" s="68"/>
    </row>
    <row r="44" spans="1:10" s="69" customFormat="1" ht="13.5" customHeight="1" x14ac:dyDescent="0.3">
      <c r="A44" s="74"/>
      <c r="B44" s="82"/>
      <c r="C44" s="82"/>
      <c r="D44" s="83"/>
      <c r="E44" s="84" t="s">
        <v>48</v>
      </c>
      <c r="F44" s="84"/>
      <c r="G44" s="85"/>
      <c r="H44" s="80">
        <v>3360</v>
      </c>
      <c r="I44" s="81"/>
      <c r="J44" s="68"/>
    </row>
    <row r="45" spans="1:10" s="69" customFormat="1" ht="80.25" customHeight="1" x14ac:dyDescent="0.3">
      <c r="A45" s="74" t="s">
        <v>11</v>
      </c>
      <c r="B45" s="82" t="s">
        <v>175</v>
      </c>
      <c r="C45" s="82" t="s">
        <v>176</v>
      </c>
      <c r="D45" s="76" t="s">
        <v>24</v>
      </c>
      <c r="E45" s="77">
        <v>8000</v>
      </c>
      <c r="F45" s="78">
        <v>40</v>
      </c>
      <c r="G45" s="79">
        <v>5</v>
      </c>
      <c r="H45" s="80">
        <f>F45*E45</f>
        <v>320000</v>
      </c>
      <c r="I45" s="86" t="s">
        <v>425</v>
      </c>
      <c r="J45" s="68"/>
    </row>
    <row r="46" spans="1:10" s="69" customFormat="1" ht="13.5" customHeight="1" x14ac:dyDescent="0.3">
      <c r="A46" s="74"/>
      <c r="B46" s="82"/>
      <c r="C46" s="82"/>
      <c r="D46" s="83"/>
      <c r="E46" s="84" t="s">
        <v>37</v>
      </c>
      <c r="F46" s="84"/>
      <c r="G46" s="85"/>
      <c r="H46" s="80">
        <v>16000</v>
      </c>
      <c r="I46" s="81"/>
      <c r="J46" s="68"/>
    </row>
    <row r="47" spans="1:10" s="69" customFormat="1" ht="13.5" customHeight="1" x14ac:dyDescent="0.3">
      <c r="A47" s="74"/>
      <c r="B47" s="82"/>
      <c r="C47" s="82"/>
      <c r="D47" s="83"/>
      <c r="E47" s="84" t="s">
        <v>49</v>
      </c>
      <c r="F47" s="84"/>
      <c r="G47" s="85"/>
      <c r="H47" s="80">
        <v>336000</v>
      </c>
      <c r="I47" s="81"/>
      <c r="J47" s="68"/>
    </row>
    <row r="48" spans="1:10" s="69" customFormat="1" ht="150" customHeight="1" x14ac:dyDescent="0.3">
      <c r="A48" s="74" t="s">
        <v>12</v>
      </c>
      <c r="B48" s="82" t="s">
        <v>177</v>
      </c>
      <c r="C48" s="82" t="s">
        <v>178</v>
      </c>
      <c r="D48" s="76" t="s">
        <v>24</v>
      </c>
      <c r="E48" s="77">
        <v>1500</v>
      </c>
      <c r="F48" s="78">
        <v>40</v>
      </c>
      <c r="G48" s="79">
        <v>5</v>
      </c>
      <c r="H48" s="80">
        <f>F48*E48</f>
        <v>60000</v>
      </c>
      <c r="I48" s="86" t="s">
        <v>426</v>
      </c>
      <c r="J48" s="68"/>
    </row>
    <row r="49" spans="1:10" s="69" customFormat="1" ht="13.5" customHeight="1" x14ac:dyDescent="0.3">
      <c r="A49" s="74"/>
      <c r="B49" s="82"/>
      <c r="C49" s="82"/>
      <c r="D49" s="83"/>
      <c r="E49" s="84" t="s">
        <v>37</v>
      </c>
      <c r="F49" s="84"/>
      <c r="G49" s="85"/>
      <c r="H49" s="80">
        <v>3000</v>
      </c>
      <c r="I49" s="81"/>
      <c r="J49" s="68"/>
    </row>
    <row r="50" spans="1:10" s="69" customFormat="1" ht="13.5" customHeight="1" x14ac:dyDescent="0.3">
      <c r="A50" s="74"/>
      <c r="B50" s="82"/>
      <c r="C50" s="82"/>
      <c r="D50" s="83"/>
      <c r="E50" s="84" t="s">
        <v>51</v>
      </c>
      <c r="F50" s="84"/>
      <c r="G50" s="85"/>
      <c r="H50" s="80">
        <v>63000</v>
      </c>
      <c r="I50" s="81"/>
      <c r="J50" s="68"/>
    </row>
    <row r="51" spans="1:10" s="69" customFormat="1" ht="112.5" customHeight="1" x14ac:dyDescent="0.3">
      <c r="A51" s="74" t="s">
        <v>13</v>
      </c>
      <c r="B51" s="82" t="s">
        <v>179</v>
      </c>
      <c r="C51" s="82" t="s">
        <v>180</v>
      </c>
      <c r="D51" s="76" t="s">
        <v>24</v>
      </c>
      <c r="E51" s="77">
        <v>1500</v>
      </c>
      <c r="F51" s="78">
        <v>40</v>
      </c>
      <c r="G51" s="79">
        <v>5</v>
      </c>
      <c r="H51" s="80">
        <f>F51*E51</f>
        <v>60000</v>
      </c>
      <c r="I51" s="86" t="s">
        <v>427</v>
      </c>
      <c r="J51" s="68"/>
    </row>
    <row r="52" spans="1:10" s="69" customFormat="1" ht="13.5" customHeight="1" x14ac:dyDescent="0.3">
      <c r="A52" s="74"/>
      <c r="B52" s="82"/>
      <c r="C52" s="82"/>
      <c r="D52" s="83"/>
      <c r="E52" s="84" t="s">
        <v>37</v>
      </c>
      <c r="F52" s="84"/>
      <c r="G52" s="85"/>
      <c r="H52" s="80">
        <v>3000</v>
      </c>
      <c r="I52" s="81"/>
      <c r="J52" s="68"/>
    </row>
    <row r="53" spans="1:10" s="69" customFormat="1" ht="13.5" customHeight="1" x14ac:dyDescent="0.3">
      <c r="A53" s="74"/>
      <c r="B53" s="82"/>
      <c r="C53" s="82"/>
      <c r="D53" s="83"/>
      <c r="E53" s="84" t="s">
        <v>52</v>
      </c>
      <c r="F53" s="84"/>
      <c r="G53" s="85"/>
      <c r="H53" s="80">
        <v>63000</v>
      </c>
      <c r="I53" s="81"/>
      <c r="J53" s="68"/>
    </row>
    <row r="54" spans="1:10" ht="54" customHeight="1" x14ac:dyDescent="0.3">
      <c r="A54" s="10" t="s">
        <v>14</v>
      </c>
      <c r="B54" s="11" t="s">
        <v>181</v>
      </c>
      <c r="C54" s="11" t="s">
        <v>182</v>
      </c>
      <c r="D54" s="28" t="s">
        <v>24</v>
      </c>
      <c r="E54" s="32">
        <v>400</v>
      </c>
      <c r="F54" s="14"/>
      <c r="G54" s="35"/>
      <c r="H54" s="40"/>
      <c r="I54" s="13"/>
    </row>
    <row r="55" spans="1:10" ht="13.5" customHeight="1" x14ac:dyDescent="0.3">
      <c r="A55" s="10"/>
      <c r="B55" s="11"/>
      <c r="C55" s="11"/>
      <c r="D55" s="54"/>
      <c r="E55" s="60" t="s">
        <v>37</v>
      </c>
      <c r="F55" s="60"/>
      <c r="G55" s="61"/>
      <c r="H55" s="40"/>
      <c r="I55" s="13"/>
    </row>
    <row r="56" spans="1:10" ht="13.5" customHeight="1" x14ac:dyDescent="0.3">
      <c r="A56" s="10"/>
      <c r="B56" s="11"/>
      <c r="C56" s="11"/>
      <c r="D56" s="54"/>
      <c r="E56" s="60" t="s">
        <v>53</v>
      </c>
      <c r="F56" s="60"/>
      <c r="G56" s="61"/>
      <c r="H56" s="40"/>
      <c r="I56" s="13"/>
    </row>
    <row r="57" spans="1:10" ht="118.5" customHeight="1" x14ac:dyDescent="0.3">
      <c r="A57" s="10" t="s">
        <v>15</v>
      </c>
      <c r="B57" s="11" t="s">
        <v>183</v>
      </c>
      <c r="C57" s="11" t="s">
        <v>184</v>
      </c>
      <c r="D57" s="28" t="s">
        <v>24</v>
      </c>
      <c r="E57" s="32">
        <v>650</v>
      </c>
      <c r="F57" s="14"/>
      <c r="G57" s="35"/>
      <c r="H57" s="40"/>
      <c r="I57" s="13"/>
    </row>
    <row r="58" spans="1:10" ht="13.5" customHeight="1" x14ac:dyDescent="0.3">
      <c r="A58" s="10"/>
      <c r="B58" s="11"/>
      <c r="C58" s="11"/>
      <c r="D58" s="54"/>
      <c r="E58" s="60" t="s">
        <v>37</v>
      </c>
      <c r="F58" s="60"/>
      <c r="G58" s="61"/>
      <c r="H58" s="40"/>
      <c r="I58" s="13"/>
    </row>
    <row r="59" spans="1:10" ht="13.5" customHeight="1" x14ac:dyDescent="0.3">
      <c r="A59" s="10"/>
      <c r="B59" s="11"/>
      <c r="C59" s="11"/>
      <c r="D59" s="54"/>
      <c r="E59" s="60" t="s">
        <v>54</v>
      </c>
      <c r="F59" s="60"/>
      <c r="G59" s="61"/>
      <c r="H59" s="40"/>
      <c r="I59" s="13"/>
    </row>
    <row r="60" spans="1:10" ht="120.75" customHeight="1" x14ac:dyDescent="0.3">
      <c r="A60" s="10" t="s">
        <v>16</v>
      </c>
      <c r="B60" s="11" t="s">
        <v>185</v>
      </c>
      <c r="C60" s="11" t="s">
        <v>186</v>
      </c>
      <c r="D60" s="28" t="s">
        <v>24</v>
      </c>
      <c r="E60" s="32">
        <v>160</v>
      </c>
      <c r="F60" s="14"/>
      <c r="G60" s="35"/>
      <c r="H60" s="40"/>
      <c r="I60" s="13"/>
    </row>
    <row r="61" spans="1:10" ht="13.5" customHeight="1" x14ac:dyDescent="0.3">
      <c r="A61" s="10"/>
      <c r="B61" s="11"/>
      <c r="C61" s="11"/>
      <c r="D61" s="54"/>
      <c r="E61" s="60" t="s">
        <v>37</v>
      </c>
      <c r="F61" s="60"/>
      <c r="G61" s="61"/>
      <c r="H61" s="40"/>
      <c r="I61" s="13"/>
    </row>
    <row r="62" spans="1:10" ht="13.5" customHeight="1" x14ac:dyDescent="0.3">
      <c r="A62" s="10"/>
      <c r="B62" s="11"/>
      <c r="C62" s="11"/>
      <c r="D62" s="54"/>
      <c r="E62" s="60" t="s">
        <v>55</v>
      </c>
      <c r="F62" s="60"/>
      <c r="G62" s="61"/>
      <c r="H62" s="40"/>
      <c r="I62" s="13"/>
    </row>
    <row r="63" spans="1:10" ht="69.75" customHeight="1" x14ac:dyDescent="0.3">
      <c r="A63" s="10" t="s">
        <v>17</v>
      </c>
      <c r="B63" s="11" t="s">
        <v>187</v>
      </c>
      <c r="C63" s="12" t="s">
        <v>337</v>
      </c>
      <c r="D63" s="28" t="s">
        <v>24</v>
      </c>
      <c r="E63" s="32">
        <v>80</v>
      </c>
      <c r="F63" s="14"/>
      <c r="G63" s="35"/>
      <c r="H63" s="40"/>
      <c r="I63" s="13"/>
    </row>
    <row r="64" spans="1:10" ht="13.5" customHeight="1" x14ac:dyDescent="0.3">
      <c r="A64" s="10"/>
      <c r="B64" s="11"/>
      <c r="C64" s="11"/>
      <c r="D64" s="54"/>
      <c r="E64" s="60" t="s">
        <v>37</v>
      </c>
      <c r="F64" s="60"/>
      <c r="G64" s="61"/>
      <c r="H64" s="40"/>
      <c r="I64" s="13"/>
    </row>
    <row r="65" spans="1:9" ht="13.5" customHeight="1" x14ac:dyDescent="0.3">
      <c r="A65" s="10"/>
      <c r="B65" s="11"/>
      <c r="C65" s="11"/>
      <c r="D65" s="54"/>
      <c r="E65" s="60" t="s">
        <v>56</v>
      </c>
      <c r="F65" s="60"/>
      <c r="G65" s="61"/>
      <c r="H65" s="40"/>
      <c r="I65" s="13"/>
    </row>
    <row r="66" spans="1:9" ht="44.25" customHeight="1" x14ac:dyDescent="0.3">
      <c r="A66" s="10" t="s">
        <v>18</v>
      </c>
      <c r="B66" s="11" t="s">
        <v>188</v>
      </c>
      <c r="C66" s="12" t="s">
        <v>189</v>
      </c>
      <c r="D66" s="28" t="s">
        <v>24</v>
      </c>
      <c r="E66" s="32">
        <v>160</v>
      </c>
      <c r="F66" s="14"/>
      <c r="G66" s="35"/>
      <c r="H66" s="40"/>
      <c r="I66" s="13"/>
    </row>
    <row r="67" spans="1:9" ht="13.5" customHeight="1" x14ac:dyDescent="0.3">
      <c r="A67" s="10"/>
      <c r="B67" s="11"/>
      <c r="C67" s="11"/>
      <c r="D67" s="54"/>
      <c r="E67" s="60" t="s">
        <v>37</v>
      </c>
      <c r="F67" s="60"/>
      <c r="G67" s="61"/>
      <c r="H67" s="40"/>
      <c r="I67" s="13"/>
    </row>
    <row r="68" spans="1:9" ht="13.5" customHeight="1" x14ac:dyDescent="0.3">
      <c r="A68" s="10"/>
      <c r="B68" s="11"/>
      <c r="C68" s="11"/>
      <c r="D68" s="54"/>
      <c r="E68" s="60" t="s">
        <v>57</v>
      </c>
      <c r="F68" s="60"/>
      <c r="G68" s="61"/>
      <c r="H68" s="40"/>
      <c r="I68" s="13"/>
    </row>
    <row r="69" spans="1:9" ht="82.5" customHeight="1" x14ac:dyDescent="0.3">
      <c r="A69" s="10" t="s">
        <v>19</v>
      </c>
      <c r="B69" s="11" t="s">
        <v>190</v>
      </c>
      <c r="C69" s="12" t="s">
        <v>191</v>
      </c>
      <c r="D69" s="28" t="s">
        <v>24</v>
      </c>
      <c r="E69" s="32">
        <v>240</v>
      </c>
      <c r="F69" s="14"/>
      <c r="G69" s="35"/>
      <c r="H69" s="40"/>
      <c r="I69" s="13"/>
    </row>
    <row r="70" spans="1:9" ht="13.5" customHeight="1" x14ac:dyDescent="0.3">
      <c r="A70" s="10"/>
      <c r="B70" s="11"/>
      <c r="C70" s="11"/>
      <c r="D70" s="54"/>
      <c r="E70" s="60" t="s">
        <v>37</v>
      </c>
      <c r="F70" s="60"/>
      <c r="G70" s="61"/>
      <c r="H70" s="40"/>
      <c r="I70" s="13"/>
    </row>
    <row r="71" spans="1:9" ht="13.5" customHeight="1" x14ac:dyDescent="0.3">
      <c r="A71" s="10"/>
      <c r="B71" s="11"/>
      <c r="C71" s="11"/>
      <c r="D71" s="54"/>
      <c r="E71" s="60" t="s">
        <v>58</v>
      </c>
      <c r="F71" s="60"/>
      <c r="G71" s="61"/>
      <c r="H71" s="40"/>
      <c r="I71" s="13"/>
    </row>
    <row r="72" spans="1:9" ht="106.5" customHeight="1" x14ac:dyDescent="0.3">
      <c r="A72" s="10" t="s">
        <v>20</v>
      </c>
      <c r="B72" s="11" t="s">
        <v>192</v>
      </c>
      <c r="C72" s="12" t="s">
        <v>193</v>
      </c>
      <c r="D72" s="28" t="s">
        <v>24</v>
      </c>
      <c r="E72" s="32">
        <v>400</v>
      </c>
      <c r="F72" s="14"/>
      <c r="G72" s="35"/>
      <c r="H72" s="40"/>
      <c r="I72" s="13"/>
    </row>
    <row r="73" spans="1:9" ht="13.5" customHeight="1" x14ac:dyDescent="0.3">
      <c r="A73" s="10"/>
      <c r="B73" s="11"/>
      <c r="C73" s="11"/>
      <c r="D73" s="54"/>
      <c r="E73" s="60" t="s">
        <v>37</v>
      </c>
      <c r="F73" s="60"/>
      <c r="G73" s="61"/>
      <c r="H73" s="40"/>
      <c r="I73" s="13"/>
    </row>
    <row r="74" spans="1:9" ht="13.5" customHeight="1" x14ac:dyDescent="0.3">
      <c r="A74" s="10"/>
      <c r="B74" s="11"/>
      <c r="C74" s="11"/>
      <c r="D74" s="54"/>
      <c r="E74" s="60" t="s">
        <v>59</v>
      </c>
      <c r="F74" s="60"/>
      <c r="G74" s="61"/>
      <c r="H74" s="40"/>
      <c r="I74" s="13"/>
    </row>
    <row r="75" spans="1:9" ht="69.75" customHeight="1" x14ac:dyDescent="0.3">
      <c r="A75" s="10" t="s">
        <v>21</v>
      </c>
      <c r="B75" s="11" t="s">
        <v>194</v>
      </c>
      <c r="C75" s="12" t="s">
        <v>195</v>
      </c>
      <c r="D75" s="28" t="s">
        <v>24</v>
      </c>
      <c r="E75" s="32">
        <v>120</v>
      </c>
      <c r="F75" s="14"/>
      <c r="G75" s="35"/>
      <c r="H75" s="40"/>
      <c r="I75" s="13"/>
    </row>
    <row r="76" spans="1:9" ht="13.5" customHeight="1" x14ac:dyDescent="0.3">
      <c r="A76" s="10"/>
      <c r="B76" s="11"/>
      <c r="C76" s="11"/>
      <c r="D76" s="54"/>
      <c r="E76" s="60" t="s">
        <v>37</v>
      </c>
      <c r="F76" s="60"/>
      <c r="G76" s="61"/>
      <c r="H76" s="40"/>
      <c r="I76" s="13"/>
    </row>
    <row r="77" spans="1:9" ht="13.5" customHeight="1" x14ac:dyDescent="0.3">
      <c r="A77" s="10"/>
      <c r="B77" s="11"/>
      <c r="C77" s="11"/>
      <c r="D77" s="54"/>
      <c r="E77" s="60" t="s">
        <v>60</v>
      </c>
      <c r="F77" s="60"/>
      <c r="G77" s="61"/>
      <c r="H77" s="40"/>
      <c r="I77" s="13"/>
    </row>
    <row r="78" spans="1:9" ht="57" customHeight="1" x14ac:dyDescent="0.3">
      <c r="A78" s="10" t="s">
        <v>22</v>
      </c>
      <c r="B78" s="11" t="s">
        <v>196</v>
      </c>
      <c r="C78" s="12" t="s">
        <v>197</v>
      </c>
      <c r="D78" s="28" t="s">
        <v>24</v>
      </c>
      <c r="E78" s="32">
        <v>160</v>
      </c>
      <c r="F78" s="14"/>
      <c r="G78" s="35"/>
      <c r="H78" s="40"/>
      <c r="I78" s="13"/>
    </row>
    <row r="79" spans="1:9" ht="13.5" customHeight="1" x14ac:dyDescent="0.3">
      <c r="A79" s="10"/>
      <c r="B79" s="11"/>
      <c r="C79" s="11"/>
      <c r="D79" s="54"/>
      <c r="E79" s="60" t="s">
        <v>37</v>
      </c>
      <c r="F79" s="60"/>
      <c r="G79" s="61"/>
      <c r="H79" s="40"/>
      <c r="I79" s="13"/>
    </row>
    <row r="80" spans="1:9" ht="13.5" customHeight="1" x14ac:dyDescent="0.3">
      <c r="A80" s="10"/>
      <c r="B80" s="11"/>
      <c r="C80" s="11"/>
      <c r="D80" s="54"/>
      <c r="E80" s="60" t="s">
        <v>61</v>
      </c>
      <c r="F80" s="60"/>
      <c r="G80" s="61"/>
      <c r="H80" s="40"/>
      <c r="I80" s="13"/>
    </row>
    <row r="81" spans="1:10" ht="45" customHeight="1" x14ac:dyDescent="0.3">
      <c r="A81" s="10" t="s">
        <v>64</v>
      </c>
      <c r="B81" s="11" t="s">
        <v>198</v>
      </c>
      <c r="C81" s="12" t="s">
        <v>199</v>
      </c>
      <c r="D81" s="28" t="s">
        <v>24</v>
      </c>
      <c r="E81" s="32">
        <v>120</v>
      </c>
      <c r="F81" s="14"/>
      <c r="G81" s="35"/>
      <c r="H81" s="40"/>
      <c r="I81" s="13"/>
    </row>
    <row r="82" spans="1:10" ht="13.5" customHeight="1" x14ac:dyDescent="0.3">
      <c r="A82" s="10"/>
      <c r="B82" s="11"/>
      <c r="C82" s="11"/>
      <c r="D82" s="54"/>
      <c r="E82" s="60" t="s">
        <v>37</v>
      </c>
      <c r="F82" s="60"/>
      <c r="G82" s="61"/>
      <c r="H82" s="40"/>
      <c r="I82" s="13"/>
    </row>
    <row r="83" spans="1:10" ht="13.5" customHeight="1" x14ac:dyDescent="0.3">
      <c r="A83" s="10"/>
      <c r="B83" s="11"/>
      <c r="C83" s="11"/>
      <c r="D83" s="54"/>
      <c r="E83" s="60" t="s">
        <v>65</v>
      </c>
      <c r="F83" s="60"/>
      <c r="G83" s="61"/>
      <c r="H83" s="40"/>
      <c r="I83" s="13"/>
    </row>
    <row r="84" spans="1:10" ht="83.25" customHeight="1" x14ac:dyDescent="0.3">
      <c r="A84" s="10" t="s">
        <v>66</v>
      </c>
      <c r="B84" s="11" t="s">
        <v>200</v>
      </c>
      <c r="C84" s="12" t="s">
        <v>336</v>
      </c>
      <c r="D84" s="28" t="s">
        <v>24</v>
      </c>
      <c r="E84" s="32">
        <v>400</v>
      </c>
      <c r="F84" s="14"/>
      <c r="G84" s="35"/>
      <c r="H84" s="40"/>
      <c r="I84" s="13"/>
    </row>
    <row r="85" spans="1:10" ht="13.5" customHeight="1" x14ac:dyDescent="0.3">
      <c r="A85" s="10"/>
      <c r="B85" s="11"/>
      <c r="C85" s="11"/>
      <c r="D85" s="54"/>
      <c r="E85" s="60" t="s">
        <v>37</v>
      </c>
      <c r="F85" s="60"/>
      <c r="G85" s="61"/>
      <c r="H85" s="40"/>
      <c r="I85" s="13"/>
    </row>
    <row r="86" spans="1:10" ht="13.5" customHeight="1" x14ac:dyDescent="0.3">
      <c r="A86" s="10"/>
      <c r="B86" s="11"/>
      <c r="C86" s="11"/>
      <c r="D86" s="54"/>
      <c r="E86" s="60" t="s">
        <v>67</v>
      </c>
      <c r="F86" s="60"/>
      <c r="G86" s="61"/>
      <c r="H86" s="40"/>
      <c r="I86" s="13"/>
    </row>
    <row r="87" spans="1:10" s="69" customFormat="1" ht="164" customHeight="1" x14ac:dyDescent="0.3">
      <c r="A87" s="74" t="s">
        <v>68</v>
      </c>
      <c r="B87" s="82" t="s">
        <v>201</v>
      </c>
      <c r="C87" s="87" t="s">
        <v>202</v>
      </c>
      <c r="D87" s="76" t="s">
        <v>24</v>
      </c>
      <c r="E87" s="77">
        <v>11500</v>
      </c>
      <c r="F87" s="78">
        <v>8</v>
      </c>
      <c r="G87" s="79">
        <v>5</v>
      </c>
      <c r="H87" s="80">
        <f>F87*E87</f>
        <v>92000</v>
      </c>
      <c r="I87" s="86" t="s">
        <v>428</v>
      </c>
      <c r="J87" s="68"/>
    </row>
    <row r="88" spans="1:10" s="69" customFormat="1" ht="13.5" customHeight="1" x14ac:dyDescent="0.3">
      <c r="A88" s="74"/>
      <c r="B88" s="82"/>
      <c r="C88" s="82"/>
      <c r="D88" s="83"/>
      <c r="E88" s="84" t="s">
        <v>37</v>
      </c>
      <c r="F88" s="84"/>
      <c r="G88" s="85"/>
      <c r="H88" s="80">
        <v>4600</v>
      </c>
      <c r="I88" s="81"/>
      <c r="J88" s="68"/>
    </row>
    <row r="89" spans="1:10" s="69" customFormat="1" ht="13.5" customHeight="1" x14ac:dyDescent="0.3">
      <c r="A89" s="74"/>
      <c r="B89" s="82"/>
      <c r="C89" s="82"/>
      <c r="D89" s="83"/>
      <c r="E89" s="84" t="s">
        <v>70</v>
      </c>
      <c r="F89" s="84"/>
      <c r="G89" s="85"/>
      <c r="H89" s="80">
        <v>96600</v>
      </c>
      <c r="I89" s="81"/>
      <c r="J89" s="68"/>
    </row>
    <row r="90" spans="1:10" s="69" customFormat="1" ht="96.5" customHeight="1" x14ac:dyDescent="0.3">
      <c r="A90" s="74" t="s">
        <v>69</v>
      </c>
      <c r="B90" s="82" t="s">
        <v>203</v>
      </c>
      <c r="C90" s="87" t="s">
        <v>204</v>
      </c>
      <c r="D90" s="76" t="s">
        <v>24</v>
      </c>
      <c r="E90" s="77">
        <v>1200</v>
      </c>
      <c r="F90" s="78">
        <v>8</v>
      </c>
      <c r="G90" s="79">
        <v>5</v>
      </c>
      <c r="H90" s="80">
        <f>F90*E90</f>
        <v>9600</v>
      </c>
      <c r="I90" s="86" t="s">
        <v>429</v>
      </c>
      <c r="J90" s="68"/>
    </row>
    <row r="91" spans="1:10" s="69" customFormat="1" ht="13.5" customHeight="1" x14ac:dyDescent="0.3">
      <c r="A91" s="74"/>
      <c r="B91" s="82"/>
      <c r="C91" s="82"/>
      <c r="D91" s="83"/>
      <c r="E91" s="84" t="s">
        <v>37</v>
      </c>
      <c r="F91" s="84"/>
      <c r="G91" s="85"/>
      <c r="H91" s="80">
        <v>480</v>
      </c>
      <c r="I91" s="81"/>
      <c r="J91" s="68"/>
    </row>
    <row r="92" spans="1:10" s="69" customFormat="1" ht="13.5" customHeight="1" x14ac:dyDescent="0.3">
      <c r="A92" s="74"/>
      <c r="B92" s="82"/>
      <c r="C92" s="82"/>
      <c r="D92" s="83"/>
      <c r="E92" s="84" t="s">
        <v>71</v>
      </c>
      <c r="F92" s="84"/>
      <c r="G92" s="85"/>
      <c r="H92" s="80">
        <v>10080</v>
      </c>
      <c r="I92" s="81"/>
      <c r="J92" s="68"/>
    </row>
    <row r="93" spans="1:10" s="69" customFormat="1" ht="82" customHeight="1" x14ac:dyDescent="0.3">
      <c r="A93" s="74" t="s">
        <v>72</v>
      </c>
      <c r="B93" s="82" t="s">
        <v>205</v>
      </c>
      <c r="C93" s="87" t="s">
        <v>206</v>
      </c>
      <c r="D93" s="76" t="s">
        <v>24</v>
      </c>
      <c r="E93" s="77">
        <v>400</v>
      </c>
      <c r="F93" s="78">
        <v>8</v>
      </c>
      <c r="G93" s="79">
        <v>5</v>
      </c>
      <c r="H93" s="80">
        <f>F93*E93</f>
        <v>3200</v>
      </c>
      <c r="I93" s="86" t="s">
        <v>430</v>
      </c>
      <c r="J93" s="68"/>
    </row>
    <row r="94" spans="1:10" s="69" customFormat="1" ht="13.5" customHeight="1" x14ac:dyDescent="0.3">
      <c r="A94" s="74"/>
      <c r="B94" s="82"/>
      <c r="C94" s="82"/>
      <c r="D94" s="83"/>
      <c r="E94" s="84" t="s">
        <v>37</v>
      </c>
      <c r="F94" s="84"/>
      <c r="G94" s="85"/>
      <c r="H94" s="80">
        <v>160</v>
      </c>
      <c r="I94" s="81"/>
      <c r="J94" s="68"/>
    </row>
    <row r="95" spans="1:10" s="69" customFormat="1" ht="13.5" customHeight="1" x14ac:dyDescent="0.3">
      <c r="A95" s="74"/>
      <c r="B95" s="82"/>
      <c r="C95" s="82"/>
      <c r="D95" s="83"/>
      <c r="E95" s="84" t="s">
        <v>73</v>
      </c>
      <c r="F95" s="84"/>
      <c r="G95" s="85"/>
      <c r="H95" s="80">
        <v>3360</v>
      </c>
      <c r="I95" s="81"/>
      <c r="J95" s="68"/>
    </row>
    <row r="96" spans="1:10" ht="144.75" customHeight="1" x14ac:dyDescent="0.3">
      <c r="A96" s="10" t="s">
        <v>74</v>
      </c>
      <c r="B96" s="11" t="s">
        <v>207</v>
      </c>
      <c r="C96" s="12" t="s">
        <v>208</v>
      </c>
      <c r="D96" s="28" t="s">
        <v>24</v>
      </c>
      <c r="E96" s="32">
        <v>650</v>
      </c>
      <c r="F96" s="14"/>
      <c r="G96" s="35"/>
      <c r="H96" s="40"/>
      <c r="I96" s="13"/>
    </row>
    <row r="97" spans="1:9" ht="13.5" customHeight="1" x14ac:dyDescent="0.3">
      <c r="A97" s="10"/>
      <c r="B97" s="11"/>
      <c r="C97" s="11"/>
      <c r="D97" s="54"/>
      <c r="E97" s="60" t="s">
        <v>37</v>
      </c>
      <c r="F97" s="60"/>
      <c r="G97" s="61"/>
      <c r="H97" s="40"/>
      <c r="I97" s="13"/>
    </row>
    <row r="98" spans="1:9" ht="13.5" customHeight="1" x14ac:dyDescent="0.3">
      <c r="A98" s="10"/>
      <c r="B98" s="11"/>
      <c r="C98" s="11"/>
      <c r="D98" s="54"/>
      <c r="E98" s="60" t="s">
        <v>75</v>
      </c>
      <c r="F98" s="60"/>
      <c r="G98" s="61"/>
      <c r="H98" s="40"/>
      <c r="I98" s="13"/>
    </row>
    <row r="99" spans="1:9" ht="68.25" customHeight="1" x14ac:dyDescent="0.3">
      <c r="A99" s="10" t="s">
        <v>76</v>
      </c>
      <c r="B99" s="11" t="s">
        <v>209</v>
      </c>
      <c r="C99" s="12" t="s">
        <v>210</v>
      </c>
      <c r="D99" s="28" t="s">
        <v>24</v>
      </c>
      <c r="E99" s="32">
        <v>3000</v>
      </c>
      <c r="F99" s="14"/>
      <c r="G99" s="35"/>
      <c r="H99" s="40"/>
      <c r="I99" s="13"/>
    </row>
    <row r="100" spans="1:9" ht="13.5" customHeight="1" x14ac:dyDescent="0.3">
      <c r="A100" s="10"/>
      <c r="B100" s="11"/>
      <c r="C100" s="11"/>
      <c r="D100" s="54"/>
      <c r="E100" s="60" t="s">
        <v>37</v>
      </c>
      <c r="F100" s="60"/>
      <c r="G100" s="61"/>
      <c r="H100" s="40"/>
      <c r="I100" s="13"/>
    </row>
    <row r="101" spans="1:9" ht="13.5" customHeight="1" x14ac:dyDescent="0.3">
      <c r="A101" s="10"/>
      <c r="B101" s="11"/>
      <c r="C101" s="11"/>
      <c r="D101" s="54"/>
      <c r="E101" s="60" t="s">
        <v>77</v>
      </c>
      <c r="F101" s="60"/>
      <c r="G101" s="61"/>
      <c r="H101" s="40"/>
      <c r="I101" s="13"/>
    </row>
    <row r="102" spans="1:9" ht="132.75" customHeight="1" x14ac:dyDescent="0.3">
      <c r="A102" s="47" t="s">
        <v>78</v>
      </c>
      <c r="B102" s="53" t="s">
        <v>211</v>
      </c>
      <c r="C102" s="53" t="s">
        <v>212</v>
      </c>
      <c r="D102" s="29" t="s">
        <v>24</v>
      </c>
      <c r="E102" s="33">
        <v>400</v>
      </c>
      <c r="F102" s="49"/>
      <c r="G102" s="48"/>
      <c r="H102" s="41"/>
      <c r="I102" s="17"/>
    </row>
    <row r="103" spans="1:9" ht="13.5" customHeight="1" x14ac:dyDescent="0.3">
      <c r="A103" s="10"/>
      <c r="B103" s="11"/>
      <c r="C103" s="11"/>
      <c r="D103" s="54"/>
      <c r="E103" s="60" t="s">
        <v>37</v>
      </c>
      <c r="F103" s="60"/>
      <c r="G103" s="61"/>
      <c r="H103" s="40"/>
      <c r="I103" s="13"/>
    </row>
    <row r="104" spans="1:9" ht="13.5" customHeight="1" x14ac:dyDescent="0.3">
      <c r="A104" s="10"/>
      <c r="B104" s="11"/>
      <c r="C104" s="11"/>
      <c r="D104" s="54"/>
      <c r="E104" s="60" t="s">
        <v>79</v>
      </c>
      <c r="F104" s="60"/>
      <c r="G104" s="61"/>
      <c r="H104" s="40"/>
      <c r="I104" s="13"/>
    </row>
    <row r="105" spans="1:9" ht="96" customHeight="1" x14ac:dyDescent="0.3">
      <c r="A105" s="47" t="s">
        <v>80</v>
      </c>
      <c r="B105" s="53" t="s">
        <v>213</v>
      </c>
      <c r="C105" s="53" t="s">
        <v>214</v>
      </c>
      <c r="D105" s="29" t="s">
        <v>24</v>
      </c>
      <c r="E105" s="33">
        <v>5200</v>
      </c>
      <c r="F105" s="49"/>
      <c r="G105" s="48"/>
      <c r="H105" s="41"/>
      <c r="I105" s="17"/>
    </row>
    <row r="106" spans="1:9" ht="13.5" customHeight="1" x14ac:dyDescent="0.3">
      <c r="A106" s="10"/>
      <c r="B106" s="11"/>
      <c r="C106" s="11"/>
      <c r="D106" s="54"/>
      <c r="E106" s="60" t="s">
        <v>37</v>
      </c>
      <c r="F106" s="60"/>
      <c r="G106" s="61"/>
      <c r="H106" s="40"/>
      <c r="I106" s="13"/>
    </row>
    <row r="107" spans="1:9" ht="13.5" customHeight="1" x14ac:dyDescent="0.3">
      <c r="A107" s="10"/>
      <c r="B107" s="11"/>
      <c r="C107" s="11"/>
      <c r="D107" s="54"/>
      <c r="E107" s="60" t="s">
        <v>81</v>
      </c>
      <c r="F107" s="60"/>
      <c r="G107" s="61"/>
      <c r="H107" s="40"/>
      <c r="I107" s="13"/>
    </row>
    <row r="108" spans="1:9" ht="145.5" customHeight="1" x14ac:dyDescent="0.3">
      <c r="A108" s="42" t="s">
        <v>82</v>
      </c>
      <c r="B108" s="57" t="s">
        <v>215</v>
      </c>
      <c r="C108" s="57" t="s">
        <v>216</v>
      </c>
      <c r="D108" s="43" t="s">
        <v>24</v>
      </c>
      <c r="E108" s="44">
        <v>400</v>
      </c>
      <c r="F108" s="45"/>
      <c r="G108" s="46"/>
      <c r="H108" s="40"/>
      <c r="I108" s="13"/>
    </row>
    <row r="109" spans="1:9" ht="13.5" customHeight="1" x14ac:dyDescent="0.3">
      <c r="A109" s="10"/>
      <c r="B109" s="11"/>
      <c r="C109" s="11"/>
      <c r="D109" s="54"/>
      <c r="E109" s="60" t="s">
        <v>37</v>
      </c>
      <c r="F109" s="60"/>
      <c r="G109" s="61"/>
      <c r="H109" s="40"/>
      <c r="I109" s="13"/>
    </row>
    <row r="110" spans="1:9" ht="13.5" customHeight="1" x14ac:dyDescent="0.3">
      <c r="A110" s="10"/>
      <c r="B110" s="11"/>
      <c r="C110" s="11"/>
      <c r="D110" s="54"/>
      <c r="E110" s="60" t="s">
        <v>83</v>
      </c>
      <c r="F110" s="60"/>
      <c r="G110" s="61"/>
      <c r="H110" s="40"/>
      <c r="I110" s="13"/>
    </row>
    <row r="111" spans="1:9" ht="44.25" customHeight="1" x14ac:dyDescent="0.3">
      <c r="A111" s="10" t="s">
        <v>84</v>
      </c>
      <c r="B111" s="11" t="s">
        <v>217</v>
      </c>
      <c r="C111" s="11" t="s">
        <v>218</v>
      </c>
      <c r="D111" s="28" t="s">
        <v>24</v>
      </c>
      <c r="E111" s="32">
        <v>320</v>
      </c>
      <c r="F111" s="14"/>
      <c r="G111" s="35"/>
      <c r="H111" s="40"/>
      <c r="I111" s="13"/>
    </row>
    <row r="112" spans="1:9" ht="13.5" customHeight="1" x14ac:dyDescent="0.3">
      <c r="A112" s="10"/>
      <c r="B112" s="11"/>
      <c r="C112" s="11"/>
      <c r="D112" s="54"/>
      <c r="E112" s="60" t="s">
        <v>37</v>
      </c>
      <c r="F112" s="60"/>
      <c r="G112" s="61"/>
      <c r="H112" s="40"/>
      <c r="I112" s="13"/>
    </row>
    <row r="113" spans="1:9" ht="13.5" customHeight="1" x14ac:dyDescent="0.3">
      <c r="A113" s="10"/>
      <c r="B113" s="11"/>
      <c r="C113" s="11"/>
      <c r="D113" s="54"/>
      <c r="E113" s="60" t="s">
        <v>85</v>
      </c>
      <c r="F113" s="60"/>
      <c r="G113" s="61"/>
      <c r="H113" s="40"/>
      <c r="I113" s="13"/>
    </row>
    <row r="114" spans="1:9" ht="133.5" customHeight="1" x14ac:dyDescent="0.3">
      <c r="A114" s="10" t="s">
        <v>86</v>
      </c>
      <c r="B114" s="11" t="s">
        <v>219</v>
      </c>
      <c r="C114" s="11" t="s">
        <v>220</v>
      </c>
      <c r="D114" s="28" t="s">
        <v>24</v>
      </c>
      <c r="E114" s="32">
        <v>330</v>
      </c>
      <c r="F114" s="14"/>
      <c r="G114" s="35"/>
      <c r="H114" s="40"/>
      <c r="I114" s="13"/>
    </row>
    <row r="115" spans="1:9" ht="13.5" customHeight="1" x14ac:dyDescent="0.3">
      <c r="A115" s="10"/>
      <c r="B115" s="11"/>
      <c r="C115" s="11"/>
      <c r="D115" s="54"/>
      <c r="E115" s="60" t="s">
        <v>37</v>
      </c>
      <c r="F115" s="60"/>
      <c r="G115" s="61"/>
      <c r="H115" s="40"/>
      <c r="I115" s="13"/>
    </row>
    <row r="116" spans="1:9" ht="13.5" customHeight="1" x14ac:dyDescent="0.3">
      <c r="A116" s="10"/>
      <c r="B116" s="11"/>
      <c r="C116" s="11"/>
      <c r="D116" s="54"/>
      <c r="E116" s="60" t="s">
        <v>87</v>
      </c>
      <c r="F116" s="60"/>
      <c r="G116" s="61"/>
      <c r="H116" s="40"/>
      <c r="I116" s="13"/>
    </row>
    <row r="117" spans="1:9" ht="68.25" customHeight="1" x14ac:dyDescent="0.3">
      <c r="A117" s="10" t="s">
        <v>88</v>
      </c>
      <c r="B117" s="11" t="s">
        <v>221</v>
      </c>
      <c r="C117" s="11" t="s">
        <v>222</v>
      </c>
      <c r="D117" s="28" t="s">
        <v>24</v>
      </c>
      <c r="E117" s="32">
        <v>320</v>
      </c>
      <c r="F117" s="14"/>
      <c r="G117" s="35"/>
      <c r="H117" s="40"/>
      <c r="I117" s="13"/>
    </row>
    <row r="118" spans="1:9" ht="13.5" customHeight="1" x14ac:dyDescent="0.3">
      <c r="A118" s="10"/>
      <c r="B118" s="11"/>
      <c r="C118" s="11"/>
      <c r="D118" s="54"/>
      <c r="E118" s="60" t="s">
        <v>37</v>
      </c>
      <c r="F118" s="60"/>
      <c r="G118" s="61"/>
      <c r="H118" s="40"/>
      <c r="I118" s="13"/>
    </row>
    <row r="119" spans="1:9" ht="13.5" customHeight="1" x14ac:dyDescent="0.3">
      <c r="A119" s="10"/>
      <c r="B119" s="11"/>
      <c r="C119" s="11"/>
      <c r="D119" s="54"/>
      <c r="E119" s="60" t="s">
        <v>89</v>
      </c>
      <c r="F119" s="60"/>
      <c r="G119" s="61"/>
      <c r="H119" s="40"/>
      <c r="I119" s="13"/>
    </row>
    <row r="120" spans="1:9" ht="56.25" customHeight="1" x14ac:dyDescent="0.3">
      <c r="A120" s="10" t="s">
        <v>90</v>
      </c>
      <c r="B120" s="11" t="s">
        <v>223</v>
      </c>
      <c r="C120" s="11" t="s">
        <v>224</v>
      </c>
      <c r="D120" s="28" t="s">
        <v>24</v>
      </c>
      <c r="E120" s="32">
        <v>320</v>
      </c>
      <c r="F120" s="14"/>
      <c r="G120" s="35"/>
      <c r="H120" s="40"/>
      <c r="I120" s="13"/>
    </row>
    <row r="121" spans="1:9" ht="13.5" customHeight="1" x14ac:dyDescent="0.3">
      <c r="A121" s="10"/>
      <c r="B121" s="11"/>
      <c r="C121" s="11"/>
      <c r="D121" s="54"/>
      <c r="E121" s="60" t="s">
        <v>37</v>
      </c>
      <c r="F121" s="60"/>
      <c r="G121" s="61"/>
      <c r="H121" s="40"/>
      <c r="I121" s="13"/>
    </row>
    <row r="122" spans="1:9" ht="13.5" customHeight="1" x14ac:dyDescent="0.3">
      <c r="A122" s="10"/>
      <c r="B122" s="11"/>
      <c r="C122" s="11"/>
      <c r="D122" s="54"/>
      <c r="E122" s="60" t="s">
        <v>91</v>
      </c>
      <c r="F122" s="60"/>
      <c r="G122" s="61"/>
      <c r="H122" s="40"/>
      <c r="I122" s="13"/>
    </row>
    <row r="123" spans="1:9" ht="54.75" customHeight="1" x14ac:dyDescent="0.3">
      <c r="A123" s="10" t="s">
        <v>92</v>
      </c>
      <c r="B123" s="11" t="s">
        <v>225</v>
      </c>
      <c r="C123" s="11" t="s">
        <v>226</v>
      </c>
      <c r="D123" s="28" t="s">
        <v>24</v>
      </c>
      <c r="E123" s="32">
        <v>500</v>
      </c>
      <c r="F123" s="14"/>
      <c r="G123" s="35"/>
      <c r="H123" s="40"/>
      <c r="I123" s="13"/>
    </row>
    <row r="124" spans="1:9" ht="13.5" customHeight="1" x14ac:dyDescent="0.3">
      <c r="A124" s="10"/>
      <c r="B124" s="11"/>
      <c r="C124" s="11"/>
      <c r="D124" s="54"/>
      <c r="E124" s="60" t="s">
        <v>37</v>
      </c>
      <c r="F124" s="60"/>
      <c r="G124" s="61"/>
      <c r="H124" s="40"/>
      <c r="I124" s="13"/>
    </row>
    <row r="125" spans="1:9" ht="13.5" customHeight="1" x14ac:dyDescent="0.3">
      <c r="A125" s="10"/>
      <c r="B125" s="11"/>
      <c r="C125" s="11"/>
      <c r="D125" s="54"/>
      <c r="E125" s="60" t="s">
        <v>93</v>
      </c>
      <c r="F125" s="60"/>
      <c r="G125" s="61"/>
      <c r="H125" s="40"/>
      <c r="I125" s="13"/>
    </row>
    <row r="126" spans="1:9" ht="29.25" customHeight="1" x14ac:dyDescent="0.3">
      <c r="A126" s="10" t="s">
        <v>94</v>
      </c>
      <c r="B126" s="11" t="s">
        <v>227</v>
      </c>
      <c r="C126" s="11" t="s">
        <v>228</v>
      </c>
      <c r="D126" s="28" t="s">
        <v>24</v>
      </c>
      <c r="E126" s="32">
        <v>1000</v>
      </c>
      <c r="F126" s="14"/>
      <c r="G126" s="35"/>
      <c r="H126" s="40"/>
      <c r="I126" s="13"/>
    </row>
    <row r="127" spans="1:9" ht="13.5" customHeight="1" x14ac:dyDescent="0.3">
      <c r="A127" s="10"/>
      <c r="B127" s="11"/>
      <c r="C127" s="11"/>
      <c r="D127" s="54"/>
      <c r="E127" s="60" t="s">
        <v>37</v>
      </c>
      <c r="F127" s="60"/>
      <c r="G127" s="61"/>
      <c r="H127" s="40"/>
      <c r="I127" s="13"/>
    </row>
    <row r="128" spans="1:9" ht="13.5" customHeight="1" x14ac:dyDescent="0.3">
      <c r="A128" s="10"/>
      <c r="B128" s="11"/>
      <c r="C128" s="11"/>
      <c r="D128" s="54"/>
      <c r="E128" s="60" t="s">
        <v>95</v>
      </c>
      <c r="F128" s="60"/>
      <c r="G128" s="61"/>
      <c r="H128" s="40"/>
      <c r="I128" s="13"/>
    </row>
    <row r="129" spans="1:10" s="69" customFormat="1" ht="98" customHeight="1" x14ac:dyDescent="0.3">
      <c r="A129" s="74" t="s">
        <v>96</v>
      </c>
      <c r="B129" s="82" t="s">
        <v>229</v>
      </c>
      <c r="C129" s="82" t="s">
        <v>230</v>
      </c>
      <c r="D129" s="76" t="s">
        <v>24</v>
      </c>
      <c r="E129" s="77">
        <v>490</v>
      </c>
      <c r="F129" s="78">
        <v>45</v>
      </c>
      <c r="G129" s="79">
        <v>5</v>
      </c>
      <c r="H129" s="80">
        <f>F129*E129</f>
        <v>22050</v>
      </c>
      <c r="I129" s="86" t="s">
        <v>431</v>
      </c>
      <c r="J129" s="68"/>
    </row>
    <row r="130" spans="1:10" s="69" customFormat="1" ht="13.5" customHeight="1" x14ac:dyDescent="0.3">
      <c r="A130" s="74"/>
      <c r="B130" s="82"/>
      <c r="C130" s="82"/>
      <c r="D130" s="83"/>
      <c r="E130" s="84" t="s">
        <v>37</v>
      </c>
      <c r="F130" s="84"/>
      <c r="G130" s="85"/>
      <c r="H130" s="80">
        <v>1102.5</v>
      </c>
      <c r="I130" s="81"/>
      <c r="J130" s="68"/>
    </row>
    <row r="131" spans="1:10" s="69" customFormat="1" ht="13.5" customHeight="1" x14ac:dyDescent="0.3">
      <c r="A131" s="74"/>
      <c r="B131" s="82"/>
      <c r="C131" s="82"/>
      <c r="D131" s="83"/>
      <c r="E131" s="84" t="s">
        <v>97</v>
      </c>
      <c r="F131" s="84"/>
      <c r="G131" s="85"/>
      <c r="H131" s="80">
        <v>23152.5</v>
      </c>
      <c r="I131" s="81"/>
      <c r="J131" s="68"/>
    </row>
    <row r="132" spans="1:10" ht="57.75" customHeight="1" x14ac:dyDescent="0.3">
      <c r="A132" s="10" t="s">
        <v>98</v>
      </c>
      <c r="B132" s="11" t="s">
        <v>231</v>
      </c>
      <c r="C132" s="11" t="s">
        <v>232</v>
      </c>
      <c r="D132" s="28" t="s">
        <v>24</v>
      </c>
      <c r="E132" s="32">
        <v>80</v>
      </c>
      <c r="F132" s="14"/>
      <c r="G132" s="35"/>
      <c r="H132" s="40"/>
      <c r="I132" s="13"/>
    </row>
    <row r="133" spans="1:10" ht="13.5" customHeight="1" x14ac:dyDescent="0.3">
      <c r="A133" s="10"/>
      <c r="B133" s="11"/>
      <c r="C133" s="11"/>
      <c r="D133" s="54"/>
      <c r="E133" s="60" t="s">
        <v>37</v>
      </c>
      <c r="F133" s="60"/>
      <c r="G133" s="61"/>
      <c r="H133" s="40"/>
      <c r="I133" s="13"/>
    </row>
    <row r="134" spans="1:10" ht="13.5" customHeight="1" x14ac:dyDescent="0.3">
      <c r="A134" s="10"/>
      <c r="B134" s="11"/>
      <c r="C134" s="11"/>
      <c r="D134" s="54"/>
      <c r="E134" s="60" t="s">
        <v>99</v>
      </c>
      <c r="F134" s="60"/>
      <c r="G134" s="61"/>
      <c r="H134" s="40"/>
      <c r="I134" s="13"/>
    </row>
    <row r="135" spans="1:10" ht="82.5" customHeight="1" x14ac:dyDescent="0.3">
      <c r="A135" s="10" t="s">
        <v>100</v>
      </c>
      <c r="B135" s="11" t="s">
        <v>233</v>
      </c>
      <c r="C135" s="11" t="s">
        <v>234</v>
      </c>
      <c r="D135" s="28" t="s">
        <v>24</v>
      </c>
      <c r="E135" s="32">
        <v>160</v>
      </c>
      <c r="F135" s="14"/>
      <c r="G135" s="35"/>
      <c r="H135" s="40"/>
      <c r="I135" s="13"/>
    </row>
    <row r="136" spans="1:10" ht="13.5" customHeight="1" x14ac:dyDescent="0.3">
      <c r="A136" s="10"/>
      <c r="B136" s="11"/>
      <c r="C136" s="11"/>
      <c r="D136" s="54"/>
      <c r="E136" s="60" t="s">
        <v>37</v>
      </c>
      <c r="F136" s="60"/>
      <c r="G136" s="61"/>
      <c r="H136" s="40"/>
      <c r="I136" s="13"/>
    </row>
    <row r="137" spans="1:10" ht="13.5" customHeight="1" x14ac:dyDescent="0.3">
      <c r="A137" s="10"/>
      <c r="B137" s="11"/>
      <c r="C137" s="11"/>
      <c r="D137" s="54"/>
      <c r="E137" s="60" t="s">
        <v>101</v>
      </c>
      <c r="F137" s="60"/>
      <c r="G137" s="61"/>
      <c r="H137" s="40"/>
      <c r="I137" s="13"/>
    </row>
    <row r="138" spans="1:10" s="69" customFormat="1" ht="80.5" customHeight="1" x14ac:dyDescent="0.3">
      <c r="A138" s="74" t="s">
        <v>102</v>
      </c>
      <c r="B138" s="82" t="s">
        <v>235</v>
      </c>
      <c r="C138" s="82" t="s">
        <v>236</v>
      </c>
      <c r="D138" s="76" t="s">
        <v>24</v>
      </c>
      <c r="E138" s="77">
        <v>160</v>
      </c>
      <c r="F138" s="78">
        <v>8</v>
      </c>
      <c r="G138" s="79">
        <v>5</v>
      </c>
      <c r="H138" s="80">
        <f>F138*E138</f>
        <v>1280</v>
      </c>
      <c r="I138" s="81" t="s">
        <v>432</v>
      </c>
      <c r="J138" s="68"/>
    </row>
    <row r="139" spans="1:10" s="69" customFormat="1" ht="13.5" customHeight="1" x14ac:dyDescent="0.3">
      <c r="A139" s="74"/>
      <c r="B139" s="82"/>
      <c r="C139" s="82"/>
      <c r="D139" s="83"/>
      <c r="E139" s="84" t="s">
        <v>37</v>
      </c>
      <c r="F139" s="84"/>
      <c r="G139" s="85"/>
      <c r="H139" s="80">
        <v>64</v>
      </c>
      <c r="I139" s="81"/>
      <c r="J139" s="68"/>
    </row>
    <row r="140" spans="1:10" s="69" customFormat="1" ht="13.5" customHeight="1" x14ac:dyDescent="0.3">
      <c r="A140" s="74"/>
      <c r="B140" s="82"/>
      <c r="C140" s="82"/>
      <c r="D140" s="83"/>
      <c r="E140" s="84" t="s">
        <v>104</v>
      </c>
      <c r="F140" s="84"/>
      <c r="G140" s="85"/>
      <c r="H140" s="80">
        <v>1344</v>
      </c>
      <c r="I140" s="81"/>
      <c r="J140" s="68"/>
    </row>
    <row r="141" spans="1:10" ht="95.25" customHeight="1" x14ac:dyDescent="0.3">
      <c r="A141" s="10" t="s">
        <v>103</v>
      </c>
      <c r="B141" s="11" t="s">
        <v>237</v>
      </c>
      <c r="C141" s="11" t="s">
        <v>238</v>
      </c>
      <c r="D141" s="28" t="s">
        <v>24</v>
      </c>
      <c r="E141" s="32">
        <v>160</v>
      </c>
      <c r="F141" s="14"/>
      <c r="G141" s="35"/>
      <c r="H141" s="40"/>
      <c r="I141" s="13"/>
    </row>
    <row r="142" spans="1:10" ht="13.5" customHeight="1" x14ac:dyDescent="0.3">
      <c r="A142" s="10"/>
      <c r="B142" s="11"/>
      <c r="C142" s="11"/>
      <c r="D142" s="54"/>
      <c r="E142" s="60" t="s">
        <v>37</v>
      </c>
      <c r="F142" s="60"/>
      <c r="G142" s="61"/>
      <c r="H142" s="40"/>
      <c r="I142" s="13"/>
    </row>
    <row r="143" spans="1:10" ht="13.5" customHeight="1" x14ac:dyDescent="0.3">
      <c r="A143" s="10"/>
      <c r="B143" s="11"/>
      <c r="C143" s="11"/>
      <c r="D143" s="54"/>
      <c r="E143" s="60" t="s">
        <v>105</v>
      </c>
      <c r="F143" s="60"/>
      <c r="G143" s="61"/>
      <c r="H143" s="40"/>
      <c r="I143" s="13"/>
    </row>
    <row r="144" spans="1:10" ht="44.25" customHeight="1" x14ac:dyDescent="0.3">
      <c r="A144" s="10" t="s">
        <v>106</v>
      </c>
      <c r="B144" s="11" t="s">
        <v>239</v>
      </c>
      <c r="C144" s="11" t="s">
        <v>240</v>
      </c>
      <c r="D144" s="28" t="s">
        <v>24</v>
      </c>
      <c r="E144" s="32">
        <v>160</v>
      </c>
      <c r="F144" s="14"/>
      <c r="G144" s="35"/>
      <c r="H144" s="40"/>
      <c r="I144" s="13"/>
    </row>
    <row r="145" spans="1:10" ht="13.5" customHeight="1" x14ac:dyDescent="0.3">
      <c r="A145" s="10"/>
      <c r="B145" s="11"/>
      <c r="C145" s="11"/>
      <c r="D145" s="54"/>
      <c r="E145" s="60" t="s">
        <v>37</v>
      </c>
      <c r="F145" s="60"/>
      <c r="G145" s="61"/>
      <c r="H145" s="40"/>
      <c r="I145" s="13"/>
    </row>
    <row r="146" spans="1:10" ht="13.5" customHeight="1" x14ac:dyDescent="0.3">
      <c r="A146" s="10"/>
      <c r="B146" s="11"/>
      <c r="C146" s="11"/>
      <c r="D146" s="54"/>
      <c r="E146" s="60" t="s">
        <v>107</v>
      </c>
      <c r="F146" s="60"/>
      <c r="G146" s="61"/>
      <c r="H146" s="40"/>
      <c r="I146" s="13"/>
    </row>
    <row r="147" spans="1:10" ht="96.75" customHeight="1" x14ac:dyDescent="0.3">
      <c r="A147" s="10" t="s">
        <v>108</v>
      </c>
      <c r="B147" s="11" t="s">
        <v>241</v>
      </c>
      <c r="C147" s="11" t="s">
        <v>242</v>
      </c>
      <c r="D147" s="28" t="s">
        <v>24</v>
      </c>
      <c r="E147" s="32">
        <v>160</v>
      </c>
      <c r="F147" s="14"/>
      <c r="G147" s="35"/>
      <c r="H147" s="40"/>
      <c r="I147" s="13"/>
    </row>
    <row r="148" spans="1:10" ht="13.5" customHeight="1" x14ac:dyDescent="0.3">
      <c r="A148" s="10"/>
      <c r="B148" s="11"/>
      <c r="C148" s="11"/>
      <c r="D148" s="54"/>
      <c r="E148" s="60" t="s">
        <v>37</v>
      </c>
      <c r="F148" s="60"/>
      <c r="G148" s="61"/>
      <c r="H148" s="40"/>
      <c r="I148" s="13"/>
    </row>
    <row r="149" spans="1:10" ht="13.5" customHeight="1" x14ac:dyDescent="0.3">
      <c r="A149" s="10"/>
      <c r="B149" s="11"/>
      <c r="C149" s="11"/>
      <c r="D149" s="54"/>
      <c r="E149" s="60" t="s">
        <v>109</v>
      </c>
      <c r="F149" s="60"/>
      <c r="G149" s="61"/>
      <c r="H149" s="40"/>
      <c r="I149" s="13"/>
    </row>
    <row r="150" spans="1:10" s="69" customFormat="1" ht="111.5" customHeight="1" x14ac:dyDescent="0.3">
      <c r="A150" s="74" t="s">
        <v>110</v>
      </c>
      <c r="B150" s="82" t="s">
        <v>243</v>
      </c>
      <c r="C150" s="82" t="s">
        <v>244</v>
      </c>
      <c r="D150" s="76" t="s">
        <v>24</v>
      </c>
      <c r="E150" s="77">
        <v>160</v>
      </c>
      <c r="F150" s="88">
        <v>8</v>
      </c>
      <c r="G150" s="89">
        <v>5</v>
      </c>
      <c r="H150" s="90">
        <f>E150*F150</f>
        <v>1280</v>
      </c>
      <c r="I150" s="86" t="s">
        <v>433</v>
      </c>
      <c r="J150" s="68"/>
    </row>
    <row r="151" spans="1:10" s="69" customFormat="1" ht="13.5" customHeight="1" x14ac:dyDescent="0.3">
      <c r="A151" s="74"/>
      <c r="B151" s="82"/>
      <c r="C151" s="82"/>
      <c r="D151" s="83"/>
      <c r="E151" s="84" t="s">
        <v>37</v>
      </c>
      <c r="F151" s="84"/>
      <c r="G151" s="85"/>
      <c r="H151" s="80">
        <v>64</v>
      </c>
      <c r="I151" s="81"/>
      <c r="J151" s="68"/>
    </row>
    <row r="152" spans="1:10" s="69" customFormat="1" ht="13.5" customHeight="1" x14ac:dyDescent="0.3">
      <c r="A152" s="74"/>
      <c r="B152" s="82"/>
      <c r="C152" s="82"/>
      <c r="D152" s="83"/>
      <c r="E152" s="84" t="s">
        <v>112</v>
      </c>
      <c r="F152" s="84"/>
      <c r="G152" s="85"/>
      <c r="H152" s="80">
        <v>1344</v>
      </c>
      <c r="I152" s="81"/>
      <c r="J152" s="68"/>
    </row>
    <row r="153" spans="1:10" ht="80.25" customHeight="1" x14ac:dyDescent="0.3">
      <c r="A153" s="10" t="s">
        <v>111</v>
      </c>
      <c r="B153" s="11" t="s">
        <v>245</v>
      </c>
      <c r="C153" s="11" t="s">
        <v>246</v>
      </c>
      <c r="D153" s="28" t="s">
        <v>24</v>
      </c>
      <c r="E153" s="32">
        <v>250</v>
      </c>
      <c r="F153" s="14"/>
      <c r="G153" s="35"/>
      <c r="H153" s="40"/>
      <c r="I153" s="13"/>
    </row>
    <row r="154" spans="1:10" ht="13.5" customHeight="1" x14ac:dyDescent="0.3">
      <c r="A154" s="10"/>
      <c r="B154" s="11"/>
      <c r="C154" s="11"/>
      <c r="D154" s="54"/>
      <c r="E154" s="60" t="s">
        <v>37</v>
      </c>
      <c r="F154" s="60"/>
      <c r="G154" s="61"/>
      <c r="H154" s="40"/>
      <c r="I154" s="13"/>
    </row>
    <row r="155" spans="1:10" ht="13.5" customHeight="1" x14ac:dyDescent="0.3">
      <c r="A155" s="10"/>
      <c r="B155" s="11"/>
      <c r="C155" s="11"/>
      <c r="D155" s="54"/>
      <c r="E155" s="60" t="s">
        <v>113</v>
      </c>
      <c r="F155" s="60"/>
      <c r="G155" s="61"/>
      <c r="H155" s="40"/>
      <c r="I155" s="13"/>
    </row>
    <row r="156" spans="1:10" ht="56.25" customHeight="1" x14ac:dyDescent="0.3">
      <c r="A156" s="10" t="s">
        <v>114</v>
      </c>
      <c r="B156" s="11" t="s">
        <v>247</v>
      </c>
      <c r="C156" s="11" t="s">
        <v>248</v>
      </c>
      <c r="D156" s="28" t="s">
        <v>24</v>
      </c>
      <c r="E156" s="32">
        <v>250</v>
      </c>
      <c r="F156" s="14"/>
      <c r="G156" s="35"/>
      <c r="H156" s="40"/>
      <c r="I156" s="13"/>
    </row>
    <row r="157" spans="1:10" ht="13.5" customHeight="1" x14ac:dyDescent="0.3">
      <c r="A157" s="10"/>
      <c r="B157" s="11"/>
      <c r="C157" s="11"/>
      <c r="D157" s="54"/>
      <c r="E157" s="60" t="s">
        <v>37</v>
      </c>
      <c r="F157" s="60"/>
      <c r="G157" s="61"/>
      <c r="H157" s="40"/>
      <c r="I157" s="13"/>
    </row>
    <row r="158" spans="1:10" ht="13.5" customHeight="1" x14ac:dyDescent="0.3">
      <c r="A158" s="10"/>
      <c r="B158" s="11"/>
      <c r="C158" s="11"/>
      <c r="D158" s="54"/>
      <c r="E158" s="60" t="s">
        <v>115</v>
      </c>
      <c r="F158" s="60"/>
      <c r="G158" s="61"/>
      <c r="H158" s="40"/>
      <c r="I158" s="13"/>
    </row>
    <row r="159" spans="1:10" s="69" customFormat="1" ht="212" customHeight="1" x14ac:dyDescent="0.3">
      <c r="A159" s="74" t="s">
        <v>116</v>
      </c>
      <c r="B159" s="82" t="s">
        <v>249</v>
      </c>
      <c r="C159" s="82" t="s">
        <v>250</v>
      </c>
      <c r="D159" s="76" t="s">
        <v>24</v>
      </c>
      <c r="E159" s="77">
        <v>2400</v>
      </c>
      <c r="F159" s="88">
        <v>80</v>
      </c>
      <c r="G159" s="89">
        <v>5</v>
      </c>
      <c r="H159" s="90">
        <f>E159*F159</f>
        <v>192000</v>
      </c>
      <c r="I159" s="86" t="s">
        <v>436</v>
      </c>
      <c r="J159" s="68"/>
    </row>
    <row r="160" spans="1:10" s="69" customFormat="1" ht="13.5" customHeight="1" x14ac:dyDescent="0.3">
      <c r="A160" s="74"/>
      <c r="B160" s="82"/>
      <c r="C160" s="82"/>
      <c r="D160" s="83"/>
      <c r="E160" s="84" t="s">
        <v>37</v>
      </c>
      <c r="F160" s="84"/>
      <c r="G160" s="85"/>
      <c r="H160" s="80">
        <v>9600</v>
      </c>
      <c r="I160" s="81"/>
      <c r="J160" s="68"/>
    </row>
    <row r="161" spans="1:10" s="69" customFormat="1" ht="13.5" customHeight="1" x14ac:dyDescent="0.3">
      <c r="A161" s="74"/>
      <c r="B161" s="82"/>
      <c r="C161" s="82"/>
      <c r="D161" s="83"/>
      <c r="E161" s="84" t="s">
        <v>118</v>
      </c>
      <c r="F161" s="84"/>
      <c r="G161" s="85"/>
      <c r="H161" s="80">
        <v>201600</v>
      </c>
      <c r="I161" s="81"/>
      <c r="J161" s="68"/>
    </row>
    <row r="162" spans="1:10" ht="118.5" customHeight="1" x14ac:dyDescent="0.3">
      <c r="A162" s="10" t="s">
        <v>117</v>
      </c>
      <c r="B162" s="11" t="s">
        <v>251</v>
      </c>
      <c r="C162" s="11" t="s">
        <v>252</v>
      </c>
      <c r="D162" s="28" t="s">
        <v>24</v>
      </c>
      <c r="E162" s="32">
        <v>2400</v>
      </c>
      <c r="F162" s="14"/>
      <c r="G162" s="35"/>
      <c r="H162" s="40"/>
      <c r="I162" s="13"/>
    </row>
    <row r="163" spans="1:10" ht="13.5" customHeight="1" x14ac:dyDescent="0.3">
      <c r="A163" s="10"/>
      <c r="B163" s="11"/>
      <c r="C163" s="11"/>
      <c r="D163" s="54"/>
      <c r="E163" s="60" t="s">
        <v>37</v>
      </c>
      <c r="F163" s="60"/>
      <c r="G163" s="61"/>
      <c r="H163" s="40"/>
      <c r="I163" s="13"/>
    </row>
    <row r="164" spans="1:10" ht="13.5" customHeight="1" x14ac:dyDescent="0.3">
      <c r="A164" s="10"/>
      <c r="B164" s="11"/>
      <c r="C164" s="11"/>
      <c r="D164" s="54"/>
      <c r="E164" s="60" t="s">
        <v>119</v>
      </c>
      <c r="F164" s="60"/>
      <c r="G164" s="61"/>
      <c r="H164" s="40"/>
      <c r="I164" s="13"/>
    </row>
    <row r="165" spans="1:10" ht="143.25" customHeight="1" x14ac:dyDescent="0.3">
      <c r="A165" s="10" t="s">
        <v>120</v>
      </c>
      <c r="B165" s="11" t="s">
        <v>253</v>
      </c>
      <c r="C165" s="11" t="s">
        <v>254</v>
      </c>
      <c r="D165" s="28" t="s">
        <v>24</v>
      </c>
      <c r="E165" s="32">
        <v>6200</v>
      </c>
      <c r="F165" s="14"/>
      <c r="G165" s="35"/>
      <c r="H165" s="40"/>
      <c r="I165" s="13"/>
    </row>
    <row r="166" spans="1:10" ht="13.5" customHeight="1" x14ac:dyDescent="0.3">
      <c r="A166" s="10"/>
      <c r="B166" s="11"/>
      <c r="C166" s="11"/>
      <c r="D166" s="54"/>
      <c r="E166" s="60" t="s">
        <v>37</v>
      </c>
      <c r="F166" s="60"/>
      <c r="G166" s="61"/>
      <c r="H166" s="40"/>
      <c r="I166" s="13"/>
    </row>
    <row r="167" spans="1:10" ht="13.5" customHeight="1" x14ac:dyDescent="0.3">
      <c r="A167" s="10"/>
      <c r="B167" s="11"/>
      <c r="C167" s="11"/>
      <c r="D167" s="54"/>
      <c r="E167" s="60" t="s">
        <v>121</v>
      </c>
      <c r="F167" s="60"/>
      <c r="G167" s="61"/>
      <c r="H167" s="40"/>
      <c r="I167" s="13"/>
    </row>
    <row r="168" spans="1:10" s="71" customFormat="1" ht="185" customHeight="1" x14ac:dyDescent="0.3">
      <c r="A168" s="91" t="s">
        <v>122</v>
      </c>
      <c r="B168" s="92" t="s">
        <v>255</v>
      </c>
      <c r="C168" s="92" t="s">
        <v>256</v>
      </c>
      <c r="D168" s="76" t="s">
        <v>24</v>
      </c>
      <c r="E168" s="77">
        <v>2400</v>
      </c>
      <c r="F168" s="88">
        <v>80</v>
      </c>
      <c r="G168" s="89">
        <v>5</v>
      </c>
      <c r="H168" s="90">
        <f>E168*F168</f>
        <v>192000</v>
      </c>
      <c r="I168" s="93" t="s">
        <v>437</v>
      </c>
      <c r="J168" s="70"/>
    </row>
    <row r="169" spans="1:10" s="71" customFormat="1" ht="13.5" customHeight="1" x14ac:dyDescent="0.3">
      <c r="A169" s="74"/>
      <c r="B169" s="82"/>
      <c r="C169" s="82"/>
      <c r="D169" s="83"/>
      <c r="E169" s="84" t="s">
        <v>37</v>
      </c>
      <c r="F169" s="84"/>
      <c r="G169" s="85"/>
      <c r="H169" s="80">
        <v>9600</v>
      </c>
      <c r="I169" s="81"/>
      <c r="J169" s="70"/>
    </row>
    <row r="170" spans="1:10" s="71" customFormat="1" ht="13.5" customHeight="1" x14ac:dyDescent="0.3">
      <c r="A170" s="74"/>
      <c r="B170" s="82"/>
      <c r="C170" s="82"/>
      <c r="D170" s="83"/>
      <c r="E170" s="84" t="s">
        <v>123</v>
      </c>
      <c r="F170" s="84"/>
      <c r="G170" s="85"/>
      <c r="H170" s="80">
        <v>201600</v>
      </c>
      <c r="I170" s="81"/>
      <c r="J170" s="70"/>
    </row>
    <row r="171" spans="1:10" s="71" customFormat="1" ht="281.5" customHeight="1" x14ac:dyDescent="0.3">
      <c r="A171" s="91" t="s">
        <v>124</v>
      </c>
      <c r="B171" s="92" t="s">
        <v>257</v>
      </c>
      <c r="C171" s="92" t="s">
        <v>258</v>
      </c>
      <c r="D171" s="76" t="s">
        <v>24</v>
      </c>
      <c r="E171" s="77">
        <v>1600</v>
      </c>
      <c r="F171" s="88">
        <v>80</v>
      </c>
      <c r="G171" s="89">
        <v>5</v>
      </c>
      <c r="H171" s="90">
        <f>E171*F171</f>
        <v>128000</v>
      </c>
      <c r="I171" s="93" t="s">
        <v>438</v>
      </c>
      <c r="J171" s="70"/>
    </row>
    <row r="172" spans="1:10" s="71" customFormat="1" ht="13.5" customHeight="1" x14ac:dyDescent="0.3">
      <c r="A172" s="74"/>
      <c r="B172" s="82"/>
      <c r="C172" s="82"/>
      <c r="D172" s="83"/>
      <c r="E172" s="84" t="s">
        <v>37</v>
      </c>
      <c r="F172" s="84"/>
      <c r="G172" s="85"/>
      <c r="H172" s="80">
        <v>6400</v>
      </c>
      <c r="I172" s="81"/>
      <c r="J172" s="70"/>
    </row>
    <row r="173" spans="1:10" s="71" customFormat="1" ht="13.5" customHeight="1" x14ac:dyDescent="0.3">
      <c r="A173" s="74"/>
      <c r="B173" s="82"/>
      <c r="C173" s="82"/>
      <c r="D173" s="83"/>
      <c r="E173" s="84" t="s">
        <v>125</v>
      </c>
      <c r="F173" s="84"/>
      <c r="G173" s="85"/>
      <c r="H173" s="80">
        <v>134400</v>
      </c>
      <c r="I173" s="81"/>
      <c r="J173" s="70"/>
    </row>
    <row r="174" spans="1:10" s="69" customFormat="1" ht="189.5" customHeight="1" x14ac:dyDescent="0.3">
      <c r="A174" s="74" t="s">
        <v>126</v>
      </c>
      <c r="B174" s="82" t="s">
        <v>259</v>
      </c>
      <c r="C174" s="82" t="s">
        <v>260</v>
      </c>
      <c r="D174" s="76" t="s">
        <v>24</v>
      </c>
      <c r="E174" s="77">
        <v>1600</v>
      </c>
      <c r="F174" s="78">
        <v>80</v>
      </c>
      <c r="G174" s="79">
        <v>5</v>
      </c>
      <c r="H174" s="90">
        <f>E174*F174</f>
        <v>128000</v>
      </c>
      <c r="I174" s="86" t="s">
        <v>439</v>
      </c>
      <c r="J174" s="68"/>
    </row>
    <row r="175" spans="1:10" s="69" customFormat="1" ht="13.5" customHeight="1" x14ac:dyDescent="0.3">
      <c r="A175" s="74"/>
      <c r="B175" s="82"/>
      <c r="C175" s="82"/>
      <c r="D175" s="83"/>
      <c r="E175" s="84" t="s">
        <v>37</v>
      </c>
      <c r="F175" s="84"/>
      <c r="G175" s="85"/>
      <c r="H175" s="80">
        <v>6400</v>
      </c>
      <c r="I175" s="81"/>
      <c r="J175" s="68"/>
    </row>
    <row r="176" spans="1:10" s="69" customFormat="1" ht="13.5" customHeight="1" x14ac:dyDescent="0.3">
      <c r="A176" s="74"/>
      <c r="B176" s="82"/>
      <c r="C176" s="82"/>
      <c r="D176" s="83"/>
      <c r="E176" s="84" t="s">
        <v>127</v>
      </c>
      <c r="F176" s="84"/>
      <c r="G176" s="85"/>
      <c r="H176" s="80">
        <v>134400</v>
      </c>
      <c r="I176" s="81"/>
      <c r="J176" s="68"/>
    </row>
    <row r="177" spans="1:10" s="69" customFormat="1" ht="199.5" customHeight="1" x14ac:dyDescent="0.3">
      <c r="A177" s="91" t="s">
        <v>128</v>
      </c>
      <c r="B177" s="92" t="s">
        <v>261</v>
      </c>
      <c r="C177" s="92" t="s">
        <v>340</v>
      </c>
      <c r="D177" s="76" t="s">
        <v>24</v>
      </c>
      <c r="E177" s="77">
        <v>4900</v>
      </c>
      <c r="F177" s="88">
        <v>80</v>
      </c>
      <c r="G177" s="89">
        <v>5</v>
      </c>
      <c r="H177" s="90">
        <f>E177*F177</f>
        <v>392000</v>
      </c>
      <c r="I177" s="93" t="s">
        <v>440</v>
      </c>
      <c r="J177" s="68"/>
    </row>
    <row r="178" spans="1:10" s="69" customFormat="1" ht="13.5" customHeight="1" x14ac:dyDescent="0.3">
      <c r="A178" s="74"/>
      <c r="B178" s="82"/>
      <c r="C178" s="82"/>
      <c r="D178" s="83"/>
      <c r="E178" s="84" t="s">
        <v>37</v>
      </c>
      <c r="F178" s="84"/>
      <c r="G178" s="85"/>
      <c r="H178" s="80">
        <v>19600</v>
      </c>
      <c r="I178" s="81"/>
      <c r="J178" s="68"/>
    </row>
    <row r="179" spans="1:10" s="69" customFormat="1" ht="13.5" customHeight="1" x14ac:dyDescent="0.3">
      <c r="A179" s="74"/>
      <c r="B179" s="82"/>
      <c r="C179" s="82"/>
      <c r="D179" s="83"/>
      <c r="E179" s="84" t="s">
        <v>129</v>
      </c>
      <c r="F179" s="84"/>
      <c r="G179" s="85"/>
      <c r="H179" s="80">
        <v>411600</v>
      </c>
      <c r="I179" s="81"/>
      <c r="J179" s="68"/>
    </row>
    <row r="180" spans="1:10" ht="94.5" customHeight="1" x14ac:dyDescent="0.3">
      <c r="A180" s="47" t="s">
        <v>130</v>
      </c>
      <c r="B180" s="53" t="s">
        <v>262</v>
      </c>
      <c r="C180" s="53" t="s">
        <v>338</v>
      </c>
      <c r="D180" s="28" t="s">
        <v>24</v>
      </c>
      <c r="E180" s="32">
        <v>400</v>
      </c>
      <c r="F180" s="49"/>
      <c r="G180" s="48"/>
      <c r="H180" s="41"/>
      <c r="I180" s="17"/>
    </row>
    <row r="181" spans="1:10" ht="13.5" customHeight="1" x14ac:dyDescent="0.3">
      <c r="A181" s="10"/>
      <c r="B181" s="11"/>
      <c r="C181" s="11"/>
      <c r="D181" s="54"/>
      <c r="E181" s="60" t="s">
        <v>37</v>
      </c>
      <c r="F181" s="60"/>
      <c r="G181" s="61"/>
      <c r="H181" s="40"/>
      <c r="I181" s="13"/>
    </row>
    <row r="182" spans="1:10" ht="13.5" customHeight="1" x14ac:dyDescent="0.3">
      <c r="A182" s="10"/>
      <c r="B182" s="11"/>
      <c r="C182" s="11"/>
      <c r="D182" s="54"/>
      <c r="E182" s="60" t="s">
        <v>131</v>
      </c>
      <c r="F182" s="60"/>
      <c r="G182" s="61"/>
      <c r="H182" s="40"/>
      <c r="I182" s="13"/>
    </row>
    <row r="183" spans="1:10" ht="81" customHeight="1" x14ac:dyDescent="0.3">
      <c r="A183" s="47" t="s">
        <v>132</v>
      </c>
      <c r="B183" s="53" t="s">
        <v>263</v>
      </c>
      <c r="C183" s="53" t="s">
        <v>339</v>
      </c>
      <c r="D183" s="28" t="s">
        <v>24</v>
      </c>
      <c r="E183" s="32">
        <v>400</v>
      </c>
      <c r="F183" s="49"/>
      <c r="G183" s="48"/>
      <c r="H183" s="41"/>
      <c r="I183" s="17"/>
    </row>
    <row r="184" spans="1:10" ht="13.5" customHeight="1" x14ac:dyDescent="0.3">
      <c r="A184" s="10"/>
      <c r="B184" s="11"/>
      <c r="C184" s="11"/>
      <c r="D184" s="54"/>
      <c r="E184" s="60" t="s">
        <v>37</v>
      </c>
      <c r="F184" s="60"/>
      <c r="G184" s="61"/>
      <c r="H184" s="40"/>
      <c r="I184" s="13"/>
    </row>
    <row r="185" spans="1:10" ht="13.5" customHeight="1" x14ac:dyDescent="0.3">
      <c r="A185" s="10"/>
      <c r="B185" s="11"/>
      <c r="C185" s="11"/>
      <c r="D185" s="54"/>
      <c r="E185" s="60" t="s">
        <v>133</v>
      </c>
      <c r="F185" s="60"/>
      <c r="G185" s="61"/>
      <c r="H185" s="40"/>
      <c r="I185" s="13"/>
    </row>
    <row r="186" spans="1:10" s="69" customFormat="1" ht="159" customHeight="1" x14ac:dyDescent="0.3">
      <c r="A186" s="91" t="s">
        <v>134</v>
      </c>
      <c r="B186" s="92" t="s">
        <v>264</v>
      </c>
      <c r="C186" s="92" t="s">
        <v>265</v>
      </c>
      <c r="D186" s="76" t="s">
        <v>24</v>
      </c>
      <c r="E186" s="77">
        <v>400</v>
      </c>
      <c r="F186" s="88">
        <v>80</v>
      </c>
      <c r="G186" s="89">
        <v>5</v>
      </c>
      <c r="H186" s="90">
        <f>E186*F186</f>
        <v>32000</v>
      </c>
      <c r="I186" s="93" t="s">
        <v>441</v>
      </c>
      <c r="J186" s="68"/>
    </row>
    <row r="187" spans="1:10" s="69" customFormat="1" ht="13.5" customHeight="1" x14ac:dyDescent="0.3">
      <c r="A187" s="74"/>
      <c r="B187" s="82"/>
      <c r="C187" s="82"/>
      <c r="D187" s="83"/>
      <c r="E187" s="84" t="s">
        <v>37</v>
      </c>
      <c r="F187" s="84"/>
      <c r="G187" s="85"/>
      <c r="H187" s="80">
        <v>1600</v>
      </c>
      <c r="I187" s="81"/>
      <c r="J187" s="68"/>
    </row>
    <row r="188" spans="1:10" s="69" customFormat="1" ht="13.5" customHeight="1" x14ac:dyDescent="0.3">
      <c r="A188" s="74"/>
      <c r="B188" s="82"/>
      <c r="C188" s="82"/>
      <c r="D188" s="83"/>
      <c r="E188" s="84" t="s">
        <v>135</v>
      </c>
      <c r="F188" s="84"/>
      <c r="G188" s="85"/>
      <c r="H188" s="80">
        <v>33600</v>
      </c>
      <c r="I188" s="81"/>
      <c r="J188" s="68"/>
    </row>
    <row r="189" spans="1:10" s="69" customFormat="1" ht="236" customHeight="1" x14ac:dyDescent="0.3">
      <c r="A189" s="91" t="s">
        <v>136</v>
      </c>
      <c r="B189" s="92" t="s">
        <v>266</v>
      </c>
      <c r="C189" s="94" t="s">
        <v>267</v>
      </c>
      <c r="D189" s="95" t="s">
        <v>24</v>
      </c>
      <c r="E189" s="96">
        <v>500</v>
      </c>
      <c r="F189" s="88">
        <v>80</v>
      </c>
      <c r="G189" s="79">
        <v>5</v>
      </c>
      <c r="H189" s="80">
        <f>E189*F189</f>
        <v>40000</v>
      </c>
      <c r="I189" s="93" t="s">
        <v>442</v>
      </c>
      <c r="J189" s="68"/>
    </row>
    <row r="190" spans="1:10" s="69" customFormat="1" ht="13.5" customHeight="1" x14ac:dyDescent="0.3">
      <c r="A190" s="74"/>
      <c r="B190" s="82"/>
      <c r="C190" s="82"/>
      <c r="D190" s="83"/>
      <c r="E190" s="84" t="s">
        <v>37</v>
      </c>
      <c r="F190" s="84"/>
      <c r="G190" s="85"/>
      <c r="H190" s="80">
        <v>2000</v>
      </c>
      <c r="I190" s="81"/>
      <c r="J190" s="68"/>
    </row>
    <row r="191" spans="1:10" s="69" customFormat="1" ht="13.5" customHeight="1" x14ac:dyDescent="0.3">
      <c r="A191" s="74"/>
      <c r="B191" s="82"/>
      <c r="C191" s="82"/>
      <c r="D191" s="83"/>
      <c r="E191" s="84" t="s">
        <v>138</v>
      </c>
      <c r="F191" s="84"/>
      <c r="G191" s="85"/>
      <c r="H191" s="80">
        <v>42000</v>
      </c>
      <c r="I191" s="81"/>
      <c r="J191" s="68"/>
    </row>
    <row r="192" spans="1:10" ht="94.5" customHeight="1" x14ac:dyDescent="0.3">
      <c r="A192" s="15" t="s">
        <v>137</v>
      </c>
      <c r="B192" s="18" t="s">
        <v>268</v>
      </c>
      <c r="C192" s="19" t="s">
        <v>269</v>
      </c>
      <c r="D192" s="29" t="s">
        <v>24</v>
      </c>
      <c r="E192" s="33">
        <v>2400</v>
      </c>
      <c r="F192" s="16"/>
      <c r="G192" s="35"/>
      <c r="H192" s="40"/>
      <c r="I192" s="17"/>
    </row>
    <row r="193" spans="1:10" ht="13.5" customHeight="1" x14ac:dyDescent="0.3">
      <c r="A193" s="10"/>
      <c r="B193" s="11"/>
      <c r="C193" s="11"/>
      <c r="D193" s="54"/>
      <c r="E193" s="60" t="s">
        <v>37</v>
      </c>
      <c r="F193" s="60"/>
      <c r="G193" s="61"/>
      <c r="H193" s="40"/>
      <c r="I193" s="13"/>
    </row>
    <row r="194" spans="1:10" ht="13.5" customHeight="1" x14ac:dyDescent="0.3">
      <c r="A194" s="10"/>
      <c r="B194" s="11"/>
      <c r="C194" s="11"/>
      <c r="D194" s="54"/>
      <c r="E194" s="60" t="s">
        <v>139</v>
      </c>
      <c r="F194" s="60"/>
      <c r="G194" s="61"/>
      <c r="H194" s="40"/>
      <c r="I194" s="13"/>
    </row>
    <row r="195" spans="1:10" s="69" customFormat="1" ht="184" customHeight="1" x14ac:dyDescent="0.3">
      <c r="A195" s="91" t="s">
        <v>140</v>
      </c>
      <c r="B195" s="92" t="s">
        <v>270</v>
      </c>
      <c r="C195" s="94" t="s">
        <v>271</v>
      </c>
      <c r="D195" s="95" t="s">
        <v>24</v>
      </c>
      <c r="E195" s="96">
        <v>100</v>
      </c>
      <c r="F195" s="88">
        <v>80</v>
      </c>
      <c r="G195" s="79">
        <v>5</v>
      </c>
      <c r="H195" s="80">
        <f>F195*E195</f>
        <v>8000</v>
      </c>
      <c r="I195" s="93" t="s">
        <v>443</v>
      </c>
      <c r="J195" s="68"/>
    </row>
    <row r="196" spans="1:10" s="69" customFormat="1" ht="13.5" customHeight="1" x14ac:dyDescent="0.3">
      <c r="A196" s="74"/>
      <c r="B196" s="82"/>
      <c r="C196" s="82"/>
      <c r="D196" s="83"/>
      <c r="E196" s="84" t="s">
        <v>37</v>
      </c>
      <c r="F196" s="84"/>
      <c r="G196" s="85"/>
      <c r="H196" s="80">
        <v>400</v>
      </c>
      <c r="I196" s="81"/>
      <c r="J196" s="68"/>
    </row>
    <row r="197" spans="1:10" s="69" customFormat="1" ht="13.5" customHeight="1" x14ac:dyDescent="0.3">
      <c r="A197" s="74"/>
      <c r="B197" s="82"/>
      <c r="C197" s="82"/>
      <c r="D197" s="83"/>
      <c r="E197" s="84" t="s">
        <v>143</v>
      </c>
      <c r="F197" s="84"/>
      <c r="G197" s="85"/>
      <c r="H197" s="80">
        <v>8400</v>
      </c>
      <c r="I197" s="81"/>
      <c r="J197" s="68"/>
    </row>
    <row r="198" spans="1:10" ht="67.5" customHeight="1" x14ac:dyDescent="0.3">
      <c r="A198" s="15" t="s">
        <v>141</v>
      </c>
      <c r="B198" s="18" t="s">
        <v>272</v>
      </c>
      <c r="C198" s="19" t="s">
        <v>273</v>
      </c>
      <c r="D198" s="29" t="s">
        <v>24</v>
      </c>
      <c r="E198" s="33">
        <v>400</v>
      </c>
      <c r="F198" s="16"/>
      <c r="G198" s="35"/>
      <c r="H198" s="40"/>
      <c r="I198" s="17"/>
    </row>
    <row r="199" spans="1:10" ht="13.5" customHeight="1" x14ac:dyDescent="0.3">
      <c r="A199" s="10"/>
      <c r="B199" s="11"/>
      <c r="C199" s="11"/>
      <c r="D199" s="54"/>
      <c r="E199" s="60" t="s">
        <v>37</v>
      </c>
      <c r="F199" s="60"/>
      <c r="G199" s="61"/>
      <c r="H199" s="40"/>
      <c r="I199" s="13"/>
    </row>
    <row r="200" spans="1:10" ht="13.5" customHeight="1" x14ac:dyDescent="0.3">
      <c r="A200" s="10"/>
      <c r="B200" s="11"/>
      <c r="C200" s="11"/>
      <c r="D200" s="54"/>
      <c r="E200" s="60" t="s">
        <v>144</v>
      </c>
      <c r="F200" s="60"/>
      <c r="G200" s="61"/>
      <c r="H200" s="40"/>
      <c r="I200" s="13"/>
    </row>
    <row r="201" spans="1:10" ht="66.75" customHeight="1" x14ac:dyDescent="0.3">
      <c r="A201" s="15" t="s">
        <v>142</v>
      </c>
      <c r="B201" s="18" t="s">
        <v>274</v>
      </c>
      <c r="C201" s="19" t="s">
        <v>275</v>
      </c>
      <c r="D201" s="29" t="s">
        <v>24</v>
      </c>
      <c r="E201" s="33">
        <v>400</v>
      </c>
      <c r="F201" s="16"/>
      <c r="G201" s="35"/>
      <c r="H201" s="40"/>
      <c r="I201" s="17"/>
    </row>
    <row r="202" spans="1:10" ht="13.5" customHeight="1" x14ac:dyDescent="0.3">
      <c r="A202" s="10"/>
      <c r="B202" s="11"/>
      <c r="C202" s="11"/>
      <c r="D202" s="54"/>
      <c r="E202" s="60" t="s">
        <v>37</v>
      </c>
      <c r="F202" s="60"/>
      <c r="G202" s="61"/>
      <c r="H202" s="40"/>
      <c r="I202" s="13"/>
    </row>
    <row r="203" spans="1:10" ht="13.5" customHeight="1" x14ac:dyDescent="0.3">
      <c r="A203" s="10"/>
      <c r="B203" s="11"/>
      <c r="C203" s="11"/>
      <c r="D203" s="54"/>
      <c r="E203" s="60" t="s">
        <v>145</v>
      </c>
      <c r="F203" s="60"/>
      <c r="G203" s="61"/>
      <c r="H203" s="40"/>
      <c r="I203" s="13"/>
    </row>
    <row r="204" spans="1:10" ht="45" customHeight="1" x14ac:dyDescent="0.3">
      <c r="A204" s="15" t="s">
        <v>147</v>
      </c>
      <c r="B204" s="18" t="s">
        <v>276</v>
      </c>
      <c r="C204" s="19" t="s">
        <v>335</v>
      </c>
      <c r="D204" s="29" t="s">
        <v>24</v>
      </c>
      <c r="E204" s="33">
        <v>160</v>
      </c>
      <c r="F204" s="16"/>
      <c r="G204" s="35"/>
      <c r="H204" s="40"/>
      <c r="I204" s="17"/>
    </row>
    <row r="205" spans="1:10" ht="13.5" customHeight="1" x14ac:dyDescent="0.3">
      <c r="A205" s="10"/>
      <c r="B205" s="11"/>
      <c r="C205" s="11"/>
      <c r="D205" s="54"/>
      <c r="E205" s="60" t="s">
        <v>37</v>
      </c>
      <c r="F205" s="60"/>
      <c r="G205" s="61"/>
      <c r="H205" s="40"/>
      <c r="I205" s="13"/>
    </row>
    <row r="206" spans="1:10" ht="13.5" customHeight="1" x14ac:dyDescent="0.3">
      <c r="A206" s="10"/>
      <c r="B206" s="11"/>
      <c r="C206" s="11"/>
      <c r="D206" s="54"/>
      <c r="E206" s="60" t="s">
        <v>146</v>
      </c>
      <c r="F206" s="60"/>
      <c r="G206" s="61"/>
      <c r="H206" s="40"/>
      <c r="I206" s="13"/>
    </row>
    <row r="207" spans="1:10" ht="66.75" customHeight="1" x14ac:dyDescent="0.3">
      <c r="A207" s="15" t="s">
        <v>148</v>
      </c>
      <c r="B207" s="18" t="s">
        <v>307</v>
      </c>
      <c r="C207" s="19" t="s">
        <v>308</v>
      </c>
      <c r="D207" s="29" t="s">
        <v>24</v>
      </c>
      <c r="E207" s="33">
        <v>50</v>
      </c>
      <c r="F207" s="16"/>
      <c r="G207" s="35"/>
      <c r="H207" s="40"/>
      <c r="I207" s="17"/>
    </row>
    <row r="208" spans="1:10" ht="13.5" customHeight="1" x14ac:dyDescent="0.3">
      <c r="A208" s="10"/>
      <c r="B208" s="11"/>
      <c r="C208" s="11"/>
      <c r="D208" s="54"/>
      <c r="E208" s="60" t="s">
        <v>37</v>
      </c>
      <c r="F208" s="60"/>
      <c r="G208" s="61"/>
      <c r="H208" s="40"/>
      <c r="I208" s="13"/>
    </row>
    <row r="209" spans="1:9" ht="13.5" customHeight="1" x14ac:dyDescent="0.3">
      <c r="A209" s="10"/>
      <c r="B209" s="11"/>
      <c r="C209" s="11"/>
      <c r="D209" s="54"/>
      <c r="E209" s="60" t="s">
        <v>149</v>
      </c>
      <c r="F209" s="60"/>
      <c r="G209" s="61"/>
      <c r="H209" s="40"/>
      <c r="I209" s="13"/>
    </row>
    <row r="210" spans="1:9" ht="30.75" customHeight="1" x14ac:dyDescent="0.3">
      <c r="A210" s="15" t="s">
        <v>277</v>
      </c>
      <c r="B210" s="18" t="s">
        <v>309</v>
      </c>
      <c r="C210" s="19" t="s">
        <v>310</v>
      </c>
      <c r="D210" s="29" t="s">
        <v>24</v>
      </c>
      <c r="E210" s="33">
        <v>400</v>
      </c>
      <c r="F210" s="16"/>
      <c r="G210" s="35"/>
      <c r="H210" s="40"/>
      <c r="I210" s="17"/>
    </row>
    <row r="211" spans="1:9" ht="13.5" customHeight="1" x14ac:dyDescent="0.3">
      <c r="A211" s="10"/>
      <c r="B211" s="11"/>
      <c r="C211" s="11"/>
      <c r="D211" s="54"/>
      <c r="E211" s="60" t="s">
        <v>37</v>
      </c>
      <c r="F211" s="60"/>
      <c r="G211" s="61"/>
      <c r="H211" s="40"/>
      <c r="I211" s="13"/>
    </row>
    <row r="212" spans="1:9" ht="13.5" customHeight="1" x14ac:dyDescent="0.3">
      <c r="A212" s="10"/>
      <c r="B212" s="11"/>
      <c r="C212" s="11"/>
      <c r="D212" s="54"/>
      <c r="E212" s="60" t="s">
        <v>306</v>
      </c>
      <c r="F212" s="60"/>
      <c r="G212" s="61"/>
      <c r="H212" s="40"/>
      <c r="I212" s="13"/>
    </row>
    <row r="213" spans="1:9" ht="42.75" customHeight="1" x14ac:dyDescent="0.3">
      <c r="A213" s="15" t="s">
        <v>278</v>
      </c>
      <c r="B213" s="18" t="s">
        <v>311</v>
      </c>
      <c r="C213" s="19" t="s">
        <v>312</v>
      </c>
      <c r="D213" s="29" t="s">
        <v>24</v>
      </c>
      <c r="E213" s="33">
        <v>2400</v>
      </c>
      <c r="F213" s="16"/>
      <c r="G213" s="35"/>
      <c r="H213" s="40"/>
      <c r="I213" s="17"/>
    </row>
    <row r="214" spans="1:9" ht="13.5" customHeight="1" x14ac:dyDescent="0.3">
      <c r="A214" s="10"/>
      <c r="B214" s="11"/>
      <c r="C214" s="11"/>
      <c r="D214" s="54"/>
      <c r="E214" s="60" t="s">
        <v>37</v>
      </c>
      <c r="F214" s="60"/>
      <c r="G214" s="61"/>
      <c r="H214" s="40"/>
      <c r="I214" s="13"/>
    </row>
    <row r="215" spans="1:9" ht="13.5" customHeight="1" x14ac:dyDescent="0.3">
      <c r="A215" s="10"/>
      <c r="B215" s="11"/>
      <c r="C215" s="11"/>
      <c r="D215" s="54"/>
      <c r="E215" s="60" t="s">
        <v>304</v>
      </c>
      <c r="F215" s="60"/>
      <c r="G215" s="61"/>
      <c r="H215" s="40"/>
      <c r="I215" s="13"/>
    </row>
    <row r="216" spans="1:9" ht="42.75" customHeight="1" x14ac:dyDescent="0.3">
      <c r="A216" s="15" t="s">
        <v>279</v>
      </c>
      <c r="B216" s="18" t="s">
        <v>313</v>
      </c>
      <c r="C216" s="19" t="s">
        <v>314</v>
      </c>
      <c r="D216" s="29" t="s">
        <v>24</v>
      </c>
      <c r="E216" s="33">
        <v>2400</v>
      </c>
      <c r="F216" s="16"/>
      <c r="G216" s="35"/>
      <c r="H216" s="40"/>
      <c r="I216" s="17"/>
    </row>
    <row r="217" spans="1:9" ht="13.5" customHeight="1" x14ac:dyDescent="0.3">
      <c r="A217" s="10"/>
      <c r="B217" s="11"/>
      <c r="C217" s="11"/>
      <c r="D217" s="54"/>
      <c r="E217" s="60" t="s">
        <v>37</v>
      </c>
      <c r="F217" s="60"/>
      <c r="G217" s="61"/>
      <c r="H217" s="40"/>
      <c r="I217" s="13"/>
    </row>
    <row r="218" spans="1:9" ht="13.5" customHeight="1" x14ac:dyDescent="0.3">
      <c r="A218" s="10"/>
      <c r="B218" s="11"/>
      <c r="C218" s="11"/>
      <c r="D218" s="54"/>
      <c r="E218" s="60" t="s">
        <v>305</v>
      </c>
      <c r="F218" s="60"/>
      <c r="G218" s="61"/>
      <c r="H218" s="40"/>
      <c r="I218" s="13"/>
    </row>
    <row r="219" spans="1:9" ht="16.5" customHeight="1" x14ac:dyDescent="0.3">
      <c r="A219" s="15" t="s">
        <v>280</v>
      </c>
      <c r="B219" s="18" t="s">
        <v>315</v>
      </c>
      <c r="C219" s="19" t="s">
        <v>316</v>
      </c>
      <c r="D219" s="29" t="s">
        <v>24</v>
      </c>
      <c r="E219" s="33">
        <v>800</v>
      </c>
      <c r="F219" s="16"/>
      <c r="G219" s="35"/>
      <c r="H219" s="40"/>
      <c r="I219" s="17"/>
    </row>
    <row r="220" spans="1:9" ht="13.5" customHeight="1" x14ac:dyDescent="0.3">
      <c r="A220" s="10"/>
      <c r="B220" s="11"/>
      <c r="C220" s="11"/>
      <c r="D220" s="54"/>
      <c r="E220" s="60" t="s">
        <v>37</v>
      </c>
      <c r="F220" s="60"/>
      <c r="G220" s="61"/>
      <c r="H220" s="40"/>
      <c r="I220" s="13"/>
    </row>
    <row r="221" spans="1:9" ht="13.5" customHeight="1" x14ac:dyDescent="0.3">
      <c r="A221" s="10"/>
      <c r="B221" s="11"/>
      <c r="C221" s="11"/>
      <c r="D221" s="54"/>
      <c r="E221" s="60" t="s">
        <v>303</v>
      </c>
      <c r="F221" s="60"/>
      <c r="G221" s="61"/>
      <c r="H221" s="40"/>
      <c r="I221" s="13"/>
    </row>
    <row r="222" spans="1:9" ht="55.5" customHeight="1" x14ac:dyDescent="0.3">
      <c r="A222" s="15" t="s">
        <v>281</v>
      </c>
      <c r="B222" s="18" t="s">
        <v>317</v>
      </c>
      <c r="C222" s="19" t="s">
        <v>318</v>
      </c>
      <c r="D222" s="29" t="s">
        <v>24</v>
      </c>
      <c r="E222" s="33">
        <v>9000</v>
      </c>
      <c r="F222" s="16"/>
      <c r="G222" s="35"/>
      <c r="H222" s="40"/>
      <c r="I222" s="17"/>
    </row>
    <row r="223" spans="1:9" ht="13.5" customHeight="1" x14ac:dyDescent="0.3">
      <c r="A223" s="10"/>
      <c r="B223" s="11"/>
      <c r="C223" s="11"/>
      <c r="D223" s="54"/>
      <c r="E223" s="60" t="s">
        <v>37</v>
      </c>
      <c r="F223" s="60"/>
      <c r="G223" s="61"/>
      <c r="H223" s="40"/>
      <c r="I223" s="13"/>
    </row>
    <row r="224" spans="1:9" ht="13.5" customHeight="1" x14ac:dyDescent="0.3">
      <c r="A224" s="10"/>
      <c r="B224" s="11"/>
      <c r="C224" s="11"/>
      <c r="D224" s="54"/>
      <c r="E224" s="60" t="s">
        <v>302</v>
      </c>
      <c r="F224" s="60"/>
      <c r="G224" s="61"/>
      <c r="H224" s="40"/>
      <c r="I224" s="13"/>
    </row>
    <row r="225" spans="1:10" s="69" customFormat="1" ht="125.5" customHeight="1" x14ac:dyDescent="0.3">
      <c r="A225" s="91" t="s">
        <v>282</v>
      </c>
      <c r="B225" s="92" t="s">
        <v>319</v>
      </c>
      <c r="C225" s="94" t="s">
        <v>320</v>
      </c>
      <c r="D225" s="95" t="s">
        <v>24</v>
      </c>
      <c r="E225" s="96">
        <v>9900</v>
      </c>
      <c r="F225" s="88">
        <v>2.7</v>
      </c>
      <c r="G225" s="79">
        <v>5</v>
      </c>
      <c r="H225" s="80">
        <f>F225*E225</f>
        <v>26730</v>
      </c>
      <c r="I225" s="93" t="s">
        <v>434</v>
      </c>
      <c r="J225" s="68"/>
    </row>
    <row r="226" spans="1:10" s="69" customFormat="1" ht="13.5" customHeight="1" x14ac:dyDescent="0.3">
      <c r="A226" s="74"/>
      <c r="B226" s="82"/>
      <c r="C226" s="82"/>
      <c r="D226" s="83"/>
      <c r="E226" s="84" t="s">
        <v>37</v>
      </c>
      <c r="F226" s="84"/>
      <c r="G226" s="85"/>
      <c r="H226" s="80">
        <v>1336.5</v>
      </c>
      <c r="I226" s="81"/>
      <c r="J226" s="68"/>
    </row>
    <row r="227" spans="1:10" s="69" customFormat="1" ht="13.5" customHeight="1" x14ac:dyDescent="0.3">
      <c r="A227" s="74"/>
      <c r="B227" s="82"/>
      <c r="C227" s="82"/>
      <c r="D227" s="83"/>
      <c r="E227" s="84" t="s">
        <v>301</v>
      </c>
      <c r="F227" s="84"/>
      <c r="G227" s="85"/>
      <c r="H227" s="80">
        <v>28066.5</v>
      </c>
      <c r="I227" s="81"/>
      <c r="J227" s="68"/>
    </row>
    <row r="228" spans="1:10" ht="15.75" customHeight="1" x14ac:dyDescent="0.3">
      <c r="A228" s="15" t="s">
        <v>283</v>
      </c>
      <c r="B228" s="18" t="s">
        <v>321</v>
      </c>
      <c r="C228" s="19" t="s">
        <v>322</v>
      </c>
      <c r="D228" s="29" t="s">
        <v>24</v>
      </c>
      <c r="E228" s="33">
        <v>40</v>
      </c>
      <c r="F228" s="16"/>
      <c r="G228" s="35"/>
      <c r="H228" s="40"/>
      <c r="I228" s="17"/>
    </row>
    <row r="229" spans="1:10" ht="13.5" customHeight="1" x14ac:dyDescent="0.3">
      <c r="A229" s="10"/>
      <c r="B229" s="11"/>
      <c r="C229" s="11"/>
      <c r="D229" s="54"/>
      <c r="E229" s="60" t="s">
        <v>37</v>
      </c>
      <c r="F229" s="60"/>
      <c r="G229" s="61"/>
      <c r="H229" s="40"/>
      <c r="I229" s="13"/>
    </row>
    <row r="230" spans="1:10" ht="13.5" customHeight="1" x14ac:dyDescent="0.3">
      <c r="A230" s="10"/>
      <c r="B230" s="11"/>
      <c r="C230" s="11"/>
      <c r="D230" s="54"/>
      <c r="E230" s="60" t="s">
        <v>300</v>
      </c>
      <c r="F230" s="60"/>
      <c r="G230" s="61"/>
      <c r="H230" s="40"/>
      <c r="I230" s="13"/>
    </row>
    <row r="231" spans="1:10" ht="27.75" customHeight="1" x14ac:dyDescent="0.3">
      <c r="A231" s="15" t="s">
        <v>284</v>
      </c>
      <c r="B231" s="18" t="s">
        <v>323</v>
      </c>
      <c r="C231" s="19" t="s">
        <v>324</v>
      </c>
      <c r="D231" s="29" t="s">
        <v>24</v>
      </c>
      <c r="E231" s="33">
        <v>500</v>
      </c>
      <c r="F231" s="16"/>
      <c r="G231" s="35"/>
      <c r="H231" s="40"/>
      <c r="I231" s="17"/>
    </row>
    <row r="232" spans="1:10" ht="13.5" customHeight="1" x14ac:dyDescent="0.3">
      <c r="A232" s="10"/>
      <c r="B232" s="11"/>
      <c r="C232" s="11"/>
      <c r="D232" s="54"/>
      <c r="E232" s="60" t="s">
        <v>37</v>
      </c>
      <c r="F232" s="60"/>
      <c r="G232" s="61"/>
      <c r="H232" s="40"/>
      <c r="I232" s="13"/>
    </row>
    <row r="233" spans="1:10" ht="13.5" customHeight="1" x14ac:dyDescent="0.3">
      <c r="A233" s="10"/>
      <c r="B233" s="11"/>
      <c r="C233" s="11"/>
      <c r="D233" s="54"/>
      <c r="E233" s="60" t="s">
        <v>299</v>
      </c>
      <c r="F233" s="60"/>
      <c r="G233" s="61"/>
      <c r="H233" s="40"/>
      <c r="I233" s="13"/>
    </row>
    <row r="234" spans="1:10" ht="44.25" customHeight="1" x14ac:dyDescent="0.3">
      <c r="A234" s="15" t="s">
        <v>285</v>
      </c>
      <c r="B234" s="18" t="s">
        <v>325</v>
      </c>
      <c r="C234" s="19" t="s">
        <v>326</v>
      </c>
      <c r="D234" s="29" t="s">
        <v>24</v>
      </c>
      <c r="E234" s="33">
        <v>700</v>
      </c>
      <c r="F234" s="16"/>
      <c r="G234" s="35"/>
      <c r="H234" s="40"/>
      <c r="I234" s="17"/>
    </row>
    <row r="235" spans="1:10" ht="13.5" customHeight="1" x14ac:dyDescent="0.3">
      <c r="A235" s="10"/>
      <c r="B235" s="11"/>
      <c r="C235" s="11"/>
      <c r="D235" s="54"/>
      <c r="E235" s="60" t="s">
        <v>37</v>
      </c>
      <c r="F235" s="60"/>
      <c r="G235" s="61"/>
      <c r="H235" s="40"/>
      <c r="I235" s="13"/>
    </row>
    <row r="236" spans="1:10" ht="13.5" customHeight="1" x14ac:dyDescent="0.3">
      <c r="A236" s="10"/>
      <c r="B236" s="11"/>
      <c r="C236" s="11"/>
      <c r="D236" s="54"/>
      <c r="E236" s="60" t="s">
        <v>298</v>
      </c>
      <c r="F236" s="60"/>
      <c r="G236" s="61"/>
      <c r="H236" s="40"/>
      <c r="I236" s="13"/>
    </row>
    <row r="237" spans="1:10" ht="17.25" customHeight="1" x14ac:dyDescent="0.3">
      <c r="A237" s="15" t="s">
        <v>286</v>
      </c>
      <c r="B237" s="18" t="s">
        <v>327</v>
      </c>
      <c r="C237" s="19" t="s">
        <v>328</v>
      </c>
      <c r="D237" s="29" t="s">
        <v>24</v>
      </c>
      <c r="E237" s="33">
        <v>1500</v>
      </c>
      <c r="F237" s="16"/>
      <c r="G237" s="35"/>
      <c r="H237" s="40"/>
      <c r="I237" s="17"/>
    </row>
    <row r="238" spans="1:10" ht="13.5" customHeight="1" x14ac:dyDescent="0.3">
      <c r="A238" s="10"/>
      <c r="B238" s="11"/>
      <c r="C238" s="11"/>
      <c r="D238" s="54"/>
      <c r="E238" s="60" t="s">
        <v>37</v>
      </c>
      <c r="F238" s="60"/>
      <c r="G238" s="61"/>
      <c r="H238" s="40"/>
      <c r="I238" s="13"/>
    </row>
    <row r="239" spans="1:10" ht="13.5" customHeight="1" x14ac:dyDescent="0.3">
      <c r="A239" s="10"/>
      <c r="B239" s="11"/>
      <c r="C239" s="11"/>
      <c r="D239" s="54"/>
      <c r="E239" s="60" t="s">
        <v>297</v>
      </c>
      <c r="F239" s="60"/>
      <c r="G239" s="61"/>
      <c r="H239" s="40"/>
      <c r="I239" s="13"/>
    </row>
    <row r="240" spans="1:10" ht="93.75" customHeight="1" x14ac:dyDescent="0.3">
      <c r="A240" s="15" t="s">
        <v>287</v>
      </c>
      <c r="B240" s="18" t="s">
        <v>329</v>
      </c>
      <c r="C240" s="19" t="s">
        <v>330</v>
      </c>
      <c r="D240" s="29" t="s">
        <v>24</v>
      </c>
      <c r="E240" s="33">
        <v>320</v>
      </c>
      <c r="F240" s="16"/>
      <c r="G240" s="35"/>
      <c r="H240" s="40"/>
      <c r="I240" s="17"/>
    </row>
    <row r="241" spans="1:9" ht="13.5" customHeight="1" x14ac:dyDescent="0.3">
      <c r="A241" s="10"/>
      <c r="B241" s="11"/>
      <c r="C241" s="11"/>
      <c r="D241" s="54"/>
      <c r="E241" s="60" t="s">
        <v>37</v>
      </c>
      <c r="F241" s="60"/>
      <c r="G241" s="61"/>
      <c r="H241" s="40"/>
      <c r="I241" s="13"/>
    </row>
    <row r="242" spans="1:9" ht="13.5" customHeight="1" x14ac:dyDescent="0.3">
      <c r="A242" s="10"/>
      <c r="B242" s="11"/>
      <c r="C242" s="11"/>
      <c r="D242" s="54"/>
      <c r="E242" s="60" t="s">
        <v>292</v>
      </c>
      <c r="F242" s="60"/>
      <c r="G242" s="61"/>
      <c r="H242" s="40"/>
      <c r="I242" s="13"/>
    </row>
    <row r="243" spans="1:9" ht="18.75" customHeight="1" x14ac:dyDescent="0.3">
      <c r="A243" s="15" t="s">
        <v>288</v>
      </c>
      <c r="B243" s="18" t="s">
        <v>331</v>
      </c>
      <c r="C243" s="19" t="s">
        <v>333</v>
      </c>
      <c r="D243" s="29" t="s">
        <v>24</v>
      </c>
      <c r="E243" s="33">
        <v>400</v>
      </c>
      <c r="F243" s="16"/>
      <c r="G243" s="35"/>
      <c r="H243" s="40"/>
      <c r="I243" s="17"/>
    </row>
    <row r="244" spans="1:9" ht="13.5" customHeight="1" x14ac:dyDescent="0.3">
      <c r="A244" s="10"/>
      <c r="B244" s="11"/>
      <c r="C244" s="11"/>
      <c r="D244" s="54"/>
      <c r="E244" s="60" t="s">
        <v>37</v>
      </c>
      <c r="F244" s="60"/>
      <c r="G244" s="61"/>
      <c r="H244" s="40"/>
      <c r="I244" s="13"/>
    </row>
    <row r="245" spans="1:9" ht="13.5" customHeight="1" x14ac:dyDescent="0.3">
      <c r="A245" s="10"/>
      <c r="B245" s="11"/>
      <c r="C245" s="11"/>
      <c r="D245" s="54"/>
      <c r="E245" s="60" t="s">
        <v>293</v>
      </c>
      <c r="F245" s="60"/>
      <c r="G245" s="61"/>
      <c r="H245" s="40"/>
      <c r="I245" s="13"/>
    </row>
    <row r="246" spans="1:9" ht="26" x14ac:dyDescent="0.3">
      <c r="A246" s="15" t="s">
        <v>289</v>
      </c>
      <c r="B246" s="18" t="s">
        <v>332</v>
      </c>
      <c r="C246" s="19" t="s">
        <v>334</v>
      </c>
      <c r="D246" s="29" t="s">
        <v>24</v>
      </c>
      <c r="E246" s="33">
        <v>400</v>
      </c>
      <c r="F246" s="16"/>
      <c r="G246" s="35"/>
      <c r="H246" s="40"/>
      <c r="I246" s="17"/>
    </row>
    <row r="247" spans="1:9" ht="13.5" customHeight="1" x14ac:dyDescent="0.3">
      <c r="A247" s="10"/>
      <c r="B247" s="11"/>
      <c r="C247" s="11"/>
      <c r="D247" s="54"/>
      <c r="E247" s="60" t="s">
        <v>37</v>
      </c>
      <c r="F247" s="60"/>
      <c r="G247" s="61"/>
      <c r="H247" s="40"/>
      <c r="I247" s="13"/>
    </row>
    <row r="248" spans="1:9" ht="13.5" customHeight="1" x14ac:dyDescent="0.3">
      <c r="A248" s="10"/>
      <c r="B248" s="11"/>
      <c r="C248" s="11"/>
      <c r="D248" s="54"/>
      <c r="E248" s="60" t="s">
        <v>294</v>
      </c>
      <c r="F248" s="60"/>
      <c r="G248" s="61"/>
      <c r="H248" s="40"/>
      <c r="I248" s="13"/>
    </row>
    <row r="249" spans="1:9" ht="15" customHeight="1" x14ac:dyDescent="0.3">
      <c r="A249" s="15" t="s">
        <v>290</v>
      </c>
      <c r="B249" s="18" t="s">
        <v>341</v>
      </c>
      <c r="C249" s="19" t="s">
        <v>342</v>
      </c>
      <c r="D249" s="29" t="s">
        <v>24</v>
      </c>
      <c r="E249" s="33">
        <v>4000</v>
      </c>
      <c r="F249" s="16"/>
      <c r="G249" s="35"/>
      <c r="H249" s="40"/>
      <c r="I249" s="17"/>
    </row>
    <row r="250" spans="1:9" ht="13.5" customHeight="1" x14ac:dyDescent="0.3">
      <c r="A250" s="10"/>
      <c r="B250" s="11"/>
      <c r="C250" s="11"/>
      <c r="D250" s="54"/>
      <c r="E250" s="60" t="s">
        <v>37</v>
      </c>
      <c r="F250" s="60"/>
      <c r="G250" s="61"/>
      <c r="H250" s="40"/>
      <c r="I250" s="13"/>
    </row>
    <row r="251" spans="1:9" ht="13.5" customHeight="1" x14ac:dyDescent="0.3">
      <c r="A251" s="10"/>
      <c r="B251" s="11"/>
      <c r="C251" s="11"/>
      <c r="D251" s="54"/>
      <c r="E251" s="60" t="s">
        <v>295</v>
      </c>
      <c r="F251" s="60"/>
      <c r="G251" s="61"/>
      <c r="H251" s="40"/>
      <c r="I251" s="13"/>
    </row>
    <row r="252" spans="1:9" ht="28.5" customHeight="1" x14ac:dyDescent="0.3">
      <c r="A252" s="15" t="s">
        <v>291</v>
      </c>
      <c r="B252" s="18" t="s">
        <v>343</v>
      </c>
      <c r="C252" s="19" t="s">
        <v>344</v>
      </c>
      <c r="D252" s="29" t="s">
        <v>24</v>
      </c>
      <c r="E252" s="33">
        <v>800</v>
      </c>
      <c r="F252" s="16"/>
      <c r="G252" s="35"/>
      <c r="H252" s="40"/>
      <c r="I252" s="17"/>
    </row>
    <row r="253" spans="1:9" ht="13.5" customHeight="1" x14ac:dyDescent="0.3">
      <c r="A253" s="10"/>
      <c r="B253" s="11"/>
      <c r="C253" s="11"/>
      <c r="D253" s="54"/>
      <c r="E253" s="60" t="s">
        <v>37</v>
      </c>
      <c r="F253" s="60"/>
      <c r="G253" s="61"/>
      <c r="H253" s="40"/>
      <c r="I253" s="13"/>
    </row>
    <row r="254" spans="1:9" ht="13.5" customHeight="1" x14ac:dyDescent="0.3">
      <c r="A254" s="10"/>
      <c r="B254" s="11"/>
      <c r="C254" s="11"/>
      <c r="D254" s="54"/>
      <c r="E254" s="60" t="s">
        <v>296</v>
      </c>
      <c r="F254" s="60"/>
      <c r="G254" s="61"/>
      <c r="H254" s="40"/>
      <c r="I254" s="13"/>
    </row>
    <row r="255" spans="1:9" ht="145.5" customHeight="1" x14ac:dyDescent="0.3">
      <c r="A255" s="15" t="s">
        <v>345</v>
      </c>
      <c r="B255" s="18" t="s">
        <v>381</v>
      </c>
      <c r="C255" s="19" t="s">
        <v>382</v>
      </c>
      <c r="D255" s="29" t="s">
        <v>24</v>
      </c>
      <c r="E255" s="33">
        <v>4900</v>
      </c>
      <c r="F255" s="16"/>
      <c r="G255" s="35"/>
      <c r="H255" s="40"/>
      <c r="I255" s="17"/>
    </row>
    <row r="256" spans="1:9" ht="13.5" customHeight="1" x14ac:dyDescent="0.3">
      <c r="A256" s="10"/>
      <c r="B256" s="11"/>
      <c r="C256" s="11"/>
      <c r="D256" s="54"/>
      <c r="E256" s="60" t="s">
        <v>37</v>
      </c>
      <c r="F256" s="60"/>
      <c r="G256" s="61"/>
      <c r="H256" s="40"/>
      <c r="I256" s="13"/>
    </row>
    <row r="257" spans="1:9" ht="13.5" customHeight="1" x14ac:dyDescent="0.3">
      <c r="A257" s="10"/>
      <c r="B257" s="11"/>
      <c r="C257" s="11"/>
      <c r="D257" s="54"/>
      <c r="E257" s="60" t="s">
        <v>347</v>
      </c>
      <c r="F257" s="60"/>
      <c r="G257" s="61"/>
      <c r="H257" s="40"/>
      <c r="I257" s="13"/>
    </row>
    <row r="258" spans="1:9" ht="144" customHeight="1" x14ac:dyDescent="0.3">
      <c r="A258" s="15" t="s">
        <v>346</v>
      </c>
      <c r="B258" s="18" t="s">
        <v>383</v>
      </c>
      <c r="C258" s="19" t="s">
        <v>384</v>
      </c>
      <c r="D258" s="29" t="s">
        <v>24</v>
      </c>
      <c r="E258" s="33">
        <v>3200</v>
      </c>
      <c r="F258" s="16"/>
      <c r="G258" s="35"/>
      <c r="H258" s="40"/>
      <c r="I258" s="17"/>
    </row>
    <row r="259" spans="1:9" ht="13.5" customHeight="1" x14ac:dyDescent="0.3">
      <c r="A259" s="10"/>
      <c r="B259" s="11"/>
      <c r="C259" s="11"/>
      <c r="D259" s="54"/>
      <c r="E259" s="60" t="s">
        <v>37</v>
      </c>
      <c r="F259" s="60"/>
      <c r="G259" s="61"/>
      <c r="H259" s="40"/>
      <c r="I259" s="13"/>
    </row>
    <row r="260" spans="1:9" ht="13.5" customHeight="1" x14ac:dyDescent="0.3">
      <c r="A260" s="10"/>
      <c r="B260" s="11"/>
      <c r="C260" s="11"/>
      <c r="D260" s="54"/>
      <c r="E260" s="60" t="s">
        <v>348</v>
      </c>
      <c r="F260" s="60"/>
      <c r="G260" s="61"/>
      <c r="H260" s="40"/>
      <c r="I260" s="13"/>
    </row>
    <row r="261" spans="1:9" ht="65.25" customHeight="1" x14ac:dyDescent="0.3">
      <c r="A261" s="15" t="s">
        <v>349</v>
      </c>
      <c r="B261" s="18" t="s">
        <v>385</v>
      </c>
      <c r="C261" s="19" t="s">
        <v>386</v>
      </c>
      <c r="D261" s="29" t="s">
        <v>24</v>
      </c>
      <c r="E261" s="33">
        <v>2000</v>
      </c>
      <c r="F261" s="16"/>
      <c r="G261" s="35"/>
      <c r="H261" s="40"/>
      <c r="I261" s="17"/>
    </row>
    <row r="262" spans="1:9" ht="13.5" customHeight="1" x14ac:dyDescent="0.3">
      <c r="A262" s="10"/>
      <c r="B262" s="11"/>
      <c r="C262" s="11"/>
      <c r="D262" s="54"/>
      <c r="E262" s="60" t="s">
        <v>37</v>
      </c>
      <c r="F262" s="60"/>
      <c r="G262" s="61"/>
      <c r="H262" s="40"/>
      <c r="I262" s="13"/>
    </row>
    <row r="263" spans="1:9" ht="13.5" customHeight="1" x14ac:dyDescent="0.3">
      <c r="A263" s="10"/>
      <c r="B263" s="11"/>
      <c r="C263" s="11"/>
      <c r="D263" s="54"/>
      <c r="E263" s="60" t="s">
        <v>351</v>
      </c>
      <c r="F263" s="60"/>
      <c r="G263" s="61"/>
      <c r="H263" s="40"/>
      <c r="I263" s="13"/>
    </row>
    <row r="264" spans="1:9" ht="54.75" customHeight="1" x14ac:dyDescent="0.3">
      <c r="A264" s="15" t="s">
        <v>350</v>
      </c>
      <c r="B264" s="18" t="s">
        <v>387</v>
      </c>
      <c r="C264" s="19" t="s">
        <v>388</v>
      </c>
      <c r="D264" s="29" t="s">
        <v>24</v>
      </c>
      <c r="E264" s="33">
        <v>200</v>
      </c>
      <c r="F264" s="16"/>
      <c r="G264" s="35"/>
      <c r="H264" s="40"/>
      <c r="I264" s="17"/>
    </row>
    <row r="265" spans="1:9" ht="13.5" customHeight="1" x14ac:dyDescent="0.3">
      <c r="A265" s="10"/>
      <c r="B265" s="11"/>
      <c r="C265" s="11"/>
      <c r="D265" s="54"/>
      <c r="E265" s="60" t="s">
        <v>37</v>
      </c>
      <c r="F265" s="60"/>
      <c r="G265" s="61"/>
      <c r="H265" s="40"/>
      <c r="I265" s="13"/>
    </row>
    <row r="266" spans="1:9" ht="13.5" customHeight="1" x14ac:dyDescent="0.3">
      <c r="A266" s="10"/>
      <c r="B266" s="11"/>
      <c r="C266" s="11"/>
      <c r="D266" s="54"/>
      <c r="E266" s="60" t="s">
        <v>352</v>
      </c>
      <c r="F266" s="60"/>
      <c r="G266" s="61"/>
      <c r="H266" s="40"/>
      <c r="I266" s="13"/>
    </row>
    <row r="267" spans="1:9" ht="43.5" customHeight="1" x14ac:dyDescent="0.3">
      <c r="A267" s="15" t="s">
        <v>353</v>
      </c>
      <c r="B267" s="18" t="s">
        <v>389</v>
      </c>
      <c r="C267" s="19" t="s">
        <v>390</v>
      </c>
      <c r="D267" s="29" t="s">
        <v>24</v>
      </c>
      <c r="E267" s="33">
        <v>240</v>
      </c>
      <c r="F267" s="16"/>
      <c r="G267" s="35"/>
      <c r="H267" s="40"/>
      <c r="I267" s="17"/>
    </row>
    <row r="268" spans="1:9" ht="13.5" customHeight="1" x14ac:dyDescent="0.3">
      <c r="A268" s="10"/>
      <c r="B268" s="11"/>
      <c r="C268" s="11"/>
      <c r="D268" s="54"/>
      <c r="E268" s="60" t="s">
        <v>37</v>
      </c>
      <c r="F268" s="60"/>
      <c r="G268" s="61"/>
      <c r="H268" s="40"/>
      <c r="I268" s="13"/>
    </row>
    <row r="269" spans="1:9" ht="13.5" customHeight="1" x14ac:dyDescent="0.3">
      <c r="A269" s="10"/>
      <c r="B269" s="11"/>
      <c r="C269" s="11"/>
      <c r="D269" s="54"/>
      <c r="E269" s="60" t="s">
        <v>355</v>
      </c>
      <c r="F269" s="60"/>
      <c r="G269" s="61"/>
      <c r="H269" s="40"/>
      <c r="I269" s="13"/>
    </row>
    <row r="270" spans="1:9" ht="55.5" customHeight="1" x14ac:dyDescent="0.3">
      <c r="A270" s="15" t="s">
        <v>354</v>
      </c>
      <c r="B270" s="18" t="s">
        <v>391</v>
      </c>
      <c r="C270" s="19" t="s">
        <v>392</v>
      </c>
      <c r="D270" s="29" t="s">
        <v>24</v>
      </c>
      <c r="E270" s="33">
        <v>400</v>
      </c>
      <c r="F270" s="16"/>
      <c r="G270" s="35"/>
      <c r="H270" s="40"/>
      <c r="I270" s="17"/>
    </row>
    <row r="271" spans="1:9" ht="13.5" customHeight="1" x14ac:dyDescent="0.3">
      <c r="A271" s="10"/>
      <c r="B271" s="11"/>
      <c r="C271" s="11"/>
      <c r="D271" s="54"/>
      <c r="E271" s="60" t="s">
        <v>37</v>
      </c>
      <c r="F271" s="60"/>
      <c r="G271" s="61"/>
      <c r="H271" s="40"/>
      <c r="I271" s="13"/>
    </row>
    <row r="272" spans="1:9" ht="13.5" customHeight="1" x14ac:dyDescent="0.3">
      <c r="A272" s="10"/>
      <c r="B272" s="11"/>
      <c r="C272" s="11"/>
      <c r="D272" s="54"/>
      <c r="E272" s="60" t="s">
        <v>356</v>
      </c>
      <c r="F272" s="60"/>
      <c r="G272" s="61"/>
      <c r="H272" s="40"/>
      <c r="I272" s="13"/>
    </row>
    <row r="273" spans="1:10" s="69" customFormat="1" ht="70" customHeight="1" x14ac:dyDescent="0.3">
      <c r="A273" s="91" t="s">
        <v>357</v>
      </c>
      <c r="B273" s="92" t="s">
        <v>393</v>
      </c>
      <c r="C273" s="94" t="s">
        <v>394</v>
      </c>
      <c r="D273" s="95" t="s">
        <v>24</v>
      </c>
      <c r="E273" s="96">
        <v>200</v>
      </c>
      <c r="F273" s="88">
        <v>170</v>
      </c>
      <c r="G273" s="79">
        <v>5</v>
      </c>
      <c r="H273" s="80">
        <f>F273*E273</f>
        <v>34000</v>
      </c>
      <c r="I273" s="93" t="s">
        <v>435</v>
      </c>
      <c r="J273" s="68"/>
    </row>
    <row r="274" spans="1:10" s="69" customFormat="1" ht="13.5" customHeight="1" x14ac:dyDescent="0.3">
      <c r="A274" s="74"/>
      <c r="B274" s="82"/>
      <c r="C274" s="82"/>
      <c r="D274" s="83"/>
      <c r="E274" s="84" t="s">
        <v>37</v>
      </c>
      <c r="F274" s="84"/>
      <c r="G274" s="85"/>
      <c r="H274" s="80">
        <v>1700</v>
      </c>
      <c r="I274" s="81"/>
      <c r="J274" s="68"/>
    </row>
    <row r="275" spans="1:10" s="69" customFormat="1" ht="13.5" customHeight="1" x14ac:dyDescent="0.3">
      <c r="A275" s="74"/>
      <c r="B275" s="82"/>
      <c r="C275" s="82"/>
      <c r="D275" s="83"/>
      <c r="E275" s="84" t="s">
        <v>358</v>
      </c>
      <c r="F275" s="84"/>
      <c r="G275" s="85"/>
      <c r="H275" s="80">
        <v>35700</v>
      </c>
      <c r="I275" s="81"/>
      <c r="J275" s="68"/>
    </row>
    <row r="276" spans="1:10" s="69" customFormat="1" ht="47.5" customHeight="1" x14ac:dyDescent="0.3">
      <c r="A276" s="91" t="s">
        <v>359</v>
      </c>
      <c r="B276" s="92" t="s">
        <v>395</v>
      </c>
      <c r="C276" s="94" t="s">
        <v>396</v>
      </c>
      <c r="D276" s="95" t="s">
        <v>24</v>
      </c>
      <c r="E276" s="96">
        <v>160</v>
      </c>
      <c r="F276" s="88">
        <v>170</v>
      </c>
      <c r="G276" s="79">
        <v>5</v>
      </c>
      <c r="H276" s="80">
        <f>F276*E276</f>
        <v>27200</v>
      </c>
      <c r="I276" s="93" t="s">
        <v>444</v>
      </c>
      <c r="J276" s="68"/>
    </row>
    <row r="277" spans="1:10" s="69" customFormat="1" ht="13.5" customHeight="1" x14ac:dyDescent="0.3">
      <c r="A277" s="74"/>
      <c r="B277" s="82"/>
      <c r="C277" s="82"/>
      <c r="D277" s="83"/>
      <c r="E277" s="84" t="s">
        <v>37</v>
      </c>
      <c r="F277" s="84"/>
      <c r="G277" s="85"/>
      <c r="H277" s="80">
        <v>1360</v>
      </c>
      <c r="I277" s="81"/>
      <c r="J277" s="68"/>
    </row>
    <row r="278" spans="1:10" s="69" customFormat="1" ht="13.5" customHeight="1" x14ac:dyDescent="0.3">
      <c r="A278" s="74"/>
      <c r="B278" s="82"/>
      <c r="C278" s="82"/>
      <c r="D278" s="83"/>
      <c r="E278" s="84" t="s">
        <v>360</v>
      </c>
      <c r="F278" s="84"/>
      <c r="G278" s="85"/>
      <c r="H278" s="80">
        <v>28560</v>
      </c>
      <c r="I278" s="81"/>
      <c r="J278" s="68"/>
    </row>
    <row r="279" spans="1:10" ht="32.25" customHeight="1" x14ac:dyDescent="0.3">
      <c r="A279" s="15" t="s">
        <v>361</v>
      </c>
      <c r="B279" s="18" t="s">
        <v>397</v>
      </c>
      <c r="C279" s="19" t="s">
        <v>398</v>
      </c>
      <c r="D279" s="29" t="s">
        <v>24</v>
      </c>
      <c r="E279" s="33">
        <v>150</v>
      </c>
      <c r="F279" s="16"/>
      <c r="G279" s="35"/>
      <c r="H279" s="40"/>
      <c r="I279" s="17"/>
    </row>
    <row r="280" spans="1:10" ht="13.5" customHeight="1" x14ac:dyDescent="0.3">
      <c r="A280" s="10"/>
      <c r="B280" s="11"/>
      <c r="C280" s="11"/>
      <c r="D280" s="54"/>
      <c r="E280" s="60" t="s">
        <v>37</v>
      </c>
      <c r="F280" s="60"/>
      <c r="G280" s="61"/>
      <c r="H280" s="40"/>
      <c r="I280" s="13"/>
    </row>
    <row r="281" spans="1:10" ht="13.5" customHeight="1" x14ac:dyDescent="0.3">
      <c r="A281" s="10"/>
      <c r="B281" s="11"/>
      <c r="C281" s="11"/>
      <c r="D281" s="54"/>
      <c r="E281" s="60" t="s">
        <v>364</v>
      </c>
      <c r="F281" s="60"/>
      <c r="G281" s="61"/>
      <c r="H281" s="40"/>
      <c r="I281" s="13"/>
    </row>
    <row r="282" spans="1:10" ht="42.75" customHeight="1" x14ac:dyDescent="0.3">
      <c r="A282" s="15" t="s">
        <v>362</v>
      </c>
      <c r="B282" s="18" t="s">
        <v>399</v>
      </c>
      <c r="C282" s="19" t="s">
        <v>400</v>
      </c>
      <c r="D282" s="29" t="s">
        <v>24</v>
      </c>
      <c r="E282" s="33">
        <v>200</v>
      </c>
      <c r="F282" s="16"/>
      <c r="G282" s="35"/>
      <c r="H282" s="40"/>
      <c r="I282" s="17"/>
    </row>
    <row r="283" spans="1:10" ht="13.5" customHeight="1" x14ac:dyDescent="0.3">
      <c r="A283" s="10"/>
      <c r="B283" s="11"/>
      <c r="C283" s="11"/>
      <c r="D283" s="54"/>
      <c r="E283" s="60" t="s">
        <v>37</v>
      </c>
      <c r="F283" s="60"/>
      <c r="G283" s="61"/>
      <c r="H283" s="40"/>
      <c r="I283" s="13"/>
    </row>
    <row r="284" spans="1:10" ht="13.5" customHeight="1" x14ac:dyDescent="0.3">
      <c r="A284" s="10"/>
      <c r="B284" s="11"/>
      <c r="C284" s="11"/>
      <c r="D284" s="54"/>
      <c r="E284" s="60" t="s">
        <v>365</v>
      </c>
      <c r="F284" s="60"/>
      <c r="G284" s="61"/>
      <c r="H284" s="40"/>
      <c r="I284" s="13"/>
    </row>
    <row r="285" spans="1:10" ht="55.5" customHeight="1" x14ac:dyDescent="0.3">
      <c r="A285" s="15" t="s">
        <v>363</v>
      </c>
      <c r="B285" s="18" t="s">
        <v>401</v>
      </c>
      <c r="C285" s="19" t="s">
        <v>402</v>
      </c>
      <c r="D285" s="29" t="s">
        <v>24</v>
      </c>
      <c r="E285" s="33">
        <v>20</v>
      </c>
      <c r="F285" s="16"/>
      <c r="G285" s="35"/>
      <c r="H285" s="40"/>
      <c r="I285" s="17"/>
    </row>
    <row r="286" spans="1:10" ht="13.5" customHeight="1" x14ac:dyDescent="0.3">
      <c r="A286" s="10"/>
      <c r="B286" s="11"/>
      <c r="C286" s="11"/>
      <c r="D286" s="54"/>
      <c r="E286" s="60" t="s">
        <v>37</v>
      </c>
      <c r="F286" s="60"/>
      <c r="G286" s="61"/>
      <c r="H286" s="40"/>
      <c r="I286" s="13"/>
    </row>
    <row r="287" spans="1:10" ht="13.5" customHeight="1" x14ac:dyDescent="0.3">
      <c r="A287" s="10"/>
      <c r="B287" s="11"/>
      <c r="C287" s="11"/>
      <c r="D287" s="54"/>
      <c r="E287" s="60" t="s">
        <v>366</v>
      </c>
      <c r="F287" s="60"/>
      <c r="G287" s="61"/>
      <c r="H287" s="40"/>
      <c r="I287" s="13"/>
    </row>
    <row r="288" spans="1:10" ht="55.5" customHeight="1" x14ac:dyDescent="0.3">
      <c r="A288" s="15" t="s">
        <v>367</v>
      </c>
      <c r="B288" s="18" t="s">
        <v>403</v>
      </c>
      <c r="C288" s="19" t="s">
        <v>404</v>
      </c>
      <c r="D288" s="29" t="s">
        <v>24</v>
      </c>
      <c r="E288" s="33">
        <v>20</v>
      </c>
      <c r="F288" s="16"/>
      <c r="G288" s="35"/>
      <c r="H288" s="40"/>
      <c r="I288" s="17"/>
    </row>
    <row r="289" spans="1:9" ht="13.5" customHeight="1" x14ac:dyDescent="0.3">
      <c r="A289" s="10"/>
      <c r="B289" s="11"/>
      <c r="C289" s="11"/>
      <c r="D289" s="54"/>
      <c r="E289" s="60" t="s">
        <v>37</v>
      </c>
      <c r="F289" s="60"/>
      <c r="G289" s="61"/>
      <c r="H289" s="40"/>
      <c r="I289" s="13"/>
    </row>
    <row r="290" spans="1:9" ht="13.5" customHeight="1" x14ac:dyDescent="0.3">
      <c r="A290" s="10"/>
      <c r="B290" s="11"/>
      <c r="C290" s="11"/>
      <c r="D290" s="54"/>
      <c r="E290" s="60" t="s">
        <v>370</v>
      </c>
      <c r="F290" s="60"/>
      <c r="G290" s="61"/>
      <c r="H290" s="40"/>
      <c r="I290" s="13"/>
    </row>
    <row r="291" spans="1:9" ht="170.25" customHeight="1" x14ac:dyDescent="0.3">
      <c r="A291" s="15" t="s">
        <v>368</v>
      </c>
      <c r="B291" s="18" t="s">
        <v>405</v>
      </c>
      <c r="C291" s="19" t="s">
        <v>406</v>
      </c>
      <c r="D291" s="29" t="s">
        <v>24</v>
      </c>
      <c r="E291" s="33">
        <v>80</v>
      </c>
      <c r="F291" s="16"/>
      <c r="G291" s="35"/>
      <c r="H291" s="40"/>
      <c r="I291" s="17"/>
    </row>
    <row r="292" spans="1:9" ht="13.5" customHeight="1" x14ac:dyDescent="0.3">
      <c r="A292" s="10"/>
      <c r="B292" s="11"/>
      <c r="C292" s="11"/>
      <c r="D292" s="54"/>
      <c r="E292" s="60" t="s">
        <v>37</v>
      </c>
      <c r="F292" s="60"/>
      <c r="G292" s="61"/>
      <c r="H292" s="40"/>
      <c r="I292" s="13"/>
    </row>
    <row r="293" spans="1:9" ht="13.5" customHeight="1" x14ac:dyDescent="0.3">
      <c r="A293" s="10"/>
      <c r="B293" s="11"/>
      <c r="C293" s="11"/>
      <c r="D293" s="54"/>
      <c r="E293" s="60" t="s">
        <v>371</v>
      </c>
      <c r="F293" s="60"/>
      <c r="G293" s="61"/>
      <c r="H293" s="40"/>
      <c r="I293" s="13"/>
    </row>
    <row r="294" spans="1:9" ht="65" x14ac:dyDescent="0.3">
      <c r="A294" s="15" t="s">
        <v>369</v>
      </c>
      <c r="B294" s="18" t="s">
        <v>407</v>
      </c>
      <c r="C294" s="19" t="s">
        <v>408</v>
      </c>
      <c r="D294" s="29" t="s">
        <v>24</v>
      </c>
      <c r="E294" s="33">
        <v>320</v>
      </c>
      <c r="F294" s="16"/>
      <c r="G294" s="35"/>
      <c r="H294" s="40"/>
      <c r="I294" s="17"/>
    </row>
    <row r="295" spans="1:9" ht="13.5" customHeight="1" x14ac:dyDescent="0.3">
      <c r="A295" s="10"/>
      <c r="B295" s="11"/>
      <c r="C295" s="11"/>
      <c r="D295" s="54"/>
      <c r="E295" s="60" t="s">
        <v>37</v>
      </c>
      <c r="F295" s="60"/>
      <c r="G295" s="61"/>
      <c r="H295" s="40"/>
      <c r="I295" s="13"/>
    </row>
    <row r="296" spans="1:9" ht="13.5" customHeight="1" x14ac:dyDescent="0.3">
      <c r="A296" s="10"/>
      <c r="B296" s="11"/>
      <c r="C296" s="11"/>
      <c r="D296" s="54"/>
      <c r="E296" s="60" t="s">
        <v>372</v>
      </c>
      <c r="F296" s="60"/>
      <c r="G296" s="61"/>
      <c r="H296" s="40"/>
      <c r="I296" s="13"/>
    </row>
    <row r="297" spans="1:9" ht="105" customHeight="1" x14ac:dyDescent="0.3">
      <c r="A297" s="15" t="s">
        <v>374</v>
      </c>
      <c r="B297" s="18" t="s">
        <v>409</v>
      </c>
      <c r="C297" s="19" t="s">
        <v>410</v>
      </c>
      <c r="D297" s="29" t="s">
        <v>24</v>
      </c>
      <c r="E297" s="33">
        <v>400</v>
      </c>
      <c r="F297" s="16"/>
      <c r="G297" s="35"/>
      <c r="H297" s="40"/>
      <c r="I297" s="17"/>
    </row>
    <row r="298" spans="1:9" ht="13.5" customHeight="1" x14ac:dyDescent="0.3">
      <c r="A298" s="10"/>
      <c r="B298" s="11"/>
      <c r="C298" s="11"/>
      <c r="D298" s="54"/>
      <c r="E298" s="60" t="s">
        <v>37</v>
      </c>
      <c r="F298" s="60"/>
      <c r="G298" s="61"/>
      <c r="H298" s="40"/>
      <c r="I298" s="13"/>
    </row>
    <row r="299" spans="1:9" ht="13.5" customHeight="1" x14ac:dyDescent="0.3">
      <c r="A299" s="10"/>
      <c r="B299" s="11"/>
      <c r="C299" s="11"/>
      <c r="D299" s="54"/>
      <c r="E299" s="60" t="s">
        <v>373</v>
      </c>
      <c r="F299" s="60"/>
      <c r="G299" s="61"/>
      <c r="H299" s="40"/>
      <c r="I299" s="13"/>
    </row>
    <row r="300" spans="1:9" ht="56.25" customHeight="1" x14ac:dyDescent="0.3">
      <c r="A300" s="15" t="s">
        <v>375</v>
      </c>
      <c r="B300" s="18" t="s">
        <v>411</v>
      </c>
      <c r="C300" s="19" t="s">
        <v>412</v>
      </c>
      <c r="D300" s="29" t="s">
        <v>24</v>
      </c>
      <c r="E300" s="33">
        <v>80</v>
      </c>
      <c r="F300" s="16"/>
      <c r="G300" s="35"/>
      <c r="H300" s="40"/>
      <c r="I300" s="17"/>
    </row>
    <row r="301" spans="1:9" ht="13.5" customHeight="1" x14ac:dyDescent="0.3">
      <c r="A301" s="10"/>
      <c r="B301" s="11"/>
      <c r="C301" s="11"/>
      <c r="D301" s="54"/>
      <c r="E301" s="60" t="s">
        <v>37</v>
      </c>
      <c r="F301" s="60"/>
      <c r="G301" s="61"/>
      <c r="H301" s="40"/>
      <c r="I301" s="13"/>
    </row>
    <row r="302" spans="1:9" ht="13.5" customHeight="1" x14ac:dyDescent="0.3">
      <c r="A302" s="10"/>
      <c r="B302" s="11"/>
      <c r="C302" s="11"/>
      <c r="D302" s="54"/>
      <c r="E302" s="60" t="s">
        <v>376</v>
      </c>
      <c r="F302" s="60"/>
      <c r="G302" s="61"/>
      <c r="H302" s="40"/>
      <c r="I302" s="13"/>
    </row>
    <row r="303" spans="1:9" ht="95.25" customHeight="1" x14ac:dyDescent="0.3">
      <c r="A303" s="15" t="s">
        <v>377</v>
      </c>
      <c r="B303" s="18" t="s">
        <v>413</v>
      </c>
      <c r="C303" s="19" t="s">
        <v>414</v>
      </c>
      <c r="D303" s="29" t="s">
        <v>24</v>
      </c>
      <c r="E303" s="33">
        <v>80</v>
      </c>
      <c r="F303" s="16"/>
      <c r="G303" s="35"/>
      <c r="H303" s="40"/>
      <c r="I303" s="17"/>
    </row>
    <row r="304" spans="1:9" ht="13.5" customHeight="1" x14ac:dyDescent="0.3">
      <c r="A304" s="10"/>
      <c r="B304" s="11"/>
      <c r="C304" s="11"/>
      <c r="D304" s="54"/>
      <c r="E304" s="60" t="s">
        <v>37</v>
      </c>
      <c r="F304" s="60"/>
      <c r="G304" s="61"/>
      <c r="H304" s="40"/>
      <c r="I304" s="13"/>
    </row>
    <row r="305" spans="1:9" ht="13.5" customHeight="1" x14ac:dyDescent="0.3">
      <c r="A305" s="10"/>
      <c r="B305" s="11"/>
      <c r="C305" s="11"/>
      <c r="D305" s="54"/>
      <c r="E305" s="60" t="s">
        <v>379</v>
      </c>
      <c r="F305" s="60"/>
      <c r="G305" s="61"/>
      <c r="H305" s="40"/>
      <c r="I305" s="13"/>
    </row>
    <row r="306" spans="1:9" ht="69" customHeight="1" x14ac:dyDescent="0.3">
      <c r="A306" s="15" t="s">
        <v>378</v>
      </c>
      <c r="B306" s="18" t="s">
        <v>415</v>
      </c>
      <c r="C306" s="19" t="s">
        <v>416</v>
      </c>
      <c r="D306" s="29" t="s">
        <v>24</v>
      </c>
      <c r="E306" s="33">
        <v>80</v>
      </c>
      <c r="F306" s="16"/>
      <c r="G306" s="35"/>
      <c r="H306" s="40"/>
      <c r="I306" s="17"/>
    </row>
    <row r="307" spans="1:9" ht="13.5" customHeight="1" x14ac:dyDescent="0.3">
      <c r="A307" s="10"/>
      <c r="B307" s="11"/>
      <c r="C307" s="11"/>
      <c r="D307" s="54"/>
      <c r="E307" s="60" t="s">
        <v>37</v>
      </c>
      <c r="F307" s="60"/>
      <c r="G307" s="61"/>
      <c r="H307" s="40"/>
      <c r="I307" s="13"/>
    </row>
    <row r="308" spans="1:9" ht="13.5" customHeight="1" x14ac:dyDescent="0.3">
      <c r="A308" s="10"/>
      <c r="B308" s="11"/>
      <c r="C308" s="11"/>
      <c r="D308" s="54"/>
      <c r="E308" s="60" t="s">
        <v>380</v>
      </c>
      <c r="F308" s="60"/>
      <c r="G308" s="61"/>
      <c r="H308" s="40"/>
      <c r="I308" s="13"/>
    </row>
    <row r="310" spans="1:9" x14ac:dyDescent="0.3">
      <c r="B310" s="56" t="s">
        <v>62</v>
      </c>
    </row>
    <row r="311" spans="1:9" x14ac:dyDescent="0.3">
      <c r="B311" s="56" t="s">
        <v>63</v>
      </c>
    </row>
    <row r="312" spans="1:9" ht="6.75" customHeight="1" x14ac:dyDescent="0.3">
      <c r="B312" s="56"/>
    </row>
    <row r="313" spans="1:9" ht="31.5" customHeight="1" x14ac:dyDescent="0.3">
      <c r="B313" s="62" t="s">
        <v>150</v>
      </c>
      <c r="C313" s="62"/>
      <c r="D313" s="62"/>
      <c r="E313" s="62"/>
      <c r="F313" s="62"/>
      <c r="G313" s="62"/>
      <c r="H313" s="62"/>
      <c r="I313" s="62"/>
    </row>
  </sheetData>
  <mergeCells count="204">
    <mergeCell ref="E190:G190"/>
    <mergeCell ref="E191:G191"/>
    <mergeCell ref="E182:G182"/>
    <mergeCell ref="E184:G184"/>
    <mergeCell ref="E185:G185"/>
    <mergeCell ref="E208:G208"/>
    <mergeCell ref="E209:G209"/>
    <mergeCell ref="E200:G200"/>
    <mergeCell ref="E202:G202"/>
    <mergeCell ref="E203:G203"/>
    <mergeCell ref="E205:G205"/>
    <mergeCell ref="E206:G206"/>
    <mergeCell ref="E193:G193"/>
    <mergeCell ref="E194:G194"/>
    <mergeCell ref="E196:G196"/>
    <mergeCell ref="E197:G197"/>
    <mergeCell ref="E199:G199"/>
    <mergeCell ref="E178:G178"/>
    <mergeCell ref="E179:G179"/>
    <mergeCell ref="E181:G181"/>
    <mergeCell ref="E172:G172"/>
    <mergeCell ref="E173:G173"/>
    <mergeCell ref="E175:G175"/>
    <mergeCell ref="E176:G176"/>
    <mergeCell ref="E187:G187"/>
    <mergeCell ref="E188:G188"/>
    <mergeCell ref="E166:G166"/>
    <mergeCell ref="E167:G167"/>
    <mergeCell ref="E169:G169"/>
    <mergeCell ref="E170:G170"/>
    <mergeCell ref="E158:G158"/>
    <mergeCell ref="E160:G160"/>
    <mergeCell ref="E161:G161"/>
    <mergeCell ref="E163:G163"/>
    <mergeCell ref="E164:G164"/>
    <mergeCell ref="E151:G151"/>
    <mergeCell ref="E152:G152"/>
    <mergeCell ref="E154:G154"/>
    <mergeCell ref="E155:G155"/>
    <mergeCell ref="E157:G157"/>
    <mergeCell ref="E143:G143"/>
    <mergeCell ref="E145:G145"/>
    <mergeCell ref="E146:G146"/>
    <mergeCell ref="E148:G148"/>
    <mergeCell ref="E149:G149"/>
    <mergeCell ref="E136:G136"/>
    <mergeCell ref="E137:G137"/>
    <mergeCell ref="E139:G139"/>
    <mergeCell ref="E140:G140"/>
    <mergeCell ref="E142:G142"/>
    <mergeCell ref="E128:G128"/>
    <mergeCell ref="E130:G130"/>
    <mergeCell ref="E131:G131"/>
    <mergeCell ref="E133:G133"/>
    <mergeCell ref="E134:G134"/>
    <mergeCell ref="E127:G127"/>
    <mergeCell ref="E97:G97"/>
    <mergeCell ref="E98:G98"/>
    <mergeCell ref="E100:G100"/>
    <mergeCell ref="E101:G101"/>
    <mergeCell ref="E119:G119"/>
    <mergeCell ref="E112:G112"/>
    <mergeCell ref="E113:G113"/>
    <mergeCell ref="E115:G115"/>
    <mergeCell ref="E116:G116"/>
    <mergeCell ref="E118:G118"/>
    <mergeCell ref="E104:G104"/>
    <mergeCell ref="E109:G109"/>
    <mergeCell ref="E110:G110"/>
    <mergeCell ref="E103:G103"/>
    <mergeCell ref="E106:G106"/>
    <mergeCell ref="E107:G107"/>
    <mergeCell ref="E82:G82"/>
    <mergeCell ref="E83:G83"/>
    <mergeCell ref="E85:G85"/>
    <mergeCell ref="E86:G86"/>
    <mergeCell ref="E88:G88"/>
    <mergeCell ref="E121:G121"/>
    <mergeCell ref="E122:G122"/>
    <mergeCell ref="E124:G124"/>
    <mergeCell ref="E125:G125"/>
    <mergeCell ref="F1:G1"/>
    <mergeCell ref="A4:B4"/>
    <mergeCell ref="E25:G25"/>
    <mergeCell ref="E26:G26"/>
    <mergeCell ref="E28:G28"/>
    <mergeCell ref="E29:G29"/>
    <mergeCell ref="E31:G31"/>
    <mergeCell ref="E32:G32"/>
    <mergeCell ref="E34:G34"/>
    <mergeCell ref="A2:H2"/>
    <mergeCell ref="A5:H5"/>
    <mergeCell ref="A7:H7"/>
    <mergeCell ref="E13:G13"/>
    <mergeCell ref="B313:I313"/>
    <mergeCell ref="E14:G14"/>
    <mergeCell ref="E16:G16"/>
    <mergeCell ref="E17:G17"/>
    <mergeCell ref="E19:G19"/>
    <mergeCell ref="E20:G20"/>
    <mergeCell ref="E22:G22"/>
    <mergeCell ref="E23:G23"/>
    <mergeCell ref="E43:G43"/>
    <mergeCell ref="E44:G44"/>
    <mergeCell ref="E46:G46"/>
    <mergeCell ref="E47:G47"/>
    <mergeCell ref="E49:G49"/>
    <mergeCell ref="E50:G50"/>
    <mergeCell ref="E52:G52"/>
    <mergeCell ref="E35:G35"/>
    <mergeCell ref="E62:G62"/>
    <mergeCell ref="E64:G64"/>
    <mergeCell ref="E65:G65"/>
    <mergeCell ref="E37:G37"/>
    <mergeCell ref="E38:G38"/>
    <mergeCell ref="E40:G40"/>
    <mergeCell ref="E41:G41"/>
    <mergeCell ref="E61:G61"/>
    <mergeCell ref="E53:G53"/>
    <mergeCell ref="E55:G55"/>
    <mergeCell ref="E56:G56"/>
    <mergeCell ref="E58:G58"/>
    <mergeCell ref="E59:G59"/>
    <mergeCell ref="E211:G211"/>
    <mergeCell ref="E212:G212"/>
    <mergeCell ref="E214:G214"/>
    <mergeCell ref="E215:G215"/>
    <mergeCell ref="E74:G74"/>
    <mergeCell ref="E76:G76"/>
    <mergeCell ref="E77:G77"/>
    <mergeCell ref="E79:G79"/>
    <mergeCell ref="E80:G80"/>
    <mergeCell ref="E67:G67"/>
    <mergeCell ref="E68:G68"/>
    <mergeCell ref="E70:G70"/>
    <mergeCell ref="E71:G71"/>
    <mergeCell ref="E73:G73"/>
    <mergeCell ref="E89:G89"/>
    <mergeCell ref="E91:G91"/>
    <mergeCell ref="E92:G92"/>
    <mergeCell ref="E94:G94"/>
    <mergeCell ref="E95:G95"/>
    <mergeCell ref="E217:G217"/>
    <mergeCell ref="E218:G218"/>
    <mergeCell ref="E220:G220"/>
    <mergeCell ref="E221:G221"/>
    <mergeCell ref="E223:G223"/>
    <mergeCell ref="E224:G224"/>
    <mergeCell ref="E226:G226"/>
    <mergeCell ref="E227:G227"/>
    <mergeCell ref="E229:G229"/>
    <mergeCell ref="E230:G230"/>
    <mergeCell ref="E232:G232"/>
    <mergeCell ref="E233:G233"/>
    <mergeCell ref="E235:G235"/>
    <mergeCell ref="E236:G236"/>
    <mergeCell ref="E238:G238"/>
    <mergeCell ref="E239:G239"/>
    <mergeCell ref="E241:G241"/>
    <mergeCell ref="E242:G242"/>
    <mergeCell ref="E244:G244"/>
    <mergeCell ref="E245:G245"/>
    <mergeCell ref="E247:G247"/>
    <mergeCell ref="E248:G248"/>
    <mergeCell ref="E250:G250"/>
    <mergeCell ref="E251:G251"/>
    <mergeCell ref="E253:G253"/>
    <mergeCell ref="E254:G254"/>
    <mergeCell ref="E256:G256"/>
    <mergeCell ref="E257:G257"/>
    <mergeCell ref="E259:G259"/>
    <mergeCell ref="E260:G260"/>
    <mergeCell ref="E262:G262"/>
    <mergeCell ref="E263:G263"/>
    <mergeCell ref="E265:G265"/>
    <mergeCell ref="E266:G266"/>
    <mergeCell ref="E268:G268"/>
    <mergeCell ref="E269:G269"/>
    <mergeCell ref="E271:G271"/>
    <mergeCell ref="E272:G272"/>
    <mergeCell ref="E274:G274"/>
    <mergeCell ref="E275:G275"/>
    <mergeCell ref="E277:G277"/>
    <mergeCell ref="E278:G278"/>
    <mergeCell ref="E280:G280"/>
    <mergeCell ref="E281:G281"/>
    <mergeCell ref="E283:G283"/>
    <mergeCell ref="E298:G298"/>
    <mergeCell ref="E299:G299"/>
    <mergeCell ref="E301:G301"/>
    <mergeCell ref="E302:G302"/>
    <mergeCell ref="E304:G304"/>
    <mergeCell ref="E305:G305"/>
    <mergeCell ref="E307:G307"/>
    <mergeCell ref="E308:G308"/>
    <mergeCell ref="E284:G284"/>
    <mergeCell ref="E286:G286"/>
    <mergeCell ref="E287:G287"/>
    <mergeCell ref="E289:G289"/>
    <mergeCell ref="E290:G290"/>
    <mergeCell ref="E292:G292"/>
    <mergeCell ref="E293:G293"/>
    <mergeCell ref="E295:G295"/>
    <mergeCell ref="E296:G296"/>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
  <sheetViews>
    <sheetView topLeftCell="A76" workbookViewId="0">
      <selection activeCell="B11" sqref="B11"/>
    </sheetView>
  </sheetViews>
  <sheetFormatPr defaultRowHeight="14.5" x14ac:dyDescent="0.35"/>
  <sheetData>
    <row r="11" spans="2:2" x14ac:dyDescent="0.35">
      <c r="B11" s="5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PILECKIENE Inese</cp:lastModifiedBy>
  <cp:lastPrinted>2020-05-26T08:11:31Z</cp:lastPrinted>
  <dcterms:created xsi:type="dcterms:W3CDTF">2019-11-28T10:53:09Z</dcterms:created>
  <dcterms:modified xsi:type="dcterms:W3CDTF">2020-07-15T10:53:25Z</dcterms:modified>
</cp:coreProperties>
</file>