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Z:\Public\KONKURSAI\2023 metai\07.12_Santaros klinikos - Chirurginiai instrumentai (673439)\Pasiūlymas\"/>
    </mc:Choice>
  </mc:AlternateContent>
  <xr:revisionPtr revIDLastSave="0" documentId="13_ncr:1_{FD632129-2AC6-4111-A867-7ACDE4BEAD43}" xr6:coauthVersionLast="47" xr6:coauthVersionMax="47" xr10:uidLastSave="{00000000-0000-0000-0000-000000000000}"/>
  <bookViews>
    <workbookView xWindow="-120" yWindow="-120" windowWidth="29040" windowHeight="15840" firstSheet="4" activeTab="4" xr2:uid="{F2706B7C-4EF7-4AA2-86F8-1BD61691BF02}"/>
  </bookViews>
  <sheets>
    <sheet name="8 pd" sheetId="1" state="hidden" r:id="rId1"/>
    <sheet name="7 pd" sheetId="10" state="hidden" r:id="rId2"/>
    <sheet name="9 pd" sheetId="9" state="hidden" r:id="rId3"/>
    <sheet name="10 pd" sheetId="11" state="hidden" r:id="rId4"/>
    <sheet name="11 pd" sheetId="12" r:id="rId5"/>
    <sheet name="6pd" sheetId="8" state="hidden" r:id="rId6"/>
    <sheet name="1 pd" sheetId="3" state="hidden" r:id="rId7"/>
    <sheet name="2 pd" sheetId="5" state="hidden" r:id="rId8"/>
    <sheet name="3 pd" sheetId="4" state="hidden" r:id="rId9"/>
    <sheet name="4 pd" sheetId="6" state="hidden" r:id="rId10"/>
    <sheet name="5pd" sheetId="7" state="hidden" r:id="rId11"/>
  </sheets>
  <definedNames>
    <definedName name="_xlnm._FilterDatabase" localSheetId="0" hidden="1">'8 pd'!$B$4:$F$4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 i="12" l="1"/>
</calcChain>
</file>

<file path=xl/sharedStrings.xml><?xml version="1.0" encoding="utf-8"?>
<sst xmlns="http://schemas.openxmlformats.org/spreadsheetml/2006/main" count="608" uniqueCount="387">
  <si>
    <t>Eil. Nr.</t>
  </si>
  <si>
    <t>Pavadinimas</t>
  </si>
  <si>
    <t>Kiekis, vnt.</t>
  </si>
  <si>
    <t>Reikalaujami techniniai parametrai</t>
  </si>
  <si>
    <t xml:space="preserve">Žirklės </t>
  </si>
  <si>
    <t>Baby-Metzenbaum arba lygiavertės, preparacinės, lenktos, darbinės dalys su volframo karbido įdėklais, galiukai ir išorinės briaunos tolygiai užapvalintos, žiedai spalviškai pažymėti, ilgis 145±3 mm</t>
  </si>
  <si>
    <t>Metzenbaum arba lygiavertės, preparacinės, lenktos, darbinės dalys su volframo karbido įdėklais, galiukai ir išorinės briaunos tolygiai užapvalintos, žiedai spalviškai pažymėti, ilgis 145±3 mm</t>
  </si>
  <si>
    <t>Metzenbaum arba lygiavertės, preparacinės, lenktos, darbinės dalys su volframo karbido įdėklais, galiukai ir išorinės briaunos tolygiai užapvalintos, žiedai spalviškai pažymėti, ilgis 180±3 mm</t>
  </si>
  <si>
    <t>Nelson-Metzenbaum arba lygiavertės, preparacinės, lenktos, darbinės dalys su volframo karbido įdėklais, viena kerpančioji briauna su skersiniais dantukais, galiukai ir išorinės briaunos tolygiai užapvalintos, žiedai spalviškai pažymėti, ilgis 230±3 mm</t>
  </si>
  <si>
    <t>Jameson arba lygiavertės, ypatingai aštrios (supercut), lenktos, susiaurintais bukais galiukais, viena kerpančioji briauna su skersiniais dantukais, išorinės briaunos tolygiai užapvalintos, žiedai spalviškai pažymėti, ilgis 150±3 mm</t>
  </si>
  <si>
    <t>Standartinės, tiesios, vienas galas bukas, kitas smailas, išorinės briaunos nusklembtomis briaunomis, bendras ilgis 145±3 mm</t>
  </si>
  <si>
    <t>Preparacinės, lenktos, darbinės dalys su volframo karbido įdėklais, galiukai ir išorinės briaunos tolygiai užapvalintos, žiedai spalviškai pažymėti, ilgis 115±3 mm</t>
  </si>
  <si>
    <t>Vokams, tiesios, aštriais galiukais, ypatingai aštrios (supercut), išorinės briaunos nusklembtos, žiedai spalviškai pažymėti, bendras ilgis 110±3 mm</t>
  </si>
  <si>
    <t>Žirklės mikrochirurginės</t>
  </si>
  <si>
    <t>Mikro preparacinės, tiesios, aštriais galiukais, nusklembtomis išorinėmis briaunomis, rankenos apvalios, spyruokliuojančios, sugriebimo dalis grublėtu paviršiumi, bendras ilgis 145±3 mm</t>
  </si>
  <si>
    <t>Mikro preparacinės, lenktos, aštriais galiukais, nusklembtomis išorinėmis briaunomis, rankenos apvalios, spyruokliuojančios, sugriebimo dalis grublėtu paviršiumi, bendras ilgis 145±3 mm</t>
  </si>
  <si>
    <t>Mikro preparacinės, lenktos,bukais galiukais, nusklembtomis išorinėmis briaunomis, rankenos apvalios, spyruokliuojančios, sugriebimo dalis grublėtu paviršiumi, bendras ilgis 145±3 mm</t>
  </si>
  <si>
    <t>Chirurginis pincetas</t>
  </si>
  <si>
    <t>Micro-Adson arba lygiavertis, su dantukais 1x2, vidinis paviršius lygus, rankenos plokščios, su išoriniais nelygumais, bendras ilgis 150±3 mm</t>
  </si>
  <si>
    <t>Adson arba lygiavertis, su dantukais 1x2, vidinis paviršius lygus, rankenos plokščios, su išoriniais nelygumais, bendras ilgis 120±3 mm</t>
  </si>
  <si>
    <t>Waugh arba lygiavertis, su dantukais 1x2, vidinis paviršius kryžmiškai dantytas, rankenos plokščios, su išoriniais nelygumais, su centratoriumi, bendras ilgis 180±3 mm</t>
  </si>
  <si>
    <t>Waugh arba lygiavertis, su dantukais 1x2, vidinis paviršius kryžmiškai dantytas, rankenos plokščios, su išoriniais nelygumais, su centratoriumi, bendras ilgis 250±3 mm</t>
  </si>
  <si>
    <t xml:space="preserve">Pincetas </t>
  </si>
  <si>
    <t>Adson arba lygiavertis, vidinis paviršius su skersiniais dantukais, rankenos plokščios, su išoriniais nelygumais, bendras ilgis 120±3 mm</t>
  </si>
  <si>
    <t>Darbinės dalys simetriškai siaurėjančios, galiukai 0,4±0,04 mm pločio, su dantukais 1x2, lygaus paviršiaus, rankenos plokščios, bendras ilgis 135±3 mm</t>
  </si>
  <si>
    <t>Pincetas mikrochirurginis</t>
  </si>
  <si>
    <t>Anatominis, darbinės dalys simetriškai siaurėjančios, galiukai 0,2±0,02 mm pločio, lygaus paviršiaus, rankenos plokščios, bendras ilgis 110±3 mm</t>
  </si>
  <si>
    <t>Anatominis, darbinės dalys simetriškai siaurėjančios, galiukai 0,15±0,01 mm pločio, lygaus paviršiaus, rankenos plokščios, bendras ilgis 110±3 mm</t>
  </si>
  <si>
    <t>Muller arba lygiavertis, anatominis, darbiniai galiukai 0,2±0,02 mm pločio, vidinis paviršius lygus, rankenos pusapvalės, su išoriniais nelygumais patogiam sugriebimui, su vizualiu darbinės dalies atvaizdavimu ant rankenos, bendras ilgis 110±3 mm</t>
  </si>
  <si>
    <t>Muller arba lygiavertis, anatominis, darbiniai galiukai 0,3±0,02 mm pločio, vidinis paviršius lygus, rankenos pusapvalės, su išoriniais nelygumais patogiam sugriebimui, su vizualiu darbinės dalies atvaizdavimu ant rankenos, bendras ilgis 110±3 mm</t>
  </si>
  <si>
    <t>Muller arba lygiavertis, anatominis, darbiniai galiukai 0,3±0,02 mm pločio, vidinis paviršius lygus, su centratoriumi, rankenos pusapvalės, su išoriniais nelygumais patogiam sugriebimui, su vizualiu darbinės dalies atvaizdavimu ant rankenos, bendras ilgis 160±3 mm</t>
  </si>
  <si>
    <t>Muller arba lygiavertis, anatominis, darbiniai galiukai 0,4±0,02 mm pločio, su plato, vidinis paviršius lygus, rankenos pusapvalės, su išoriniais nelygumais patogiam sugriebimui, su vizualiu darbinės dalies atvaizdavimu ant rankenos, bendras ilgis 160±3 mm</t>
  </si>
  <si>
    <t>Muller arba lygiavertis, chirurginis, darbiniai galiukai 0,5±0,02 mm pločio, su dantukais 1x2, su centratoriumi, vidinis paviršius lygus, rankenos pusapvalės, su išoriniais nelygumais patogiam sugriebimui, su vizualiu darbinės dalies atvaizdavimu ant rankenos, bendras ilgis 160±3 mm</t>
  </si>
  <si>
    <t xml:space="preserve">Adatkotis </t>
  </si>
  <si>
    <t>Hegar-Mayo arba lygiavertis, profilis tiesus, darbinės dalys su volframo karbido įdėklais,  kryžmiškai dantytas paviršius 16±0,5 mm ilgio, 0,5 mm žingsniu, skirtas 3/0 ir stambesnėm chirurginėm adatom, tolygiai užapvalintais galiukais ir išorinėmis briaunomis, su užapvalinta nuopjova prieš šarnyrinį sujungimą, žiedai spalviškai pažymėti, ilgis 185± 3 mm</t>
  </si>
  <si>
    <t>Crile-Wood arba lygiavertis, darbinės dalys su volframo karbido įdėklais, kryžmiškai dantytas paviršius 17±0,5 mm ilgio 0,4 mm žingsniu, skirtas 4/0-6/0 chirurginėm adatom, tolygiai užapvalintais galiukais ir išorinėmis briaunomis, su užapvalinta nuopjova prieš šarnyrinį sujungimą, žiedai spalviškai pažymėti, ilgis 185±3 mm</t>
  </si>
  <si>
    <t>Crile-Wood arba lygiavertis, darbinės dalys su volframo karbido įdėklais, kryžmiškai dantytas paviršius 0,4 mm žingsniu, skirtas 4/0-6/0 chirurginėm adatom, tolygiai užapvalintais galiukais ir išorinėmis briaunomis, su užapvalinta nuopjova prieš šarnyrinį sujungimą, žiedai spalviškai pažymėti, ilgis 145±3 mm</t>
  </si>
  <si>
    <t>Baby-Crile-Wood arba lygiavertis, darbinės dalys su volframo karbido įdėklais, kryžmiškai dantytas paviršius 13±0,5 mm ilgio 0,4 mm žingsniu, skirtas 4/0-6/0 chirurginėm adatom, tolygiai užapvalintais galiukais ir išorinėmis briaunomis, su užapvalinta nuopjova prieš šarnyrinį sujungimą, žiedai spalviškai pažymėti, ilgis 150±3 mm</t>
  </si>
  <si>
    <t>Hegar-Mayo arba lygiavertis, profilis tiesus, darbinės dalys su volframo karbido įdėklais,  kryžmiškai dantytas paviršius 0,5 mm žingsniu, skirtas 3/0 ir stambesnėm chirurginėm adatom, tolygiai užapvalintais galiukais ir išorinėmis briaunomis, su užapvalinta nuopjova prieš šarnyrinį sujungimą, žiedai spalviškai pažymėti, ilgis 235± 3 mm</t>
  </si>
  <si>
    <t>Adatkotis mikrochirurginis</t>
  </si>
  <si>
    <t>Hemostatiniai spaustukai</t>
  </si>
  <si>
    <t>Baby-Crile arba lygiavertis, lenktas, su skersine išpjova prieš šarnyrinį sujungimą, su užrakinimu, bendras ilgis 140±3 mm</t>
  </si>
  <si>
    <t>Kocher-Ochsner arba lygiavertis, lenktas, su dantukais 1x2, su skersine išpjova prieš šarnyrinį sujungimą, su užrakinimu, bendras ilgis 160±3 mm</t>
  </si>
  <si>
    <t xml:space="preserve">Disektorius </t>
  </si>
  <si>
    <t>Gemini arba lygiavertis, stikriai užlenktas, su užrakinimu, bendras ilgis 180±3 mm</t>
  </si>
  <si>
    <t xml:space="preserve">Retraktorius </t>
  </si>
  <si>
    <t>Farabeuf arba lygiavertis, sudarytas iš dviejų vienodos formos abipusiai lenktų kablių, mažesnio kablio matmenys (gylis x plotis/ gylis x plotis): (20x16)/ (24x16)±0,5 mm; didesnio kablio matmenys (gylis x plotis/gylis x plotis): (23x16)/ (28x16)±0,5 mm, rankena plokščia, bendras ilgis 150±3 mm</t>
  </si>
  <si>
    <t>US-Army arba lygiavertis, sudarytas iš dviejų vienodos formos abipusiai lenktų kablių, mažesnio kablio matmenys (gylis x plotis/ gylis x plotis): (22x15)/ (39x15)±0,5 mm; didesnio kablio matmenys (gylis x plotis/gylis x plotis): (26x15)/ (43x15)±0,5 mm, rankenos plokščios, su kiauryme, bendras ilgis 220±3 mm</t>
  </si>
  <si>
    <t>Lenktas, su keturiais aštriais kabliais, didelės lenkimo kreivės, kablių išmatavimai (gylis x plotis): (7,5x14)±0,5 mm</t>
  </si>
  <si>
    <t>Kaulinės žnyplės</t>
  </si>
  <si>
    <t>Luer arba lygiavertis, lenktas, darbinė dalis su skersine išpjova, rankenos spyruokliuojančios, išoriškai su nelygumais, bendras ilgis 150±3 mm</t>
  </si>
  <si>
    <t>Luer-Friedmann arba lygiavertis, nežymiai lenktas, darbinė dalis su skersine išpjova prieš šarnyrinį sujungimą, rankenos spyruokliuojančios, išoriškai su nelygumais, bendras ilgis 145±3 mm</t>
  </si>
  <si>
    <t>Dildė</t>
  </si>
  <si>
    <t>Dvipusė, darbinės dalys su kietmetaliu, tiesios, su dantukais (12/14)±1, darbinis plotis 7±0,5 mm, bendras ilgis 210±3 mm</t>
  </si>
  <si>
    <t xml:space="preserve">Dildė </t>
  </si>
  <si>
    <t xml:space="preserve">Joseph arba lygiavertis, bajonetinis, darbinė dalis išlenkta į kairę, su dantukais, bendras ilgis 195±3 mm </t>
  </si>
  <si>
    <t>Dvipusė, darbinės dalys su kietmetaliu, tiesios, su dantukais (52/62)±2, darbinis plotis 7±0,5 mm, bendras ilgis 210±3 mm</t>
  </si>
  <si>
    <t>Fuchsig arba lygiavertis, lenktas, tolygiai užapvalintais galiukais ir išorinėmis briaunomis, su užrakinimu, bendras ilgis 195±3 mm</t>
  </si>
  <si>
    <t>Adatkotis</t>
  </si>
  <si>
    <t>Ryder arba lygiavertis, tiesus, darbinės dalys susiaurintos, su karbido įdėklais, paviršius kryžmiškai dantytas 0,2 mm žingsniu, tinkamas 6/0-10/0 chirurginiam siūlam, žiedai spalviškai pažymėti, ilgis 230±3 mm</t>
  </si>
  <si>
    <t>Žirklės</t>
  </si>
  <si>
    <t>Metzenbaum arba lygiavertės, preparacinės, lenktos, darbinės dalys su volframo karbido įdėklais, galiukai ir išorinės briaunos tolygiai užapvalintos, žiedai spalviškai pažymėti, ilgis 200±3 mm</t>
  </si>
  <si>
    <t>Kocheris</t>
  </si>
  <si>
    <t>Kocher-Ochsner arba lygiavertis, tiesus, su dantukais 1x2, su skersine išpjova prieš šarnyrinį sujungimą, su užrakinimu, bendras ilgis 200±3 mm</t>
  </si>
  <si>
    <t>Mayo-Harrington arba lygiavertės, preparacinės, lenktos, galiukai užapvalinti, išorinės briaunos nusklembtos, bendras ilgis 230±3 mm</t>
  </si>
  <si>
    <t>Cooper arba lygiavertės, lenktos, bukais galais, išorinės briaunos nusklembtos, bendras ilgis 165±3 mm</t>
  </si>
  <si>
    <t>Kodas</t>
  </si>
  <si>
    <t>1 pirkimo dalis. Laparoskopinis chirurginis komplektas (Pilvo chirurgijai), 1 kompl.</t>
  </si>
  <si>
    <t>Nr.</t>
  </si>
  <si>
    <t>Reikalaujamos parametrų reikšmės</t>
  </si>
  <si>
    <t>Tiekėjo siūlomos prekės parametrų reikšmės (Failo, dokumento pavadinimas ir puslapio Nr., pažymintis vietą, kurioje yra siūlomus techninius parametrus patvirtinantys dokumentai, siūlomos prekės katalogo numeris)</t>
  </si>
  <si>
    <t>Griebiančios žnyplės</t>
  </si>
  <si>
    <t>1. Clinching tipo</t>
  </si>
  <si>
    <t>2. 5±0.5 mm skersmuo</t>
  </si>
  <si>
    <t>3. 330±9 mm ilgis</t>
  </si>
  <si>
    <t xml:space="preserve">4. Žnyplių darbinis ilgis 26±2 mm </t>
  </si>
  <si>
    <t>5. Rotuojamos</t>
  </si>
  <si>
    <t>6. Atraumatinės</t>
  </si>
  <si>
    <t>7. Autoklavuojamos</t>
  </si>
  <si>
    <t>1. Johann tipo</t>
  </si>
  <si>
    <t xml:space="preserve">4. Žnyplių darbinis ilgis 24±2 mm </t>
  </si>
  <si>
    <t>5. Su tarpu viduryje</t>
  </si>
  <si>
    <t>6. Rotuojamos</t>
  </si>
  <si>
    <t>7. Atraumatinės, viena judanti žiotis</t>
  </si>
  <si>
    <t>8. Autoklavuojamos</t>
  </si>
  <si>
    <t>1. Long Johann tipo</t>
  </si>
  <si>
    <t xml:space="preserve">4. Žnyplių darbinis ilgis 40±2 mm </t>
  </si>
  <si>
    <t>7. Atraumatinės</t>
  </si>
  <si>
    <t>9. Suderinamos su ligoninėje naudojamais HICURA laparoskopiniais instrumentais.</t>
  </si>
  <si>
    <t>Disekcinės žnyplės</t>
  </si>
  <si>
    <t>1. Maryland tipo</t>
  </si>
  <si>
    <t xml:space="preserve">4. Žnyplių darbinis ilgis 15±2 mm </t>
  </si>
  <si>
    <t>6. Bipolinės</t>
  </si>
  <si>
    <t xml:space="preserve">4. Žnyplių darbinis ilgis 17±2 mm </t>
  </si>
  <si>
    <t>6. Monopolinės</t>
  </si>
  <si>
    <t>8. Suderinamos su ligoninėje naudojamais HICURA laparoskopiniais instrumentais.</t>
  </si>
  <si>
    <t>1. Precision tipo</t>
  </si>
  <si>
    <t xml:space="preserve">4. Žnyplių darbinis ilgis 25±2 mm </t>
  </si>
  <si>
    <t>6. Skirtos labai preciziškai disekcijai atlikti</t>
  </si>
  <si>
    <t>Elektrodas</t>
  </si>
  <si>
    <t>1. Kabliuko formos</t>
  </si>
  <si>
    <t>4. Monopolinis</t>
  </si>
  <si>
    <t>Trokaras</t>
  </si>
  <si>
    <t>1. 5 mm skersmens</t>
  </si>
  <si>
    <t xml:space="preserve">2. Įsriegiamas </t>
  </si>
  <si>
    <t>3. Smaigas pjaunantis</t>
  </si>
  <si>
    <t>4. Ilgis 110±5 mm</t>
  </si>
  <si>
    <t>5. Su insufliaciniu kraneliu</t>
  </si>
  <si>
    <t>1. 10 mm skersmens</t>
  </si>
  <si>
    <t>1. 13 mm skersmens</t>
  </si>
  <si>
    <t>Reduktorius</t>
  </si>
  <si>
    <t>1. Reduktorius pritaikantis 10 mm trokarą 5 mm instrumentams;</t>
  </si>
  <si>
    <t>2. Movos tipo</t>
  </si>
  <si>
    <t>Eil.Nr.</t>
  </si>
  <si>
    <t>Kiekis vnt.</t>
  </si>
  <si>
    <t xml:space="preserve">Nosies žirklės Heymann tipo </t>
  </si>
  <si>
    <t>Vidutinio dydžio 9±0,5 cm ilgio</t>
  </si>
  <si>
    <t>Ausies vamzdelis</t>
  </si>
  <si>
    <t xml:space="preserve">Hartmann tipo, išorinis diametras 7,5±0,5 mm </t>
  </si>
  <si>
    <t>Hartmann tipo, išorinis diametras 6±0,5  mm</t>
  </si>
  <si>
    <t>Hartmann tipo, išorinis diametras 4±0,5  mm</t>
  </si>
  <si>
    <t>Anatominis Adson Brown tipo pincetas</t>
  </si>
  <si>
    <t>Atraumatinis, dantytas, 12±1 cm ilgio</t>
  </si>
  <si>
    <t xml:space="preserve">Ausies kiuretė </t>
  </si>
  <si>
    <t>Buck tipo, buka, dydis 2, 14,5±2 cm ilgio</t>
  </si>
  <si>
    <t>Nosies pincetas</t>
  </si>
  <si>
    <t>Jansen tipo, bajoneto formos, 16,5±1 cm ilgio</t>
  </si>
  <si>
    <t>Ausies pincetas</t>
  </si>
  <si>
    <t>Dantytas, darbinis ilgis 7±1 cm</t>
  </si>
  <si>
    <t>Žnyplės tamponams iš nosies pašalinti</t>
  </si>
  <si>
    <t>Lubet – Barbon, West, Yankauer arba HARTMANN tipo (nasal dressing forceps), dantytos, darbinis ilgis 10,5±1 cm</t>
  </si>
  <si>
    <t>Ausies žnyplės</t>
  </si>
  <si>
    <t>Hartmann tipo, delikačios, dantytos, 1x4.5±0.5mm, darbinis ilgis 8±1cm</t>
  </si>
  <si>
    <t>Nosies žnyplės</t>
  </si>
  <si>
    <t>Blakesley tipo nosies žnyplės, 45°, dydis 2, 11±2 cm ilgio</t>
  </si>
  <si>
    <t>Kampinis žandinio sinuso siurblys</t>
  </si>
  <si>
    <t>Eicken tipo žandinio sinuso kampinis siurblys su ilgu lenkimu, išorinis diametras 2.5mm, darbinis ilgis 120±10 mm</t>
  </si>
  <si>
    <t>Nosies siurblys</t>
  </si>
  <si>
    <t>Ausies mikrosiurblys</t>
  </si>
  <si>
    <t>Mažos žirklės Joseph tipo</t>
  </si>
  <si>
    <t xml:space="preserve">Aplikatorius vatai </t>
  </si>
  <si>
    <t>Ilgis 17,5±2 cm, diametras – 1,3±0,1 mm</t>
  </si>
  <si>
    <t>Frazier tipo, su skylute siurbimo intensyvumui reguliuoti, lenktas, išorinis diametras 8, darbinis ilgis 10±0,5cm, visas ilgis 18±1cm</t>
  </si>
  <si>
    <t>Arterijų spaustukas</t>
  </si>
  <si>
    <t>„Mosquito“ tipo, arterinis, lenktas 12,5±0,5 cm ilgio</t>
  </si>
  <si>
    <t>1.       </t>
  </si>
  <si>
    <t>2.      </t>
  </si>
  <si>
    <t>3.      </t>
  </si>
  <si>
    <t>4.      </t>
  </si>
  <si>
    <t>5.      </t>
  </si>
  <si>
    <t>6.      </t>
  </si>
  <si>
    <t>7.      </t>
  </si>
  <si>
    <t>8.      </t>
  </si>
  <si>
    <t>9.      </t>
  </si>
  <si>
    <t>10.   </t>
  </si>
  <si>
    <t>11.   </t>
  </si>
  <si>
    <t>12.   </t>
  </si>
  <si>
    <t>13.   </t>
  </si>
  <si>
    <t>14.   </t>
  </si>
  <si>
    <t>15.   </t>
  </si>
  <si>
    <t>16.   </t>
  </si>
  <si>
    <r>
      <t>Baron tipo, kampinis, su skylute siurbimo jėgai reguliuoti, Luer tipo jungtis, išorinis diametras 2,3 mm, darbinis ilgis 8</t>
    </r>
    <r>
      <rPr>
        <sz val="10"/>
        <color rgb="FF000000"/>
        <rFont val="Times New Roman"/>
        <family val="1"/>
      </rPr>
      <t>±0,5cm</t>
    </r>
  </si>
  <si>
    <t>17.   </t>
  </si>
  <si>
    <t>18.   </t>
  </si>
  <si>
    <t>19.   </t>
  </si>
  <si>
    <t>20.   </t>
  </si>
  <si>
    <r>
      <t>Eicken tipo žandinio sinuso kampinis siurblys su ilgu lenkimu, išorinis diametras 3.0mm</t>
    </r>
    <r>
      <rPr>
        <sz val="10"/>
        <color rgb="FFFF0000"/>
        <rFont val="Times New Roman"/>
        <family val="1"/>
      </rPr>
      <t xml:space="preserve">, </t>
    </r>
    <r>
      <rPr>
        <sz val="10"/>
        <color theme="1"/>
        <rFont val="Times New Roman"/>
        <family val="1"/>
      </rPr>
      <t>darbinis ilgis 120±10 mm</t>
    </r>
  </si>
  <si>
    <r>
      <t>Frazier tipo, su skylute siurbimo intensyvumui reguliuoti, lenktas, išorinis diametras 7 ±0,5 mm, darbinis ilgis 10</t>
    </r>
    <r>
      <rPr>
        <sz val="10"/>
        <color rgb="FF000000"/>
        <rFont val="Times New Roman"/>
        <family val="1"/>
      </rPr>
      <t>±0,5</t>
    </r>
    <r>
      <rPr>
        <sz val="10"/>
        <color theme="1"/>
        <rFont val="Times New Roman"/>
        <family val="1"/>
      </rPr>
      <t>cm, visas ilgis 18</t>
    </r>
    <r>
      <rPr>
        <sz val="10"/>
        <color rgb="FF000000"/>
        <rFont val="Times New Roman"/>
        <family val="1"/>
      </rPr>
      <t>±1cm</t>
    </r>
  </si>
  <si>
    <r>
      <t>Frazier tipo, su skylute siurbimo intensyvumui reguliuoti, lenktas, išorinis diametras 9 ±0,5 mm, darbinis ilgis 10</t>
    </r>
    <r>
      <rPr>
        <sz val="10"/>
        <color rgb="FF000000"/>
        <rFont val="Times New Roman"/>
        <family val="1"/>
      </rPr>
      <t>±0,5</t>
    </r>
    <r>
      <rPr>
        <sz val="10"/>
        <color theme="1"/>
        <rFont val="Times New Roman"/>
        <family val="1"/>
      </rPr>
      <t>cm, visas ilgis 18</t>
    </r>
    <r>
      <rPr>
        <sz val="10"/>
        <color rgb="FF000000"/>
        <rFont val="Times New Roman"/>
        <family val="1"/>
      </rPr>
      <t>±1cm</t>
    </r>
  </si>
  <si>
    <r>
      <t>Lenktas galas, ilgis 14</t>
    </r>
    <r>
      <rPr>
        <sz val="10"/>
        <color rgb="FF000000"/>
        <rFont val="Times New Roman"/>
        <family val="1"/>
      </rPr>
      <t>±0,5</t>
    </r>
    <r>
      <rPr>
        <sz val="10"/>
        <color theme="1"/>
        <rFont val="Times New Roman"/>
        <family val="1"/>
      </rPr>
      <t>cm</t>
    </r>
  </si>
  <si>
    <r>
      <t>Tiekėjo siūlomos prekės parametrų reikšmės (Failo, dokumento pavadinimas ir puslapio Nr., pažymintis vietą, kurioje yra siūlomus techninius parametrus patvirtinantys dokumentai, siūlomos prekės katalogo numeris</t>
    </r>
    <r>
      <rPr>
        <b/>
        <sz val="12"/>
        <color theme="1"/>
        <rFont val="Times New Roman"/>
        <family val="1"/>
      </rPr>
      <t>)</t>
    </r>
  </si>
  <si>
    <t>Akių vokų plėtiklis</t>
  </si>
  <si>
    <t>H.-R. KOCH modelio arba analogiškas temporalinis akių vokų išplėtėjas, nazaliniam uždėjimui, fenestruotas, atviros vielinės mentelės 14 ± 1 mm, bendras ilgis 40 ± 5 mm, instrumento paviršius papildomai padengtas chromu</t>
  </si>
  <si>
    <t>WESTCOTT modelio arba analogiškos akies junginės žirklės, nežymiai išlenktos, 120 ± 5 mm ilgio, bukais galais, rankenėlės grublėtu paviršiumi, su spyruokliniu pražiodinimo mechanizmu, instrumento paviršius papildomai padengtas chromu</t>
  </si>
  <si>
    <t>Rainelės pincetas</t>
  </si>
  <si>
    <t>Rainelės pincetas, anatominis, dantytas, tiesus, delikatus, rankenėlės grublėtu paviršiumi, bendras ilgis 73±1 mm, instrumento paviršius papildomai padengtas chromu</t>
  </si>
  <si>
    <t>Pincetas kapsulei</t>
  </si>
  <si>
    <t>H.-R.-KOCH modelio arba analogiškas pincetas kapsulioreksei, ypatingai tikslus, susijungiantys mikro dantyti griebimo galiukai, 13± 1 mm ilgio lenkti darbiniai koteliai, 1 mm markiravimo žymės nuo galiuko iki užlenkimo, bendras ilgis 100 ± 5 mm, rankenėlė grublėtu paviršiumi, paviršius papildomai padengtas chromu</t>
  </si>
  <si>
    <t>Pincetas</t>
  </si>
  <si>
    <t>BARTZ-SCHMIDT modelio arba analogiškas skleros trokarų uždarymo pincetas, lenktas, su galvutės fiksavimo funkcija, bendras ilgis 70 ± 5 mm, rankenėlės grublėtu paviršiumi su išpjovomis patogiam suėmimui, instrumento paviršius papildomai padengtas chromu</t>
  </si>
  <si>
    <t>Skleros paspaudėjas</t>
  </si>
  <si>
    <t>SCHOCKET modelio arba analogiškas skleros, paspaudėjas, dviejų galų, su prisegimo spyruokline mentele. Vienam gale 3 x 2 mm (±0.5 mm) ašaros formos antgalis, kitame gale 6.0 ± 1 mm strypelio formos antgalis, bendras ilgis 130 ± 5 mm, rankenėlė grublėtu paviršiumi, instrumento paviršius papildomai padengtas chromu</t>
  </si>
  <si>
    <t>Nekontaktinė Zeiss mikroskopo linzė</t>
  </si>
  <si>
    <t>128 D (±2D) nekontaktinė asferinė tinklainės linzė, tinkama naudoti su Carl Zeiss Meditec mikroskopo RESIGHT sistema, autoklavuojama</t>
  </si>
  <si>
    <t xml:space="preserve">Nekontaktinių linzių laikiklis tvirtinamas </t>
  </si>
  <si>
    <t>Nekontaktinių linzių laikiklis tvirtinamas prie mikroskopo, tinkama naudoti su Carl Zeiss Meditec mikroskopo RESIGHT sistema, autoklavuojamas</t>
  </si>
  <si>
    <t>Konteineris skirtas įrenginio sudėjimui</t>
  </si>
  <si>
    <t>Konteineris skirtas nekontaktinės vitrektomijos įrenginio RESIGHT autoklavavimui su specialiu įdėklu, skirtu įrenginio sudėjimui</t>
  </si>
  <si>
    <t>DICK modelio arba analogiškas „Artisan“ tipo IOL fiksavimo ir laikymo pincetas su orientacine žyma maksimaliam lęšiuko laikymui ir stabilumui, 18 dydžio / 1.2 ± 0.01 mm lenktas darbinis kotelis, bendras ilgis 140± 5 mm. Pinceto veikimas turi būti aktyvuojamas suspaudžiant pirštais rankenėles. Rankenėlės pastorintos, grublėtu paviršiumi.</t>
  </si>
  <si>
    <t>IOL plėtiklis</t>
  </si>
  <si>
    <t>DICK modelio arba analogiškas IOL atraminių elementų plėtiklis, skirtas rainelėje fiksuotų IOL anklavacijai, 21 dydžio / 0.8 ± 0.01 mm lenkto kotelio, bendras ilgis 140 ± 5 mm. Pinceto veikimas turi būti aktyvuojamas suspaudžiant pirštais rankenėles. Rankenėlės pastorintos, grublėtu paviršiumi.</t>
  </si>
  <si>
    <t>Pincetas implantacijai</t>
  </si>
  <si>
    <t>SEKUNDO modelio arba analogišks implantavimo pincetas, skirtas „Iris-Claw IOL“ retropupiliarinei implantacijai. 20G dydžio / 0.9 ± 0.01 mm lenktas darbinis kotelis su lęšiuko laikymo plokštele, trijų taškų fiksacija ir su IOL centravimo nurodymo markeriu, 6 ± 0.5 mm titaninis griebtuvas, bendras ilgis 140 ± 5mm. Pinceto sugriebimas turi būti aktyvuojamas spaudžiant pirštais rankenėles. Rankenėlės turi būti pastorintos grublėtu paviršiumi.</t>
  </si>
  <si>
    <t>Rankena</t>
  </si>
  <si>
    <t>JAPAN modelio arba analogiška rankena, skirta kapsulinių žirklių ir pincetų keičiamiems antgaliams, titaninė, bendras ilgis 90 ± 5 mm. Rankenos veikimas turi būti aktyvuojamas spaudžiant pirštais rankenėles. Rankenėlės turi būti pastorintos grublėtu paviršiumi</t>
  </si>
  <si>
    <t>Antgalis</t>
  </si>
  <si>
    <t>IKEDA modelio arba analogiškas kapsuloreksio pinceto keičiamas antgalis, skirtas naudoti su JAPAN modelio rankena, 23 dydžio / 0.6 ± 0.01 mm lenktas kotelis, bendras ilgis 40 ± 1 mm, tekstūruoti, mikrogriebimo antgaliai</t>
  </si>
  <si>
    <t>IKEDA modelio arba analogiškas kapsuloreksio pinceto keičiamas antgalis, skirtas naudoti su JAPAN modelio rankena, 23 dydžio / 0.6 ± 0.01 mm lenktas kotelis, bendras ilgis 40 ± 1 mm, tekstūruoti, mikrogriebimo antgaliai „BEAK“ tipo arba analogiški</t>
  </si>
  <si>
    <t>Adapteris</t>
  </si>
  <si>
    <t>Valymo adapteris sukamiems ir keičiamiems antgaliams</t>
  </si>
  <si>
    <t>Aspiracijos rankena bimanualiniai chirurgijai</t>
  </si>
  <si>
    <t>Aspiracijos rankena bimanualinei chirurgijai, daugkartinio naudojimo. Aspiracijos anga 0.3 ±0.01mm, darbinis antgalis 21 dydžio / 0.8 ±0.01mm. Kūgio formos, šiurkštaus paviršiaus galiukas</t>
  </si>
  <si>
    <t>Irigacijos rankena bimanualiniai chirurgijai</t>
  </si>
  <si>
    <t>Irigacijos rankena bimanualinei chirurgijai, daugkartinio naudojimo. Dvi irigacijos angos 0.5 ±0.01mm, darbinis antgalis 21 dydžio / 0.8 ±0.01mm. Kūgio foruos, šiurkštaus paviršiaus galiukas</t>
  </si>
  <si>
    <t>Manipuliatorius</t>
  </si>
  <si>
    <t>DEVGAN modelio arba analogiškas universalus dviejų galų: kataraktos „čioperis“ ir daugiafunkcinis įrankis - mentelė, rankenėlė strypelio formos, grublėtu paviršiumi,</t>
  </si>
  <si>
    <t>Kablys</t>
  </si>
  <si>
    <r>
      <t>ECKARDT modelio arba analogiškas membranos kabliukas, lenktas 120º ± 5</t>
    </r>
    <r>
      <rPr>
        <vertAlign val="superscript"/>
        <sz val="11"/>
        <color rgb="FF000000"/>
        <rFont val="Times New Roman"/>
        <family val="1"/>
      </rPr>
      <t>o</t>
    </r>
    <r>
      <rPr>
        <sz val="11"/>
        <color rgb="FF000000"/>
        <rFont val="Times New Roman"/>
        <family val="1"/>
      </rPr>
      <t xml:space="preserve"> kampu, 27 dydžio / 0.4 ± 0.01 mm, rankenėlė strypelio pavidalo, grublėtu paviršiumi</t>
    </r>
  </si>
  <si>
    <t>ECKARDT modelio arba analogiškas kaniulėms skirtas pincetas, 23 dydžio/0.6 ±0.01 mm</t>
  </si>
  <si>
    <t>Trokarų griebimo pincetas, lenktas, skirtas troakarams sugriebti atliekant 23G ir 25G PPV chirurgiją, rankenėlės grublėtu paviršiumi</t>
  </si>
  <si>
    <t>Implantacijos pincetas</t>
  </si>
  <si>
    <t>ARTISAN modelio arba analogiškas daugkartinio naudojimo implantacijos pincetas kataraktai. Rankenėlės, grublėtu paviršiumi, su spyruokliniu pražiodinimo mechanizmu</t>
  </si>
  <si>
    <t>ARTFIX modelio arba analogiškas daugkartinio naudojimo laikantis pincetas. Rankenėlės, grublėtu paviršiumi, veikiančios suspaudimo būdu</t>
  </si>
  <si>
    <t>ARTIZAN modelio arba analogiškas anklovavimo pincetas</t>
  </si>
  <si>
    <t>3 pirkimo dalis. Instrumentai (akių ligų operacinė)- 2 kompl.</t>
  </si>
  <si>
    <t>Tiekėjo siūlomos prekės parametrų reikšmės (Failo, dokumento pavadinimas ir puslapio Nr., pažymintis vietą, kurioje yra siūlomus techninius parametrus patvirtinantys dokumentai, siūlomos prekės katalogo numeris</t>
  </si>
  <si>
    <t>WEISS arba analogiško modelio akių vokų išplėtėjas, mažas, fenestruotas, reguliuojamas su fiksacija, mentelės 15 ± 1 mm, bendras ilgis, 55 ± 5 mm, instrumento paviršius papildomai padengtas chromu</t>
  </si>
  <si>
    <t>Peilis</t>
  </si>
  <si>
    <t>Chalaziono peilis, tiesus, delikatus. 10 ± 1 mm pjovimo plokštuma, 1.8 ± 0.1 mm plotis, bendras ilgis 120 ±5 mm, instrumento paviršius papildomai padengtas chromu</t>
  </si>
  <si>
    <t>WESTCOTT arba analogiško modelio žirklės, išlenktos, bukais galais standartinės geležtės, bendras ilgis 120 ± 5 mm, rankenėlės grublėtu paviršiumi, su spyruokliniu pražiodinimo mechanizmu, instrumento paviršius papildomai padengtas chromu</t>
  </si>
  <si>
    <t>Spaustukas</t>
  </si>
  <si>
    <t>CAUER modelio araba analogiškas chalaziono spaustukas, plokštelės ovalios, (13 x 11)  ± 1 mm vidinio diametro, dantyto paviršiaus galiukai, vientisa plokštelė ir plokštelė su langeliu, bendras ilgis 100 ±5 mm, rankenėlės grublėtu paviršiumi, instrumento paviršius papildomai padengtas chromu</t>
  </si>
  <si>
    <t>BARRAQUER modelio arba analogiškas adatkotis, lenktas, su užrakinimu, 11 ± 0.5 mm ekstra delikatus griebtuvas, 0.9 x 0.55 mm (± 0.05 mm) galiukai, rankenėlių skersmuo 8 ± 0.5 mm, bendras ilgis 140 ± 5 mm, rankenėlės pastorintos, grublėtu paviršiumi, su spyruokliniu pražiodinimo mechanizmu, instrumento paviršius papildomai padengtas chromu</t>
  </si>
  <si>
    <t>Strabizmo žirklės tiesios, trumpos geležtės, bendras ilgis 110 ± 5 mm, geležčių ilgis nuo galiuko iki ašies 30 ± 2 mm, instrumento paviršius papildomai padengtas chromu</t>
  </si>
  <si>
    <t>Retraktorius</t>
  </si>
  <si>
    <t>GUTHRIE modelio arba analogiškas retraktorius, dviejų dantų, aštrus, mažas, bendras ilgis 125 ± 5 mm, instrumento paviršius papildomai padengtas chromu</t>
  </si>
  <si>
    <t>BANGERTER modelio arba analogiškas raumens pincetas, 10±1 dantukai, savaime laikantis, bendras ilgis 100± 5 mm, instrumento paviršius papildomai padengtas chromu</t>
  </si>
  <si>
    <t>Žvairumo kabliukas</t>
  </si>
  <si>
    <t>GRAFFE modelio arba analogiškas strabizmo kabliukas, mažo dydžio, 8 ± 1 mm, bendras ilgis 130 ± 5 mm, instrumento paviršius papildomai padengtas chromu</t>
  </si>
  <si>
    <t>BONN modelio arba analogiškos tenotominės žirklės, lenktos, buki galai, bendras ilgis 90± 5mm, geležčių ilgis nuo galiuko iki ašies 24 ± 2 mm, instrumento paviršius papildomai padengtas chromu</t>
  </si>
  <si>
    <t>Temporalinis akių vokų išplėtėjas, nazaliniam uždėjimui, fenestruotas, uždaros vielinės apvalios mentelės 15 ± 1 mm, bendras ilgis 40 ± 5 mm, instrumento paviršius papildomai padengtas chromu</t>
  </si>
  <si>
    <t>STEVENS arba analogiško modelio tenotominės žirklės, lenktos, ilgos geležtės, buki galai, 28 ±1 mm nuo galiuko iki ašies, bendras ilgis 110±5 mm, instrumento paviršius papildomai padengtas chromu</t>
  </si>
  <si>
    <t>Rėmelis</t>
  </si>
  <si>
    <t>Uždedamas ant viršaus korekcinis regėjimo rėmelis ant Heine firmos „S-FRAME“</t>
  </si>
  <si>
    <t>BONN modelio arba analogiškos akių žirklės tiesios, ypač delikačios, smailūs galai, bendras ilgis 90 ± 5 mm, geležčių ilgis nuo galiuko iki ašies 20 ± 2 mm, instrumento paviršius papildomai padengtas chromu</t>
  </si>
  <si>
    <t>Špateliai</t>
  </si>
  <si>
    <t>4 pirkimo dalis. Instrumentai (Vaikų akių l. skyrius)- 1 kompl.</t>
  </si>
  <si>
    <t>5 pirkimo dalis. Instrumentų rinkinys (Dermatovenerologijos sk.), 1 kompl.</t>
  </si>
  <si>
    <t xml:space="preserve">Eil. Nr. </t>
  </si>
  <si>
    <t xml:space="preserve">Pavadinimas </t>
  </si>
  <si>
    <t>Pincetas delikatus, Adson tipo,  tiesus, chirurginis su  distaliniais 1x2 dantukais, vidinės pusės lygaus paviršiaus, rankenos plokščios, su nelygumais išorinėse dalyse, matinio paviršiaus, bendras ilgis 120±3 mm</t>
  </si>
  <si>
    <t xml:space="preserve">Pincetas Adson tipo, susiaurintos darbinės dalys, vidinis paviršius dantytas, rankenos plokščios, išoriškai su nelygumais, bendras ilgis 120±3 mm </t>
  </si>
  <si>
    <t>Adatkotis Halsey tipo, tiesus, darbinė dalis su volframo karbido įdėklais, kryžmiškai dantyta dalis 12,5±0,5 mm ilgio, dantytumas 0,4 mm žingsniu, galiukai ir išorinės briaunos tolygiai užapvalintos, be aštrių dalių prie šarnyrinio sujungimo, kad nenupjautų siūlo, skirtas 4/0-6/0 chirurginiams siūlams, su nuopjova prieš šarnyrinį sujungimą abiejose instrumento pusėse, su užrakinimu, žiedai spalviškai pažymėti, instrumentas matinio paviršiaus, instrumento ilgis 130±3 mm</t>
  </si>
  <si>
    <t>Adatkotis Hegar-Mayo tipo, darbinė dalis su karbido įdėklu, galiukai ir išorinės briaunos tolygiai užapvalintos, be aštrių briaunų prie šarnyrinio sujungimo, kad nenupjautų siūlo, su nuopjova prieš šarnyrinį sujungimą abiejose instrumento pusėse, su užrakinimu, žiedai spalviškai pažymėti, darbinės dalies dantukai 0,5 mm dydžio, kryžmiškai dantytos dalies ilgis 15±0,5 mm, skirtas USP 3/0 ir storesniems chirurginiams siūlams, instrumento ilgis 150±3 mm</t>
  </si>
  <si>
    <t>Adatkotis Baby-Crile-Wood tipo, tiesus, darbinė dalis su volframo karbido įdėklais, kryžmiškai dantyta dalis 13±0,5 mm ilgio, dantytumas 0,4 mm žingsniu, galiukai ir išorinės briaunos tolygiai užapvalintos, be aštrių dalių prie šarnyrinio sujungimo, kad nenupjautų siūlo, skirtas 4/0-6/0 chirurginiams siūlams, su nuopjova prieš šarnyrinį sujungimą abiejose instrumento pusėse, su užrakinimu, žiedai spalviškai pažymėti, instrumentas matinio paviršiaus, instrumento ilgis 150±3 mm</t>
  </si>
  <si>
    <t>Žirklės audinių preparacijai, lenktos, galiukai ir išorinės briaunos tolygiai užapvalintos, darbinės dalys su volframo karbido įdėklais, žiedai spalviškai pažymėti, kitos dalys matinio paviršiaus, instrumento ilgis 115±3  mm.</t>
  </si>
  <si>
    <t>Jameson tipo, lenktos, galiukai ir išorinės briaunos tolygiai užapvalintos, distalinės dalys susiaurintos, galiukai buki, ypatingai užaštrintos (supercut), viena kerpančioji briauna su skersiniais dantukais, žiedai spalviškai pažymėti, instrumento ilgis 130±3  mm.</t>
  </si>
  <si>
    <t xml:space="preserve">Spaustukas </t>
  </si>
  <si>
    <t>Spaustukas operacinio lauko chirurginiam paruošimui, kojelės ties viduriu susiaurintos, su išilgine išpjova darbinėse dalyse, su fiksatoriumi, matinio paviršiaus, instrumento ilgis 145±3 mm</t>
  </si>
  <si>
    <r>
      <t xml:space="preserve">6 pirkimo dalis. </t>
    </r>
    <r>
      <rPr>
        <b/>
        <sz val="11"/>
        <color rgb="FF000000"/>
        <rFont val="Times New Roman"/>
        <family val="1"/>
      </rPr>
      <t xml:space="preserve">Urologinių instrumentų komplektas transplantacijai, 1 kompl. </t>
    </r>
  </si>
  <si>
    <t xml:space="preserve">Kodas </t>
  </si>
  <si>
    <t>Chirurginis, standartinio modelio, dantukai 1x2, tiesus, rankenėlės plokščios, skersai dantytos, instrumento ilgis 145±3 mm</t>
  </si>
  <si>
    <t>Anatominis pincetas</t>
  </si>
  <si>
    <t>Anatominis, medium modelio, tiesus, rankenėlės plokščios, skersai dantytos, instrumento ilgis 200±3 mm</t>
  </si>
  <si>
    <t>Anatominis, medium modelio, tiesus, rankenėlės plokščios, skersai dantytos, instrumento ilgis 250±3 mm</t>
  </si>
  <si>
    <t>Anatominis, medium modelio, tiesus, rankenėlės plokščios, skersai dantytos, instrumento ilgi</t>
  </si>
  <si>
    <t>Atraumatinis pincetas</t>
  </si>
  <si>
    <t>Atraumatinis, De Bakey tipo arba lygiavertis su 1x2 dantukais visame darbiniame paviršiuje, tiesus, darbinės dalies plotis 2 mm, rankenos plokščios, skersai dantytos, bendras ilgis 240±3 mm</t>
  </si>
  <si>
    <t>Atraumatinis, De Bakey tipo arba lygiavertis su 1x2 dantukais visame darbiniame paviršiuje, tiesus, darbinės dalies plotis 1,5 mm, rankenos plokščios, skersai dantytos, bendras ilgis 240±3 mm</t>
  </si>
  <si>
    <t>Atraumatinis, De Bakey tipo arba lygiavertis su 1x2 dantukais visame darbiniame paviršiuje, tiesus, darbinės dalies plotis 2 mm, rankenos plokščios, skersai dantytos, bendras ilgis ] mm</t>
  </si>
  <si>
    <t>Atraumatinis, De Bakey tipo arba lygiavertis su 1x2 dantukais visame darbiniame paviršiuje, tiesus, darbinės dalies plotis 1,5 mm, rankenos plokščios, skersai dantytos, bendras ilgis 200±3 mm</t>
  </si>
  <si>
    <t>Atraumatinis, De Bakey tipo arba lygiavertis su 1x2 dantukais visame darbiniame paviršiuje, tiesus, darbinės dalies plotis 2 mm, rankenos plokščios, skersai dantytos, bendras ilgis 300±3 mm</t>
  </si>
  <si>
    <t>Atraumatinis, De Bakey tipo arba lygiavertis su 1x2 dantukais visame darbiniame paviršiuje, tiesus, darbinės dalies plotis 1,5 mm, rankenos plokščios, skersai dantytos, bendras ilgis 300±3 mm</t>
  </si>
  <si>
    <t>Skalpelio rankenėlė</t>
  </si>
  <si>
    <t>No. 3 dydžio, skirtas 10-15, 40, 42 dydžio ašmenims, instrumento ilgis 125 ±3 mm</t>
  </si>
  <si>
    <t>No. 4 dydžio, skirta 18-36 dydžio ašmenims, rankena plokščia, instrumento ilgis 135±3 mm</t>
  </si>
  <si>
    <t>No. 4L dydžio, skirta 18-36 dydžio ašmenims, rankena plokščia, instrumento ilgis 215±3 mm</t>
  </si>
  <si>
    <t>Kocher tipo arba lygiavertis, dvidantis, pusiau aštrus, kablio išmatavimai (gylis x plotis): (16x9)±0,5 mm, rankena su kiaurymėmis, instrumento ilgis 220±3 mm</t>
  </si>
  <si>
    <t>Poriniai kabliai</t>
  </si>
  <si>
    <t>US-Army tipo arba lygiavertis, sudarytas iš dviejų vienodos formos kablių, mažesnių kablių matmenys (gylis x plotis/ gylis x plotis ): (26x15)/ (22x15)±0,5 mm; didesnių kablių matmenys (gylis x plotis)/(gylis x plotis): (39x15)/(43x15)±0,5 mm, rankenos su kiauryme, 220±3 mm ilgio</t>
  </si>
  <si>
    <t>Kelly tipo (arba lygiavertis), lenktas beveik stačiu kampu, išmatavimai (gylis x plotis):  (155x57)±1 mm, rankena su kiaurymėmis, 260±3 mm ilgio</t>
  </si>
  <si>
    <t>Mikulicz tipo (arba lygiavertis), tolygiai išlenktas kampu žemyn, neišgaubtas ir neįgaubtas,, išmatavimai (gylis x plotis):  (180x50)±2 mm, rankena su kiaurymėmis, 260±3 mm ilgio</t>
  </si>
  <si>
    <t>Mikulicz tipo (arba lygiavertis), tolygiai išlenktas kampu žemyn, neišgaubtas ir neįgaubtas,u, išmatavimai (gylis x plotis):  (147x50)±2 mm, rankena su kiaurymėmis, 250±3 mm ilgio</t>
  </si>
  <si>
    <t>Mikulicz tipo (arba lygiavertis), tolygiai išlenktas kampu žemyn, neišgaubtas ir neįgaubtas, išmatavimai (gylis x plotis):  (121x 50)±1 mm, rankena su kiaurymėmis, 250±3 mm ilgio</t>
  </si>
  <si>
    <t>Žaizdos plėtėjas</t>
  </si>
  <si>
    <t>Finochietto tipo (arba lygiavertis), rėmo išmatavimai (ilgis x plotis): (260x220)±3 mm, darbinė eiga ne mažiau 210 mm, mentelių išmatavimai: (65x65)±1 mm, mentelės su kiauryme</t>
  </si>
  <si>
    <t>Balfour tipo (arba lygiavertis), rėmo išmatavimai (ilgis x plotis): (200x170)±3 mm, darbinė eiga ne mažiau 155 mm, lateralinių tuščiavidurių mentelių gylis 60±1 mm, su papildomai fiksuojama centrine mentele (47x80)±2 mm</t>
  </si>
  <si>
    <t>Korncangas</t>
  </si>
  <si>
    <t xml:space="preserve">Mayer tipo (arba lygiavertis), lenktas, į galą platėjantis, darbinės dalys dantytos su išilgine ovalo formos išpjova, su užrakinimu, bendras ilgis 260±3 mm </t>
  </si>
  <si>
    <t>Mayer tipo (arba lygiavertis), tiesus, į galą platėjantis, darbinės dalys dantytos su išilgine ovalo formos išpjova, su užrakinimu, bendras ilgis 260±3 mm</t>
  </si>
  <si>
    <t>Gross tipo (arba lygiavertis), tiesus, į galą platėjantis, darbinės dalys dantytos su išilgine ovalo formos išpjova, su užrakinimu, bendras ilgis 200±3 mm</t>
  </si>
  <si>
    <t>Gross tipo (arba lygiavertis), lenktas, į galą platėjantis, darbinės dalys dantytos su išilgine ovalo formos išpjova, su užrakinimu, bendras ilgis 200±3 mm</t>
  </si>
  <si>
    <t>Ryder tipo (arba lygiavertis), tiesus, darbinės dalys susiaurintos, su karbido įdėklais, paviršius kryžmiškai dantytas 0,2 mm žingsniu, dantytos dalies ilgis 9±0,5 mm, tinkamas 6/0-10/0 chirurginiam siūlam, žiedai spalviškai pažymėti, ilgis 155±3 mm</t>
  </si>
  <si>
    <t>De Bakey tipo (arba lygiavertis), tiesus, darbinės dalys su karbido įdėklais, paviršius kryžmiškai dantytas 0,4 mm žingsniu, tinkamas 4/0-6/0 chirurginiams siūlams, žiedai spalviškai pažymėti, ilgis 255±5 mm</t>
  </si>
  <si>
    <t>Delikatus, suplonintas, tiesus, darbinė dalis su karbido įdėklais, paviršius kryžmiškai dantytas 0,4 mm žingsniu, 18±0,5 mm ilgio, tinkamas 4/0-6/0 chirurginiams siūlams, žiedai spalviškai pažymėti, ilgis 200±3 mm</t>
  </si>
  <si>
    <t>De Bakey tipo (arba lygiavertis), tiesus, darbinė dalis su karbido įdėklais, paviršius kryžmiškai dantytas 0,4 mm žingsniu, 18±0,5 mm ilgio, tinkamas 4/0-6/0 chirurginiams siūlams, žiedai spalviškai pažymėti, ilgis 180±3 mm</t>
  </si>
  <si>
    <t>Tiesus, darbinė dalis su karbido įdėklais, paviršius kryžmiškai dantytas 0,2 mm žingsniu, tinkamas 6/0-10/0 chirurginiams siūlams, žiedai spalviškai pažymėti, ilgis 180±3 mm</t>
  </si>
  <si>
    <t>Mayo-Hegar tipo (arba lygiavertis), tiesus, darbiniai galiukai ir briaunų išorinės dalys tolygiai užapvalintos, darbinės dalys kryžmiškai dantytos, ilgis 190±3 mm</t>
  </si>
  <si>
    <t>Crile-Wood tipo (arba lygiavertis), tiesus, darbiniai galiukai ir briaunų išorinės dalys tolygiai užapvalintos, darbinės dalys masyvios, kryžmiškai dantytos, su ovalo formos išpjova, ilgis 160±3 mm</t>
  </si>
  <si>
    <t>Jameson tipo (arba lygiavertis), tiesus, darbiniai galiukai ir briaunų išorinės dalys tolygiai užapvalintos, darbinės dalys kryžmiškai dantytos, suplonintos, ilgis 230±3 mm</t>
  </si>
  <si>
    <t>Disektorius</t>
  </si>
  <si>
    <t>Baby-Adson (arba lygiavertis), tolygiai užapvalintais galiukais, be aštrių briaunų, užlenktas beveik stačiu kampu į vidų, skersiniai dantukai maždaug iki pusės, žiaunų lankstymosi vieta sujungta be varžtų, ilgis 140±3 mm</t>
  </si>
  <si>
    <t>Metzenbaum tipo (arba lygiavertės), preparacinės, tolygiai užapvalintais galiukais ir išorinėmis briaunomis, darbinės dalys su karbido įdėklais, lenktos, viena kerpančioji briauna su skersiniais dantukais, žiedai spalviškai pažymėti, instrumento ilgis 230±3 mm</t>
  </si>
  <si>
    <t>Baby-Metzenbaum arba lygiavertės, preparacinės, lenktos, darbinės dalys su volframo karbido įdėklais, galiukai ir išorinės briaunos tolygiai užapvalintos, viena kerpančioji birauna su skersiniais dantukais, žiedai spalviškai pažymėti, ilgis 145±3 mm</t>
  </si>
  <si>
    <t>Metzenbaum tipo (arba lygiavertės), preparacinės, tolygiai užapvalintais galiukais ir išorinėmis briaunomis, darbinės dalys su karbido įdėklais, lenktos, žiedai spalviškai pažymėti, instrumento ilgis 200±3 mm</t>
  </si>
  <si>
    <t>Wertheim arba lygiavertės, lenktos, darbinės dalys bukais galiukais, nuskembtomis susiaurintomis briaunomis, ilgis 230±3 mm</t>
  </si>
  <si>
    <t>Wertheim arba lygiavertės, lenktos, darbinės dalys bukais galiukais, nuskembtomis susiaurintomis briaunomis, ilgis 200±3 mm</t>
  </si>
  <si>
    <t>Wertheim arba lygiavertės, lenktos, darbinės dalys bukais galiukais, nuskembtomis susiaurintomis briaunomis, ilgis 145±3 mm</t>
  </si>
  <si>
    <t>Kraujagysliniai spaustukai</t>
  </si>
  <si>
    <t>De Bakey arba lygiavertis, su atraumatiniais išilginiais grioveliais per visą darbinį ilgį, darbinės dalys tolygiai išlenktos atgal, distaliai lenktos į vidų, 80±1 mm ilgio, su skersine išpjova prieš šarnyrinį sujungimą, bendras ilgis 230±3 mm</t>
  </si>
  <si>
    <t>Buldogas</t>
  </si>
  <si>
    <t>De Bakey tipo (arba lygiavertis), tolygiai išlenktas, su De Bakey tipo atraumatiniais dantukais 1x2, su skersine išpjova prieš šarnyrinį sujungimą, ne spyruoklinis, darbinės dalies ilgis 30±0,5 mm, bendras ilgis 88±2 mm</t>
  </si>
  <si>
    <t>De Bakey tipo (arba lygiavertis), tolygiai išlenktas, su De Bakey tipo atraumatiniais dantukais 1x2, su skersine išpjova prieš šarnyrinį sujungimą, ne spyruoklinis, darbinės dalies ilgis 45±0,5 mm, bendras ilgis 100±3 mm</t>
  </si>
  <si>
    <t>Diffenbach (arba lygiavertis), tolygiai išlenktas, per vidurį susiaurėjimas, darbinės dantytos dalies ilgis 16±0,5 mm, be spyruoklės, bendras ilgis 48±1 mm</t>
  </si>
  <si>
    <t>De Bakey tipo (arba lygiavertis), tiesus, su De Bakey tipo atraumatiniais dantukais, su skersine išpjova prieš šarnyrinį sujungimą, ne spyruoklinis, darbinės dalies ilgis 30±0,5 mm, bendras ilgis 90±0,5 mm</t>
  </si>
  <si>
    <t>Nissen tipo (arba lygiavertis), galiukai tolygiai užapvalinti, dantytos dalies ilgis 20±0,5 mm, lenktas į vidų, ilgis 185±3 mm</t>
  </si>
  <si>
    <t>Overholt tipo (arba lygiavertis), galiukai tolygiai užapvalinti,  lenktas į vidų, siauras, su skersine išpjova prieš šarnyrinį sujungimą, ilgis 225±3 mm</t>
  </si>
  <si>
    <t>Crile tipo (arba lygiavertis), galiukai tolygiai užapvalinti, lenktas, su skersine išpjova prieš šarnyrinį sujungimą, ilgis 160±3 mm</t>
  </si>
  <si>
    <t>Leriche tipo (arba lygiavertis), galiukai tolygiai užapvalinti, lenktas į vidų, su skersine išpjova prieš šarnyrinį sujungimą, ilgis 150±3 mm</t>
  </si>
  <si>
    <t>Crile tipo (arba lygiavertis), tiesus, galiukai tolygiai užapvalinti, su distaliniais dantukais 1x2, tiesus, su skersine išpjova prieš šarnyrinį sujungimą, ilgis 160±3 mm</t>
  </si>
  <si>
    <t>Crile tipo (arba lygiavertis), lenktas, galiukai tolygiai užapvalinti, su distaliniais dantukais 1x2, lenktas, su skersine išpjova prieš šarnyrinį sujungimą, ilgis 160±3 mm</t>
  </si>
  <si>
    <t>Apklotų spaustukas</t>
  </si>
  <si>
    <t>Lenktas kampu, burbuliuko/piltuvėlio formos darbinės dalys, su užrakinimu, instrumento ilgis 140±3 mm</t>
  </si>
  <si>
    <t>Darbinės dalys lenktos, lygaus paviršiaus, galiukai ir išorinės briaunos tolygiai užapvalintos, skirtas 9/0-11/0 chirurginėm adatom, rankenos apvalios, su išpjovom, spyruokliuojančios, be užrakinimo, ilgis 150±3 mm</t>
  </si>
  <si>
    <r>
      <t xml:space="preserve">8 pirkimo dalis. </t>
    </r>
    <r>
      <rPr>
        <b/>
        <sz val="11"/>
        <color theme="1"/>
        <rFont val="Times New Roman"/>
        <family val="1"/>
      </rPr>
      <t>Instrumentai plastinei chirurgijai, 1 kompl.</t>
    </r>
  </si>
  <si>
    <t>Chirurginis, standartinio modelio, dantukai 1x2, tiesus, rankenėlės plokščios, išoriškai nelygaus paviršiaus, bendras ilgis 130±3 mm</t>
  </si>
  <si>
    <t>De Bakey arba lygiavertis, tiesus, darbinės dalys su atraumatiniais 1x2 dantukais, dantytos dalies ilgis 16±0,5 mm, plotis 2±0,1 mm, rankenos plokščios, išoriškai nelygaus paviršiaus, bendras ilgis 150±3 mm</t>
  </si>
  <si>
    <t>Skalpelio rankena</t>
  </si>
  <si>
    <t>Nr.3, tinka 10-15, 40 ir 42 dydžio skalpelio geležtėm, rankena plokščia, su nelygumais, bendras ilgis 125±3 mm</t>
  </si>
  <si>
    <t>Converse arba lygiavertis, darbinės dalys su volframo karbido įdėklais, kryžmiškai dantytas paviršius 12±0,5 mm ilgio 0,2 mm žingsniu, skirtas 6/0-10/0 chirurginėms adatoms, tolygiai užapvalintais galiukais ir išorinėmis briaunomis, su užapvalinta nuopjova prieš šarnyrinį sujungimą, žiedai spalviškai pažymėti, ilgis 130±3 mm</t>
  </si>
  <si>
    <t>Baby-Metzenbaum arba lygiavertės, preparacinės, smulkios, lenktos, darbinės dalys su volframo karbido įdėklais, galiukai ir išorinės briaunos tolygiai užapvalintos, viena kerpančioji briauna su skersiniais dantukais, žiedai spalviškai pažymėti, ilgis 145±3 mm</t>
  </si>
  <si>
    <t>Landolt tipo, lenktos, galiukai ir išorinės briaunos tolygiai užapvalintos, žiedinės, bendras ilgis 125±3 mm</t>
  </si>
  <si>
    <t>Baby-Adson arba lygiavertis, smulkus, stipriai išlenktas, galiukai ir išorinės briaunos tolygiai užapvalintos, bendras ilgis 140±3 mm</t>
  </si>
  <si>
    <t>Micro-Halsted, lenktas, smulkus, be distalinių dantukų 1x2, su skersine išpjova prieš šarnyrinį sujungimą, galiukai ir išorinės briaunos tolygiai užapvalintos, bendras ilgis 125±3 mm</t>
  </si>
  <si>
    <t>Micro-Halsted, tiesūs, smulkus, su distaliniais dantukais 1x2, su skersine išpjova prieš šarnyrinį sujungimą, galiukai ir išorinės briaunos tolygiai užapvalintos, bendras ilgis 125±3 mm</t>
  </si>
  <si>
    <t>Heiss arba lygiavertis, tiesus, su skersine išpjova prieš šarnyrinį sujungimą, su užrakinimu, bendras ilgis 200±3 mm</t>
  </si>
  <si>
    <t>Heiss arba lygiavertis, lenktas, su skersine išpjova prieš šarnyrinį sujungimą, su užrakinimu, bendras ilgis 200±3 mm</t>
  </si>
  <si>
    <t>Adson-Baby arba lygiavertis, su pusiau aštriais išlenktais kabliukais 3x4, kiekvienoje kojelėje po šarnyrinį lankstą (kampo keitimui), su ąselės tipo segmentine fiksacija, bendras ilgis 140±3 mm</t>
  </si>
  <si>
    <t>Kabliai</t>
  </si>
  <si>
    <t>Farabeuf arba lygiavertis, porinis, sudarytas iš dviejų vienodos formos abipusiai lenktų kablių, mažesnio kablio matmenys (gylis x plotis/ gylis x plotis): (20x16)/ (24x16)±0,5 mm; didesnio kablio matmenys (gylis x plotis/gylis x plotis): (23x16)/ (28x16)±0,5 mm, rankena plokščia, bendras ilgis 150±3 mm</t>
  </si>
  <si>
    <t>Nerūdijančio plieno krepšelis</t>
  </si>
  <si>
    <t>Su į vidų užlenkiamomis rankenėlėmis, krepšelio perforacija be vielos elementų, kraštai ir kampai be aštrių briaunų, matinio paviršiaus, dugne su užapvalintomis kojelėmis, šoninių sienelių perforacija 2±0,2 mm, dugno 4±0,2 mm, išoriniai išmatavimai (ilgis x plotis x aukštis): (245x255x55)±3 mm.</t>
  </si>
  <si>
    <t>Kraujagyslinės žirklutės</t>
  </si>
  <si>
    <t>Diethrich-Hegemann arba lygiavertės, darbinės dalys lenktos 45±3° kampu, galiukai aštrūs, ašmenų ilgis 15±0,5 mm, nusklembtomis briaunomis, bendras ilgis 180±3 mm</t>
  </si>
  <si>
    <t>Šuniukas</t>
  </si>
  <si>
    <t>De Bakey-Hess arba lygiavertis, lenktas kampu, darbinės dalies ilgis 20±0,5 mm, dantytos dalies ilgis 10±0,5 mm, rankenos plokščios, išoriškai rantytu paviršiumi, be spyruoklių, bendras ilgis 35±1 mm</t>
  </si>
  <si>
    <t>De Bakey-Hess arba lygiavertis, lenktas kampu, darbinės dalies ilgis 30±0,5 mm, dantytos dalies ilgis 10±0,5 mm, rankenos plokščios, išoriškai rantytu paviršiumi, be spyruoklių, bendras ilgis 40±1 mm</t>
  </si>
  <si>
    <t>7 pirkimo dalis. Kraujagyslinių instrumentų rinkinys (arterinės veninės fistulės operacijoms) (Nefrologijos centras), 1 kompl.</t>
  </si>
  <si>
    <t>9 pirkimo dalias. Instrumentai (akušerijos sk.), 1 kompl.</t>
  </si>
  <si>
    <t>Spaustukas tiesus, su dantukais Kocher tipo, nerūdijančio plieno 20 cm ± 2 cm ilgio</t>
  </si>
  <si>
    <r>
      <t>Spaustukas lenktas, Peano tipo, 14 cm</t>
    </r>
    <r>
      <rPr>
        <sz val="11"/>
        <color theme="1"/>
        <rFont val="Times New Roman"/>
        <family val="1"/>
      </rPr>
      <t xml:space="preserve"> </t>
    </r>
    <r>
      <rPr>
        <sz val="11"/>
        <color rgb="FF000000"/>
        <rFont val="Times New Roman"/>
        <family val="1"/>
      </rPr>
      <t>± 2 cm ilgio</t>
    </r>
  </si>
  <si>
    <t>Preparacinės žirklės</t>
  </si>
  <si>
    <r>
      <t>Mayo – Lexer tipo, nerūdijančio plieno su kietmetaliu 16 cm ± 2 cm ilgio.</t>
    </r>
    <r>
      <rPr>
        <sz val="11"/>
        <color theme="1"/>
        <rFont val="Times New Roman"/>
        <family val="1"/>
      </rPr>
      <t xml:space="preserve"> </t>
    </r>
    <r>
      <rPr>
        <sz val="11"/>
        <color rgb="FF000000"/>
        <rFont val="Times New Roman"/>
        <family val="1"/>
      </rPr>
      <t xml:space="preserve"> </t>
    </r>
  </si>
  <si>
    <t>Žirklės siūlams</t>
  </si>
  <si>
    <t>Doyen tipo, nerūdijančio plieno 16 cm ± 2 cm ilgio.</t>
  </si>
  <si>
    <t>Spaustukas tiesus</t>
  </si>
  <si>
    <t>Spaustukas lenktas</t>
  </si>
  <si>
    <t>10 pirkimo dalis. Instrumentai (ginekologo konsultacijų kabinetui), 1 kompl.</t>
  </si>
  <si>
    <t>Doyen tipo žirklės</t>
  </si>
  <si>
    <t>Tiesios, 18-20 cm, nerūdijančio plieno.</t>
  </si>
  <si>
    <t>Cusco tipo makšties skėtiklis</t>
  </si>
  <si>
    <t>Plotis 23-25 mm (S), nerūdijančio plieno.</t>
  </si>
  <si>
    <t>Plotis 25-27mm (M), nerūdijančio plieno.</t>
  </si>
  <si>
    <t xml:space="preserve">Cusco tipo makšties skėtiklis </t>
  </si>
  <si>
    <t>Plotis iki 18 mm (virgin),  nerūdijančio plieno.</t>
  </si>
  <si>
    <t xml:space="preserve">Kiuretė Recamier  </t>
  </si>
  <si>
    <t>00 dydžio, plotis 4,5+/-0,3mm, ilgis 300+/- 3mm, nerūdijančio plieno.</t>
  </si>
  <si>
    <t>0 dydžio, plotis7,5+/-0,3mm, ilgis 300+/-3mm, nerūdijančio plieno.</t>
  </si>
  <si>
    <t>140-170 mm, tiesus, nerūdijančio plieno.</t>
  </si>
  <si>
    <t>Priemonės pavadinimas</t>
  </si>
  <si>
    <t>Standartinis modelis. 1x2 dantukai. Pagamintas iš nerūdijančio plieno.
Ilgis: 14 cm ± 1 cm. Pakuotė: 1 vnt.</t>
  </si>
  <si>
    <t>11 pirkimo dalias. Instrumentai (naujagimių skyrius), 20 vnt.</t>
  </si>
  <si>
    <t>Bendra pasiūlymo 1 pirkimo daliai kaina be PVM, Eur:</t>
  </si>
  <si>
    <t>PVM Suma, Eur</t>
  </si>
  <si>
    <t>Bendra pasiūlymo 4 pirkimo daliai kaina be PVM, Eur:</t>
  </si>
  <si>
    <t>Bendra pasiūlymo 5 pirkimo daliai kaina be PVM, Eur:</t>
  </si>
  <si>
    <t>Bendra pasiūlymo 6  pirkimo daliai kaina be PVM, Eur:</t>
  </si>
  <si>
    <t>Bendra pasiūlymo 6 pirkimo daliai kaina be PVM, Eur:</t>
  </si>
  <si>
    <t>Bendra pasiūlymo 7  pirkimo daliai kaina be PVM, Eur:</t>
  </si>
  <si>
    <t>Bendra pasiūlymo 7 pirkimo daliai kaina be PVM, Eur:</t>
  </si>
  <si>
    <t>Bendra pasiūlymo 8  pirkimo daliai kaina be PVM, Eur:</t>
  </si>
  <si>
    <t>Bendra pasiūlymo 8 pirkimo daliai kaina be PVM, Eur:</t>
  </si>
  <si>
    <t>Bendra pasiūlymo 9  pirkimo daliai kaina be PVM, Eur:</t>
  </si>
  <si>
    <t>Bendra pasiūlymo 9 pirkimo daliai kaina be PVM, Eur:</t>
  </si>
  <si>
    <t>Bendra pasiūlymo 10  pirkimo daliai kaina be PVM, Eur:</t>
  </si>
  <si>
    <t>Bendra pasiūlymo 10 pirkimo daliai kaina be PVM, Eur:</t>
  </si>
  <si>
    <t>Bendra pasiūlymo 11  pirkimo daliai kaina be PVM, Eur:</t>
  </si>
  <si>
    <t>Bendra pasiūlymo 11 pirkimo daliai kaina be PVM, Eur:</t>
  </si>
  <si>
    <t>Bendra pasiūlymo1 pirkimo daliai kaina be PVM, Eur:</t>
  </si>
  <si>
    <t>2 pirkimo dalis. Apžiūros instrumentai (ANG kabinetams), 2 kompl.</t>
  </si>
  <si>
    <t>Kiekis vnt. (1 komplekte)</t>
  </si>
  <si>
    <t>Bendra pasiūlymo 2 pirkimo daliai (2 komplektams) kaina be PVM, Eur:</t>
  </si>
  <si>
    <t>Bendra pasiūlymo 2 pirkimo daliai (2 komplektams)  kaina be PVM, Eur:</t>
  </si>
  <si>
    <t>Bendra pasiūlymo 3 pirkimo daliai (2 komplektams)  kaina be PVM, Eur:</t>
  </si>
  <si>
    <t>Bendra pasiūlymo 3 pirkimo daliai (2 komplektams) kaina be PVM, Eur:</t>
  </si>
  <si>
    <t>Standartinis modelis. 1x2 dantukai. Pagamintas iš nerūdijančio plieno.
Ilgis: 14,5 cm. Pakuotė: 1 vnt. (Žiūrėti: Katalogas 1 psl.)</t>
  </si>
  <si>
    <t>HB302 (Gamintojas: HEBU medical, Vokietija)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</si>
</sst>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186"/>
      <scheme val="minor"/>
    </font>
    <font>
      <sz val="10"/>
      <color theme="1"/>
      <name val="Times New Roman"/>
      <family val="1"/>
      <charset val="186"/>
    </font>
    <font>
      <sz val="12"/>
      <color theme="1"/>
      <name val="Times New Roman"/>
      <family val="1"/>
    </font>
    <font>
      <b/>
      <sz val="12"/>
      <color theme="1"/>
      <name val="Times New Roman"/>
      <family val="1"/>
    </font>
    <font>
      <b/>
      <sz val="11"/>
      <color theme="1"/>
      <name val="Times New Roman"/>
      <family val="1"/>
    </font>
    <font>
      <sz val="10"/>
      <color theme="1"/>
      <name val="Times New Roman"/>
      <family val="1"/>
    </font>
    <font>
      <b/>
      <sz val="11"/>
      <color rgb="FF000000"/>
      <name val="Times New Roman"/>
      <family val="1"/>
    </font>
    <font>
      <sz val="11"/>
      <color rgb="FF000000"/>
      <name val="Times New Roman"/>
      <family val="1"/>
    </font>
    <font>
      <sz val="11"/>
      <color theme="1"/>
      <name val="Times New Roman"/>
      <family val="1"/>
    </font>
    <font>
      <b/>
      <sz val="10"/>
      <color theme="1"/>
      <name val="Times New Roman"/>
      <family val="1"/>
    </font>
    <font>
      <b/>
      <sz val="10"/>
      <color rgb="FF000000"/>
      <name val="Times New Roman"/>
      <family val="1"/>
    </font>
    <font>
      <sz val="10"/>
      <color rgb="FF000000"/>
      <name val="Times New Roman"/>
      <family val="1"/>
    </font>
    <font>
      <sz val="10"/>
      <color rgb="FFFF0000"/>
      <name val="Times New Roman"/>
      <family val="1"/>
    </font>
    <font>
      <vertAlign val="superscript"/>
      <sz val="11"/>
      <color rgb="FF000000"/>
      <name val="Times New Roman"/>
      <family val="1"/>
    </font>
    <font>
      <b/>
      <sz val="9"/>
      <color rgb="FF000000"/>
      <name val="Times New Roman"/>
      <family val="1"/>
    </font>
    <font>
      <sz val="12"/>
      <color rgb="FF000000"/>
      <name val="Times New Roman"/>
      <family val="1"/>
    </font>
    <font>
      <sz val="10.5"/>
      <color theme="1"/>
      <name val="Times New Roman"/>
      <family val="1"/>
    </font>
  </fonts>
  <fills count="7">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112">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xf numFmtId="0" fontId="0" fillId="0" borderId="1" xfId="0" applyBorder="1"/>
    <xf numFmtId="0" fontId="7" fillId="2" borderId="1" xfId="0" applyFont="1" applyFill="1" applyBorder="1" applyAlignment="1">
      <alignment vertical="center" wrapText="1"/>
    </xf>
    <xf numFmtId="0" fontId="7" fillId="0" borderId="1" xfId="0" applyFont="1" applyBorder="1" applyAlignment="1">
      <alignment horizontal="center" vertical="center" wrapText="1"/>
    </xf>
    <xf numFmtId="0" fontId="8" fillId="0" borderId="1" xfId="0" applyFont="1" applyBorder="1" applyAlignment="1">
      <alignment vertical="center" wrapText="1"/>
    </xf>
    <xf numFmtId="0" fontId="7" fillId="0" borderId="1" xfId="0" applyFont="1" applyBorder="1" applyAlignment="1">
      <alignment vertical="center" wrapText="1"/>
    </xf>
    <xf numFmtId="0" fontId="9"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5" fillId="0" borderId="1" xfId="0" applyFont="1" applyBorder="1" applyAlignment="1">
      <alignment vertical="center" wrapText="1"/>
    </xf>
    <xf numFmtId="0" fontId="11" fillId="0" borderId="1" xfId="0" applyFont="1" applyBorder="1" applyAlignment="1">
      <alignment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right" vertical="center" wrapText="1"/>
    </xf>
    <xf numFmtId="0" fontId="11" fillId="0" borderId="1" xfId="0" applyFont="1" applyBorder="1" applyAlignment="1">
      <alignment horizontal="left" vertical="center" wrapText="1" indent="2"/>
    </xf>
    <xf numFmtId="0" fontId="2" fillId="0" borderId="1" xfId="0" applyFont="1" applyBorder="1" applyAlignment="1">
      <alignment vertical="center"/>
    </xf>
    <xf numFmtId="0" fontId="4" fillId="0" borderId="1" xfId="0" applyFont="1" applyBorder="1" applyAlignment="1">
      <alignment horizontal="center"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0" xfId="0" applyFont="1" applyAlignment="1">
      <alignment horizontal="center" vertical="center"/>
    </xf>
    <xf numFmtId="0" fontId="10"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vertical="center"/>
    </xf>
    <xf numFmtId="0" fontId="5" fillId="0" borderId="1" xfId="0" applyFont="1" applyBorder="1" applyAlignment="1">
      <alignment horizontal="center" vertical="center" wrapText="1"/>
    </xf>
    <xf numFmtId="0" fontId="5" fillId="0" borderId="1" xfId="0" applyFont="1" applyBorder="1" applyAlignment="1">
      <alignment vertical="center"/>
    </xf>
    <xf numFmtId="0" fontId="11" fillId="0" borderId="1" xfId="0" applyFont="1" applyBorder="1" applyAlignment="1">
      <alignment vertical="center"/>
    </xf>
    <xf numFmtId="0" fontId="4" fillId="0" borderId="1" xfId="0" applyFont="1" applyBorder="1" applyAlignment="1">
      <alignment horizontal="left" vertical="center" wrapText="1"/>
    </xf>
    <xf numFmtId="0" fontId="8" fillId="0" borderId="1" xfId="0" applyFont="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left" vertical="top" wrapText="1"/>
    </xf>
    <xf numFmtId="0" fontId="8" fillId="0" borderId="1" xfId="0" applyFont="1" applyBorder="1" applyAlignment="1">
      <alignment vertical="center"/>
    </xf>
    <xf numFmtId="0" fontId="8" fillId="0" borderId="1" xfId="0" applyFont="1" applyBorder="1"/>
    <xf numFmtId="0" fontId="8" fillId="0" borderId="1" xfId="0" applyFont="1" applyBorder="1" applyAlignment="1">
      <alignment horizontal="center" wrapText="1"/>
    </xf>
    <xf numFmtId="0" fontId="8" fillId="0" borderId="2" xfId="0" applyFont="1" applyBorder="1" applyAlignment="1">
      <alignment horizontal="left" vertical="center" wrapText="1"/>
    </xf>
    <xf numFmtId="0" fontId="8" fillId="0" borderId="2" xfId="0" applyFont="1" applyBorder="1" applyAlignment="1">
      <alignment horizontal="center" vertical="center"/>
    </xf>
    <xf numFmtId="0" fontId="8" fillId="0" borderId="2" xfId="0" applyFont="1" applyBorder="1" applyAlignment="1">
      <alignment vertical="center" wrapText="1"/>
    </xf>
    <xf numFmtId="0" fontId="4" fillId="5" borderId="0" xfId="0" applyFont="1" applyFill="1" applyAlignment="1">
      <alignment vertical="center"/>
    </xf>
    <xf numFmtId="0" fontId="0" fillId="0" borderId="1" xfId="0" applyBorder="1" applyAlignment="1">
      <alignment horizontal="center" vertical="center"/>
    </xf>
    <xf numFmtId="0" fontId="4" fillId="0" borderId="1" xfId="0" applyFont="1" applyBorder="1"/>
    <xf numFmtId="0" fontId="7" fillId="0" borderId="3" xfId="0" applyFont="1" applyBorder="1" applyAlignment="1">
      <alignment horizontal="center" vertical="center" wrapText="1"/>
    </xf>
    <xf numFmtId="0" fontId="7" fillId="0" borderId="3" xfId="0" applyFont="1" applyBorder="1" applyAlignment="1">
      <alignment vertical="center" wrapText="1"/>
    </xf>
    <xf numFmtId="0" fontId="8" fillId="0" borderId="3" xfId="0" applyFont="1" applyBorder="1" applyAlignment="1">
      <alignment horizontal="center" vertical="center" wrapText="1"/>
    </xf>
    <xf numFmtId="0" fontId="8" fillId="0" borderId="3" xfId="0" applyFont="1" applyBorder="1" applyAlignment="1">
      <alignment vertical="center" wrapText="1"/>
    </xf>
    <xf numFmtId="0" fontId="11" fillId="0" borderId="3" xfId="0" applyFont="1" applyBorder="1" applyAlignment="1">
      <alignment horizontal="center" vertical="center" wrapText="1"/>
    </xf>
    <xf numFmtId="0" fontId="11" fillId="2" borderId="3" xfId="0" applyFont="1" applyFill="1" applyBorder="1" applyAlignment="1">
      <alignment vertical="center" wrapText="1"/>
    </xf>
    <xf numFmtId="0" fontId="11" fillId="0" borderId="3" xfId="0" applyFont="1" applyBorder="1" applyAlignment="1">
      <alignment horizontal="center" vertical="center"/>
    </xf>
    <xf numFmtId="0" fontId="11" fillId="0" borderId="3" xfId="0" applyFont="1" applyBorder="1" applyAlignment="1">
      <alignment vertical="center" wrapText="1"/>
    </xf>
    <xf numFmtId="0" fontId="11" fillId="0" borderId="3" xfId="0" applyFont="1" applyBorder="1" applyAlignment="1">
      <alignment vertical="center"/>
    </xf>
    <xf numFmtId="0" fontId="0" fillId="0" borderId="1" xfId="0" applyBorder="1" applyAlignment="1">
      <alignment horizontal="right"/>
    </xf>
    <xf numFmtId="0" fontId="8" fillId="0" borderId="3" xfId="0" applyFont="1" applyBorder="1" applyAlignment="1">
      <alignment horizontal="center" vertical="center"/>
    </xf>
    <xf numFmtId="0" fontId="8" fillId="0" borderId="4" xfId="0" applyFont="1" applyBorder="1" applyAlignment="1">
      <alignment horizontal="left" vertical="center" wrapText="1"/>
    </xf>
    <xf numFmtId="0" fontId="8" fillId="0" borderId="4" xfId="0" applyFont="1" applyBorder="1" applyAlignment="1">
      <alignment horizontal="center" vertical="center"/>
    </xf>
    <xf numFmtId="0" fontId="8" fillId="0" borderId="3" xfId="0" applyFont="1" applyBorder="1" applyAlignment="1">
      <alignment vertical="center"/>
    </xf>
    <xf numFmtId="0" fontId="8" fillId="0" borderId="3" xfId="0" applyFont="1" applyBorder="1"/>
    <xf numFmtId="2" fontId="0" fillId="0" borderId="1" xfId="0" applyNumberFormat="1" applyBorder="1" applyAlignment="1">
      <alignment horizontal="right"/>
    </xf>
    <xf numFmtId="0" fontId="3" fillId="4" borderId="5"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7" xfId="0" applyFont="1" applyFill="1" applyBorder="1" applyAlignment="1">
      <alignment horizontal="center" vertical="center"/>
    </xf>
    <xf numFmtId="0" fontId="4" fillId="0" borderId="1" xfId="0" applyFont="1" applyBorder="1" applyAlignment="1">
      <alignment horizontal="right"/>
    </xf>
    <xf numFmtId="0" fontId="4" fillId="4" borderId="5"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7" xfId="0" applyFont="1" applyFill="1" applyBorder="1"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6" fillId="6" borderId="5" xfId="0" applyFont="1" applyFill="1" applyBorder="1" applyAlignment="1">
      <alignment horizontal="center" vertical="center"/>
    </xf>
    <xf numFmtId="0" fontId="6" fillId="6" borderId="8" xfId="0" applyFont="1" applyFill="1" applyBorder="1" applyAlignment="1">
      <alignment horizontal="center" vertical="center"/>
    </xf>
    <xf numFmtId="0" fontId="6" fillId="6" borderId="7" xfId="0" applyFont="1" applyFill="1" applyBorder="1" applyAlignment="1">
      <alignment horizontal="center" vertical="center"/>
    </xf>
    <xf numFmtId="0" fontId="6" fillId="0" borderId="1" xfId="0" applyFont="1" applyBorder="1" applyAlignment="1">
      <alignment horizontal="left" vertical="center" wrapText="1" indent="1"/>
    </xf>
    <xf numFmtId="0" fontId="4" fillId="6" borderId="5" xfId="0" applyFont="1" applyFill="1" applyBorder="1" applyAlignment="1">
      <alignment horizontal="center" vertical="center"/>
    </xf>
    <xf numFmtId="0" fontId="4" fillId="6" borderId="8"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vertical="center"/>
    </xf>
    <xf numFmtId="0" fontId="7" fillId="0" borderId="9" xfId="0" applyFont="1" applyBorder="1" applyAlignment="1">
      <alignment vertical="center"/>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3" xfId="0" applyFont="1" applyBorder="1" applyAlignment="1">
      <alignment horizontal="center" vertical="center" wrapText="1"/>
    </xf>
    <xf numFmtId="0" fontId="14" fillId="0" borderId="1" xfId="0" applyFont="1" applyBorder="1" applyAlignment="1">
      <alignment horizontal="left" vertical="center" wrapText="1" indent="1"/>
    </xf>
    <xf numFmtId="0" fontId="10"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vertical="center" wrapText="1"/>
    </xf>
    <xf numFmtId="0" fontId="8"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0" borderId="5" xfId="0" applyFont="1" applyBorder="1" applyAlignment="1">
      <alignment horizontal="right"/>
    </xf>
    <xf numFmtId="0" fontId="4" fillId="0" borderId="8" xfId="0" applyFont="1" applyBorder="1" applyAlignment="1">
      <alignment horizontal="right"/>
    </xf>
    <xf numFmtId="0" fontId="4" fillId="0" borderId="7" xfId="0" applyFont="1" applyBorder="1" applyAlignment="1">
      <alignment horizontal="right"/>
    </xf>
    <xf numFmtId="0" fontId="4" fillId="3" borderId="5"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6" fillId="4" borderId="5"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7" xfId="0" applyFont="1" applyFill="1" applyBorder="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3" fillId="4" borderId="5"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F7F95-C352-4D84-904A-C345979D678E}">
  <dimension ref="B1:H54"/>
  <sheetViews>
    <sheetView topLeftCell="A52" zoomScale="86" zoomScaleNormal="86" workbookViewId="0">
      <selection activeCell="B52" sqref="B52:G54"/>
    </sheetView>
  </sheetViews>
  <sheetFormatPr defaultColWidth="9.140625" defaultRowHeight="12.75" x14ac:dyDescent="0.2"/>
  <cols>
    <col min="1" max="1" width="9.140625" style="1"/>
    <col min="2" max="2" width="8.5703125" style="4" customWidth="1"/>
    <col min="3" max="3" width="16.28515625" style="3" customWidth="1"/>
    <col min="4" max="4" width="7.140625" style="2" customWidth="1"/>
    <col min="5" max="5" width="46.85546875" style="1" customWidth="1"/>
    <col min="6" max="6" width="42" style="1" bestFit="1" customWidth="1"/>
    <col min="7" max="7" width="17.42578125" style="1" customWidth="1"/>
    <col min="8" max="8" width="12.7109375" style="1" customWidth="1"/>
    <col min="9" max="9" width="14" style="1" customWidth="1"/>
    <col min="10" max="10" width="12.85546875" style="1" customWidth="1"/>
    <col min="11" max="16384" width="9.140625" style="1"/>
  </cols>
  <sheetData>
    <row r="1" spans="2:7" ht="25.15" customHeight="1" x14ac:dyDescent="0.2"/>
    <row r="2" spans="2:7" ht="28.9" customHeight="1" x14ac:dyDescent="0.2">
      <c r="B2" s="61" t="s">
        <v>314</v>
      </c>
      <c r="C2" s="62"/>
      <c r="D2" s="62"/>
      <c r="E2" s="62"/>
      <c r="F2" s="62"/>
      <c r="G2" s="63"/>
    </row>
    <row r="4" spans="2:7" ht="102.6" customHeight="1" x14ac:dyDescent="0.2">
      <c r="B4" s="20" t="s">
        <v>0</v>
      </c>
      <c r="C4" s="32" t="s">
        <v>1</v>
      </c>
      <c r="D4" s="20" t="s">
        <v>2</v>
      </c>
      <c r="E4" s="20" t="s">
        <v>3</v>
      </c>
      <c r="F4" s="20" t="s">
        <v>215</v>
      </c>
      <c r="G4" s="20" t="s">
        <v>66</v>
      </c>
    </row>
    <row r="5" spans="2:7" ht="63.6" customHeight="1" x14ac:dyDescent="0.25">
      <c r="B5" s="33">
        <v>1</v>
      </c>
      <c r="C5" s="34" t="s">
        <v>58</v>
      </c>
      <c r="D5" s="33">
        <v>2</v>
      </c>
      <c r="E5" s="35" t="s">
        <v>59</v>
      </c>
      <c r="F5" s="36"/>
      <c r="G5" s="37"/>
    </row>
    <row r="6" spans="2:7" ht="104.45" customHeight="1" x14ac:dyDescent="0.25">
      <c r="B6" s="33">
        <v>2</v>
      </c>
      <c r="C6" s="34" t="s">
        <v>33</v>
      </c>
      <c r="D6" s="33">
        <v>5</v>
      </c>
      <c r="E6" s="9" t="s">
        <v>34</v>
      </c>
      <c r="F6" s="36"/>
      <c r="G6" s="37"/>
    </row>
    <row r="7" spans="2:7" ht="94.15" customHeight="1" x14ac:dyDescent="0.25">
      <c r="B7" s="33">
        <v>3</v>
      </c>
      <c r="C7" s="34" t="s">
        <v>33</v>
      </c>
      <c r="D7" s="33">
        <v>5</v>
      </c>
      <c r="E7" s="9" t="s">
        <v>35</v>
      </c>
      <c r="F7" s="36"/>
      <c r="G7" s="37"/>
    </row>
    <row r="8" spans="2:7" ht="94.15" customHeight="1" x14ac:dyDescent="0.25">
      <c r="B8" s="33">
        <v>4</v>
      </c>
      <c r="C8" s="34" t="s">
        <v>33</v>
      </c>
      <c r="D8" s="33">
        <v>10</v>
      </c>
      <c r="E8" s="9" t="s">
        <v>36</v>
      </c>
      <c r="F8" s="36"/>
      <c r="G8" s="37"/>
    </row>
    <row r="9" spans="2:7" ht="96.6" customHeight="1" x14ac:dyDescent="0.25">
      <c r="B9" s="33">
        <v>5</v>
      </c>
      <c r="C9" s="34" t="s">
        <v>33</v>
      </c>
      <c r="D9" s="33">
        <v>10</v>
      </c>
      <c r="E9" s="9" t="s">
        <v>37</v>
      </c>
      <c r="F9" s="36"/>
      <c r="G9" s="37"/>
    </row>
    <row r="10" spans="2:7" ht="109.15" customHeight="1" x14ac:dyDescent="0.25">
      <c r="B10" s="33">
        <v>6</v>
      </c>
      <c r="C10" s="34" t="s">
        <v>33</v>
      </c>
      <c r="D10" s="33">
        <v>2</v>
      </c>
      <c r="E10" s="9" t="s">
        <v>38</v>
      </c>
      <c r="F10" s="36"/>
      <c r="G10" s="37"/>
    </row>
    <row r="11" spans="2:7" ht="76.900000000000006" customHeight="1" x14ac:dyDescent="0.25">
      <c r="B11" s="33">
        <v>7</v>
      </c>
      <c r="C11" s="34" t="s">
        <v>39</v>
      </c>
      <c r="D11" s="33">
        <v>8</v>
      </c>
      <c r="E11" s="9" t="s">
        <v>313</v>
      </c>
      <c r="F11" s="36"/>
      <c r="G11" s="37"/>
    </row>
    <row r="12" spans="2:7" ht="72.599999999999994" customHeight="1" x14ac:dyDescent="0.25">
      <c r="B12" s="33">
        <v>8</v>
      </c>
      <c r="C12" s="34" t="s">
        <v>17</v>
      </c>
      <c r="D12" s="33">
        <v>10</v>
      </c>
      <c r="E12" s="9" t="s">
        <v>18</v>
      </c>
      <c r="F12" s="36"/>
      <c r="G12" s="37"/>
    </row>
    <row r="13" spans="2:7" ht="64.150000000000006" customHeight="1" x14ac:dyDescent="0.25">
      <c r="B13" s="33">
        <v>9</v>
      </c>
      <c r="C13" s="34" t="s">
        <v>17</v>
      </c>
      <c r="D13" s="33">
        <v>10</v>
      </c>
      <c r="E13" s="9" t="s">
        <v>19</v>
      </c>
      <c r="F13" s="36"/>
      <c r="G13" s="37"/>
    </row>
    <row r="14" spans="2:7" ht="67.900000000000006" customHeight="1" x14ac:dyDescent="0.25">
      <c r="B14" s="33">
        <v>10</v>
      </c>
      <c r="C14" s="34" t="s">
        <v>17</v>
      </c>
      <c r="D14" s="33">
        <v>5</v>
      </c>
      <c r="E14" s="9" t="s">
        <v>20</v>
      </c>
      <c r="F14" s="36"/>
      <c r="G14" s="37"/>
    </row>
    <row r="15" spans="2:7" ht="70.150000000000006" customHeight="1" x14ac:dyDescent="0.25">
      <c r="B15" s="33">
        <v>11</v>
      </c>
      <c r="C15" s="34" t="s">
        <v>17</v>
      </c>
      <c r="D15" s="33">
        <v>2</v>
      </c>
      <c r="E15" s="9" t="s">
        <v>21</v>
      </c>
      <c r="F15" s="36"/>
      <c r="G15" s="37"/>
    </row>
    <row r="16" spans="2:7" ht="38.1" customHeight="1" x14ac:dyDescent="0.25">
      <c r="B16" s="33">
        <v>12</v>
      </c>
      <c r="C16" s="34" t="s">
        <v>52</v>
      </c>
      <c r="D16" s="33">
        <v>1</v>
      </c>
      <c r="E16" s="9" t="s">
        <v>53</v>
      </c>
      <c r="F16" s="36"/>
      <c r="G16" s="37"/>
    </row>
    <row r="17" spans="2:7" ht="38.1" customHeight="1" x14ac:dyDescent="0.25">
      <c r="B17" s="33">
        <v>13</v>
      </c>
      <c r="C17" s="34" t="s">
        <v>52</v>
      </c>
      <c r="D17" s="33">
        <v>1</v>
      </c>
      <c r="E17" s="9" t="s">
        <v>56</v>
      </c>
      <c r="F17" s="36"/>
      <c r="G17" s="37"/>
    </row>
    <row r="18" spans="2:7" ht="38.1" customHeight="1" x14ac:dyDescent="0.25">
      <c r="B18" s="33">
        <v>14</v>
      </c>
      <c r="C18" s="34" t="s">
        <v>54</v>
      </c>
      <c r="D18" s="33">
        <v>1</v>
      </c>
      <c r="E18" s="9" t="s">
        <v>55</v>
      </c>
      <c r="F18" s="36"/>
      <c r="G18" s="37"/>
    </row>
    <row r="19" spans="2:7" ht="38.1" customHeight="1" x14ac:dyDescent="0.25">
      <c r="B19" s="33">
        <v>15</v>
      </c>
      <c r="C19" s="34" t="s">
        <v>43</v>
      </c>
      <c r="D19" s="33">
        <v>2</v>
      </c>
      <c r="E19" s="9" t="s">
        <v>44</v>
      </c>
      <c r="F19" s="36"/>
      <c r="G19" s="37"/>
    </row>
    <row r="20" spans="2:7" ht="57.6" customHeight="1" x14ac:dyDescent="0.25">
      <c r="B20" s="33">
        <v>16</v>
      </c>
      <c r="C20" s="34" t="s">
        <v>40</v>
      </c>
      <c r="D20" s="33">
        <v>15</v>
      </c>
      <c r="E20" s="9" t="s">
        <v>41</v>
      </c>
      <c r="F20" s="36"/>
      <c r="G20" s="37"/>
    </row>
    <row r="21" spans="2:7" ht="58.9" customHeight="1" x14ac:dyDescent="0.25">
      <c r="B21" s="33">
        <v>17</v>
      </c>
      <c r="C21" s="34" t="s">
        <v>40</v>
      </c>
      <c r="D21" s="33">
        <v>10</v>
      </c>
      <c r="E21" s="9" t="s">
        <v>42</v>
      </c>
      <c r="F21" s="36"/>
      <c r="G21" s="37"/>
    </row>
    <row r="22" spans="2:7" ht="63.6" customHeight="1" x14ac:dyDescent="0.25">
      <c r="B22" s="33">
        <v>18</v>
      </c>
      <c r="C22" s="34" t="s">
        <v>40</v>
      </c>
      <c r="D22" s="33">
        <v>10</v>
      </c>
      <c r="E22" s="9" t="s">
        <v>57</v>
      </c>
      <c r="F22" s="36"/>
      <c r="G22" s="37"/>
    </row>
    <row r="23" spans="2:7" ht="65.45" customHeight="1" x14ac:dyDescent="0.25">
      <c r="B23" s="33">
        <v>19</v>
      </c>
      <c r="C23" s="34" t="s">
        <v>49</v>
      </c>
      <c r="D23" s="33">
        <v>2</v>
      </c>
      <c r="E23" s="9" t="s">
        <v>50</v>
      </c>
      <c r="F23" s="36"/>
      <c r="G23" s="37"/>
    </row>
    <row r="24" spans="2:7" ht="61.9" customHeight="1" x14ac:dyDescent="0.25">
      <c r="B24" s="33">
        <v>20</v>
      </c>
      <c r="C24" s="34" t="s">
        <v>49</v>
      </c>
      <c r="D24" s="33">
        <v>2</v>
      </c>
      <c r="E24" s="9" t="s">
        <v>51</v>
      </c>
      <c r="F24" s="36"/>
      <c r="G24" s="37"/>
    </row>
    <row r="25" spans="2:7" ht="67.900000000000006" customHeight="1" x14ac:dyDescent="0.25">
      <c r="B25" s="33">
        <v>21</v>
      </c>
      <c r="C25" s="34" t="s">
        <v>62</v>
      </c>
      <c r="D25" s="33">
        <v>16</v>
      </c>
      <c r="E25" s="9" t="s">
        <v>63</v>
      </c>
      <c r="F25" s="36"/>
      <c r="G25" s="37"/>
    </row>
    <row r="26" spans="2:7" ht="71.45" customHeight="1" x14ac:dyDescent="0.25">
      <c r="B26" s="33">
        <v>22</v>
      </c>
      <c r="C26" s="34" t="s">
        <v>22</v>
      </c>
      <c r="D26" s="33">
        <v>5</v>
      </c>
      <c r="E26" s="9" t="s">
        <v>23</v>
      </c>
      <c r="F26" s="36"/>
      <c r="G26" s="37"/>
    </row>
    <row r="27" spans="2:7" ht="63" customHeight="1" x14ac:dyDescent="0.25">
      <c r="B27" s="33">
        <v>23</v>
      </c>
      <c r="C27" s="34" t="s">
        <v>22</v>
      </c>
      <c r="D27" s="33">
        <v>5</v>
      </c>
      <c r="E27" s="9" t="s">
        <v>24</v>
      </c>
      <c r="F27" s="36"/>
      <c r="G27" s="37"/>
    </row>
    <row r="28" spans="2:7" ht="64.900000000000006" customHeight="1" x14ac:dyDescent="0.25">
      <c r="B28" s="33">
        <v>24</v>
      </c>
      <c r="C28" s="34" t="s">
        <v>25</v>
      </c>
      <c r="D28" s="33">
        <v>15</v>
      </c>
      <c r="E28" s="9" t="s">
        <v>26</v>
      </c>
      <c r="F28" s="36"/>
      <c r="G28" s="37"/>
    </row>
    <row r="29" spans="2:7" ht="65.45" customHeight="1" x14ac:dyDescent="0.25">
      <c r="B29" s="33">
        <v>25</v>
      </c>
      <c r="C29" s="34" t="s">
        <v>25</v>
      </c>
      <c r="D29" s="33">
        <v>15</v>
      </c>
      <c r="E29" s="9" t="s">
        <v>27</v>
      </c>
      <c r="F29" s="36"/>
      <c r="G29" s="37"/>
    </row>
    <row r="30" spans="2:7" ht="85.9" customHeight="1" x14ac:dyDescent="0.25">
      <c r="B30" s="33">
        <v>26</v>
      </c>
      <c r="C30" s="34" t="s">
        <v>25</v>
      </c>
      <c r="D30" s="33">
        <v>5</v>
      </c>
      <c r="E30" s="9" t="s">
        <v>28</v>
      </c>
      <c r="F30" s="36"/>
      <c r="G30" s="37"/>
    </row>
    <row r="31" spans="2:7" ht="67.900000000000006" customHeight="1" x14ac:dyDescent="0.25">
      <c r="B31" s="33">
        <v>27</v>
      </c>
      <c r="C31" s="34" t="s">
        <v>25</v>
      </c>
      <c r="D31" s="33">
        <v>10</v>
      </c>
      <c r="E31" s="9" t="s">
        <v>29</v>
      </c>
      <c r="F31" s="36"/>
      <c r="G31" s="37"/>
    </row>
    <row r="32" spans="2:7" ht="72.599999999999994" customHeight="1" x14ac:dyDescent="0.25">
      <c r="B32" s="33">
        <v>28</v>
      </c>
      <c r="C32" s="34" t="s">
        <v>25</v>
      </c>
      <c r="D32" s="33">
        <v>8</v>
      </c>
      <c r="E32" s="9" t="s">
        <v>30</v>
      </c>
      <c r="F32" s="36"/>
      <c r="G32" s="37"/>
    </row>
    <row r="33" spans="2:7" ht="75.599999999999994" customHeight="1" x14ac:dyDescent="0.25">
      <c r="B33" s="33">
        <v>29</v>
      </c>
      <c r="C33" s="34" t="s">
        <v>25</v>
      </c>
      <c r="D33" s="33">
        <v>8</v>
      </c>
      <c r="E33" s="9" t="s">
        <v>31</v>
      </c>
      <c r="F33" s="36"/>
      <c r="G33" s="37"/>
    </row>
    <row r="34" spans="2:7" ht="87" customHeight="1" x14ac:dyDescent="0.25">
      <c r="B34" s="33">
        <v>30</v>
      </c>
      <c r="C34" s="34" t="s">
        <v>25</v>
      </c>
      <c r="D34" s="33">
        <v>5</v>
      </c>
      <c r="E34" s="9" t="s">
        <v>32</v>
      </c>
      <c r="F34" s="36"/>
      <c r="G34" s="37"/>
    </row>
    <row r="35" spans="2:7" ht="88.9" customHeight="1" x14ac:dyDescent="0.25">
      <c r="B35" s="33">
        <v>31</v>
      </c>
      <c r="C35" s="34" t="s">
        <v>45</v>
      </c>
      <c r="D35" s="33">
        <v>4</v>
      </c>
      <c r="E35" s="9" t="s">
        <v>46</v>
      </c>
      <c r="F35" s="36"/>
      <c r="G35" s="37"/>
    </row>
    <row r="36" spans="2:7" ht="95.45" customHeight="1" x14ac:dyDescent="0.25">
      <c r="B36" s="33">
        <v>32</v>
      </c>
      <c r="C36" s="34" t="s">
        <v>45</v>
      </c>
      <c r="D36" s="33">
        <v>6</v>
      </c>
      <c r="E36" s="9" t="s">
        <v>47</v>
      </c>
      <c r="F36" s="36"/>
      <c r="G36" s="37"/>
    </row>
    <row r="37" spans="2:7" ht="54.6" customHeight="1" x14ac:dyDescent="0.25">
      <c r="B37" s="33">
        <v>33</v>
      </c>
      <c r="C37" s="34" t="s">
        <v>45</v>
      </c>
      <c r="D37" s="33">
        <v>4</v>
      </c>
      <c r="E37" s="9" t="s">
        <v>48</v>
      </c>
      <c r="F37" s="36"/>
      <c r="G37" s="37"/>
    </row>
    <row r="38" spans="2:7" ht="67.900000000000006" customHeight="1" x14ac:dyDescent="0.25">
      <c r="B38" s="33">
        <v>34</v>
      </c>
      <c r="C38" s="34" t="s">
        <v>60</v>
      </c>
      <c r="D38" s="33">
        <v>10</v>
      </c>
      <c r="E38" s="9" t="s">
        <v>61</v>
      </c>
      <c r="F38" s="36"/>
      <c r="G38" s="37"/>
    </row>
    <row r="39" spans="2:7" ht="57.6" customHeight="1" x14ac:dyDescent="0.25">
      <c r="B39" s="33">
        <v>35</v>
      </c>
      <c r="C39" s="34" t="s">
        <v>60</v>
      </c>
      <c r="D39" s="33">
        <v>2</v>
      </c>
      <c r="E39" s="9" t="s">
        <v>64</v>
      </c>
      <c r="F39" s="36"/>
      <c r="G39" s="37"/>
    </row>
    <row r="40" spans="2:7" ht="63.6" customHeight="1" x14ac:dyDescent="0.25">
      <c r="B40" s="33">
        <v>36</v>
      </c>
      <c r="C40" s="34" t="s">
        <v>60</v>
      </c>
      <c r="D40" s="33">
        <v>4</v>
      </c>
      <c r="E40" s="9" t="s">
        <v>65</v>
      </c>
      <c r="F40" s="36"/>
      <c r="G40" s="38"/>
    </row>
    <row r="41" spans="2:7" ht="63.6" customHeight="1" x14ac:dyDescent="0.25">
      <c r="B41" s="33">
        <v>37</v>
      </c>
      <c r="C41" s="34" t="s">
        <v>4</v>
      </c>
      <c r="D41" s="33">
        <v>5</v>
      </c>
      <c r="E41" s="9" t="s">
        <v>5</v>
      </c>
      <c r="F41" s="36"/>
      <c r="G41" s="37"/>
    </row>
    <row r="42" spans="2:7" ht="69" customHeight="1" x14ac:dyDescent="0.25">
      <c r="B42" s="33">
        <v>38</v>
      </c>
      <c r="C42" s="34" t="s">
        <v>4</v>
      </c>
      <c r="D42" s="33">
        <v>3</v>
      </c>
      <c r="E42" s="9" t="s">
        <v>6</v>
      </c>
      <c r="F42" s="36"/>
      <c r="G42" s="37"/>
    </row>
    <row r="43" spans="2:7" ht="74.45" customHeight="1" x14ac:dyDescent="0.25">
      <c r="B43" s="33">
        <v>39</v>
      </c>
      <c r="C43" s="34" t="s">
        <v>4</v>
      </c>
      <c r="D43" s="33">
        <v>5</v>
      </c>
      <c r="E43" s="9" t="s">
        <v>7</v>
      </c>
      <c r="F43" s="36"/>
      <c r="G43" s="37"/>
    </row>
    <row r="44" spans="2:7" ht="94.9" customHeight="1" x14ac:dyDescent="0.25">
      <c r="B44" s="33">
        <v>40</v>
      </c>
      <c r="C44" s="34" t="s">
        <v>4</v>
      </c>
      <c r="D44" s="33">
        <v>2</v>
      </c>
      <c r="E44" s="9" t="s">
        <v>8</v>
      </c>
      <c r="F44" s="36"/>
      <c r="G44" s="37"/>
    </row>
    <row r="45" spans="2:7" ht="69" customHeight="1" x14ac:dyDescent="0.25">
      <c r="B45" s="33">
        <v>41</v>
      </c>
      <c r="C45" s="34" t="s">
        <v>4</v>
      </c>
      <c r="D45" s="33">
        <v>4</v>
      </c>
      <c r="E45" s="9" t="s">
        <v>9</v>
      </c>
      <c r="F45" s="36"/>
      <c r="G45" s="37"/>
    </row>
    <row r="46" spans="2:7" ht="51.6" customHeight="1" x14ac:dyDescent="0.25">
      <c r="B46" s="33">
        <v>42</v>
      </c>
      <c r="C46" s="39" t="s">
        <v>4</v>
      </c>
      <c r="D46" s="40">
        <v>10</v>
      </c>
      <c r="E46" s="41" t="s">
        <v>10</v>
      </c>
      <c r="F46" s="36"/>
      <c r="G46" s="37"/>
    </row>
    <row r="47" spans="2:7" ht="58.9" customHeight="1" x14ac:dyDescent="0.25">
      <c r="B47" s="33">
        <v>43</v>
      </c>
      <c r="C47" s="39" t="s">
        <v>4</v>
      </c>
      <c r="D47" s="40">
        <v>15</v>
      </c>
      <c r="E47" s="9" t="s">
        <v>11</v>
      </c>
      <c r="F47" s="36"/>
      <c r="G47" s="37"/>
    </row>
    <row r="48" spans="2:7" ht="49.9" customHeight="1" x14ac:dyDescent="0.25">
      <c r="B48" s="33">
        <v>44</v>
      </c>
      <c r="C48" s="39" t="s">
        <v>4</v>
      </c>
      <c r="D48" s="40">
        <v>2</v>
      </c>
      <c r="E48" s="9" t="s">
        <v>12</v>
      </c>
      <c r="F48" s="36"/>
      <c r="G48" s="37"/>
    </row>
    <row r="49" spans="2:8" ht="58.15" customHeight="1" x14ac:dyDescent="0.25">
      <c r="B49" s="33">
        <v>45</v>
      </c>
      <c r="C49" s="39" t="s">
        <v>13</v>
      </c>
      <c r="D49" s="40">
        <v>10</v>
      </c>
      <c r="E49" s="9" t="s">
        <v>14</v>
      </c>
      <c r="F49" s="36"/>
      <c r="G49" s="37"/>
    </row>
    <row r="50" spans="2:8" ht="67.900000000000006" customHeight="1" x14ac:dyDescent="0.25">
      <c r="B50" s="33">
        <v>46</v>
      </c>
      <c r="C50" s="39" t="s">
        <v>13</v>
      </c>
      <c r="D50" s="40">
        <v>5</v>
      </c>
      <c r="E50" s="9" t="s">
        <v>15</v>
      </c>
      <c r="F50" s="36"/>
      <c r="G50" s="37"/>
    </row>
    <row r="51" spans="2:8" ht="63" customHeight="1" x14ac:dyDescent="0.25">
      <c r="B51" s="55">
        <v>47</v>
      </c>
      <c r="C51" s="56" t="s">
        <v>13</v>
      </c>
      <c r="D51" s="57">
        <v>10</v>
      </c>
      <c r="E51" s="48" t="s">
        <v>16</v>
      </c>
      <c r="F51" s="58"/>
      <c r="G51" s="59"/>
    </row>
    <row r="52" spans="2:8" ht="14.25" x14ac:dyDescent="0.2">
      <c r="B52" s="64" t="s">
        <v>370</v>
      </c>
      <c r="C52" s="64"/>
      <c r="D52" s="64"/>
      <c r="E52" s="64"/>
      <c r="F52" s="64"/>
      <c r="G52" s="64"/>
      <c r="H52" s="5"/>
    </row>
    <row r="53" spans="2:8" ht="14.25" x14ac:dyDescent="0.2">
      <c r="B53" s="64" t="s">
        <v>363</v>
      </c>
      <c r="C53" s="64"/>
      <c r="D53" s="64"/>
      <c r="E53" s="64"/>
      <c r="F53" s="64"/>
      <c r="G53" s="64"/>
      <c r="H53" s="5"/>
    </row>
    <row r="54" spans="2:8" ht="14.25" x14ac:dyDescent="0.2">
      <c r="B54" s="64" t="s">
        <v>371</v>
      </c>
      <c r="C54" s="64"/>
      <c r="D54" s="64"/>
      <c r="E54" s="64"/>
      <c r="F54" s="64"/>
      <c r="G54" s="64"/>
      <c r="H54" s="5"/>
    </row>
  </sheetData>
  <sortState xmlns:xlrd2="http://schemas.microsoft.com/office/spreadsheetml/2017/richdata2" ref="B5:F51">
    <sortCondition ref="C5:C51"/>
  </sortState>
  <mergeCells count="4">
    <mergeCell ref="B2:G2"/>
    <mergeCell ref="B52:G52"/>
    <mergeCell ref="B53:G53"/>
    <mergeCell ref="B54:G54"/>
  </mergeCells>
  <pageMargins left="0.70866141732283472" right="0" top="0.74803149606299213" bottom="0.74803149606299213" header="0.31496062992125984" footer="0.31496062992125984"/>
  <pageSetup paperSize="9"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2AE4A-D2DA-4EED-A629-E70737EF483B}">
  <dimension ref="B2:H28"/>
  <sheetViews>
    <sheetView topLeftCell="A22" zoomScale="83" zoomScaleNormal="83" workbookViewId="0">
      <selection activeCell="F32" sqref="F32"/>
    </sheetView>
  </sheetViews>
  <sheetFormatPr defaultRowHeight="15" x14ac:dyDescent="0.25"/>
  <cols>
    <col min="3" max="3" width="24" customWidth="1"/>
    <col min="4" max="4" width="23.5703125" customWidth="1"/>
    <col min="5" max="5" width="32.85546875" customWidth="1"/>
    <col min="6" max="6" width="28.28515625" customWidth="1"/>
    <col min="7" max="7" width="22" customWidth="1"/>
    <col min="8" max="8" width="21" customWidth="1"/>
    <col min="9" max="9" width="24.140625" customWidth="1"/>
    <col min="10" max="10" width="20.28515625" customWidth="1"/>
  </cols>
  <sheetData>
    <row r="2" spans="2:7" ht="38.450000000000003" customHeight="1" x14ac:dyDescent="0.25">
      <c r="B2" s="104" t="s">
        <v>236</v>
      </c>
      <c r="C2" s="105"/>
      <c r="D2" s="105"/>
      <c r="E2" s="105"/>
      <c r="F2" s="105"/>
      <c r="G2" s="106"/>
    </row>
    <row r="4" spans="2:7" ht="107.45" customHeight="1" x14ac:dyDescent="0.25">
      <c r="B4" s="22" t="s">
        <v>113</v>
      </c>
      <c r="C4" s="69" t="s">
        <v>1</v>
      </c>
      <c r="D4" s="73" t="s">
        <v>2</v>
      </c>
      <c r="E4" s="76" t="s">
        <v>69</v>
      </c>
      <c r="F4" s="76" t="s">
        <v>215</v>
      </c>
      <c r="G4" s="69" t="s">
        <v>66</v>
      </c>
    </row>
    <row r="5" spans="2:7" ht="14.45" hidden="1" customHeight="1" x14ac:dyDescent="0.25">
      <c r="B5" s="23" t="s">
        <v>68</v>
      </c>
      <c r="C5" s="69"/>
      <c r="D5" s="73"/>
      <c r="E5" s="76"/>
      <c r="F5" s="76"/>
      <c r="G5" s="69"/>
    </row>
    <row r="6" spans="2:7" ht="90" x14ac:dyDescent="0.25">
      <c r="B6" s="8">
        <v>1</v>
      </c>
      <c r="C6" s="10" t="s">
        <v>171</v>
      </c>
      <c r="D6" s="8">
        <v>1</v>
      </c>
      <c r="E6" s="10" t="s">
        <v>216</v>
      </c>
      <c r="F6" s="10"/>
      <c r="G6" s="10"/>
    </row>
    <row r="7" spans="2:7" ht="91.15" customHeight="1" x14ac:dyDescent="0.25">
      <c r="B7" s="8">
        <v>2</v>
      </c>
      <c r="C7" s="10" t="s">
        <v>217</v>
      </c>
      <c r="D7" s="8">
        <v>1</v>
      </c>
      <c r="E7" s="10" t="s">
        <v>218</v>
      </c>
      <c r="F7" s="10"/>
      <c r="G7" s="10"/>
    </row>
    <row r="8" spans="2:7" ht="120" customHeight="1" x14ac:dyDescent="0.25">
      <c r="B8" s="8">
        <v>3</v>
      </c>
      <c r="C8" s="10" t="s">
        <v>60</v>
      </c>
      <c r="D8" s="8">
        <v>2</v>
      </c>
      <c r="E8" s="10" t="s">
        <v>219</v>
      </c>
      <c r="F8" s="10"/>
      <c r="G8" s="10"/>
    </row>
    <row r="9" spans="2:7" ht="142.9" customHeight="1" x14ac:dyDescent="0.25">
      <c r="B9" s="8">
        <v>4</v>
      </c>
      <c r="C9" s="10" t="s">
        <v>220</v>
      </c>
      <c r="D9" s="8">
        <v>1</v>
      </c>
      <c r="E9" s="10" t="s">
        <v>221</v>
      </c>
      <c r="F9" s="10"/>
      <c r="G9" s="10"/>
    </row>
    <row r="10" spans="2:7" ht="177.6" customHeight="1" x14ac:dyDescent="0.25">
      <c r="B10" s="8">
        <v>5</v>
      </c>
      <c r="C10" s="10" t="s">
        <v>58</v>
      </c>
      <c r="D10" s="8">
        <v>1</v>
      </c>
      <c r="E10" s="10" t="s">
        <v>222</v>
      </c>
      <c r="F10" s="10"/>
      <c r="G10" s="10"/>
    </row>
    <row r="11" spans="2:7" ht="96.6" customHeight="1" x14ac:dyDescent="0.25">
      <c r="B11" s="8">
        <v>6</v>
      </c>
      <c r="C11" s="10" t="s">
        <v>60</v>
      </c>
      <c r="D11" s="8">
        <v>1</v>
      </c>
      <c r="E11" s="10" t="s">
        <v>223</v>
      </c>
      <c r="F11" s="10"/>
      <c r="G11" s="10"/>
    </row>
    <row r="12" spans="2:7" ht="91.15" customHeight="1" x14ac:dyDescent="0.25">
      <c r="B12" s="8">
        <v>7</v>
      </c>
      <c r="C12" s="10" t="s">
        <v>224</v>
      </c>
      <c r="D12" s="8">
        <v>2</v>
      </c>
      <c r="E12" s="10" t="s">
        <v>225</v>
      </c>
      <c r="F12" s="10"/>
      <c r="G12" s="10"/>
    </row>
    <row r="13" spans="2:7" ht="109.9" customHeight="1" x14ac:dyDescent="0.25">
      <c r="B13" s="8">
        <v>8</v>
      </c>
      <c r="C13" s="10" t="s">
        <v>178</v>
      </c>
      <c r="D13" s="8">
        <v>1</v>
      </c>
      <c r="E13" s="10" t="s">
        <v>226</v>
      </c>
      <c r="F13" s="10"/>
      <c r="G13" s="10"/>
    </row>
    <row r="14" spans="2:7" ht="106.9" customHeight="1" x14ac:dyDescent="0.25">
      <c r="B14" s="8">
        <v>9</v>
      </c>
      <c r="C14" s="10" t="s">
        <v>227</v>
      </c>
      <c r="D14" s="8">
        <v>1</v>
      </c>
      <c r="E14" s="10" t="s">
        <v>228</v>
      </c>
      <c r="F14" s="10"/>
      <c r="G14" s="10"/>
    </row>
    <row r="15" spans="2:7" ht="111.6" customHeight="1" x14ac:dyDescent="0.25">
      <c r="B15" s="8">
        <v>10</v>
      </c>
      <c r="C15" s="10" t="s">
        <v>174</v>
      </c>
      <c r="D15" s="8">
        <v>2</v>
      </c>
      <c r="E15" s="10" t="s">
        <v>175</v>
      </c>
      <c r="F15" s="10"/>
      <c r="G15" s="10"/>
    </row>
    <row r="16" spans="2:7" ht="145.15" customHeight="1" x14ac:dyDescent="0.25">
      <c r="B16" s="8">
        <v>11</v>
      </c>
      <c r="C16" s="10" t="s">
        <v>176</v>
      </c>
      <c r="D16" s="8">
        <v>1</v>
      </c>
      <c r="E16" s="10" t="s">
        <v>177</v>
      </c>
      <c r="F16" s="10"/>
      <c r="G16" s="10"/>
    </row>
    <row r="17" spans="2:8" ht="132" customHeight="1" x14ac:dyDescent="0.25">
      <c r="B17" s="8">
        <v>12</v>
      </c>
      <c r="C17" s="10" t="s">
        <v>60</v>
      </c>
      <c r="D17" s="8">
        <v>2</v>
      </c>
      <c r="E17" s="10" t="s">
        <v>229</v>
      </c>
      <c r="F17" s="10"/>
      <c r="G17" s="10"/>
    </row>
    <row r="18" spans="2:8" ht="90" x14ac:dyDescent="0.25">
      <c r="B18" s="8">
        <v>13</v>
      </c>
      <c r="C18" s="10" t="s">
        <v>171</v>
      </c>
      <c r="D18" s="8">
        <v>3</v>
      </c>
      <c r="E18" s="10" t="s">
        <v>230</v>
      </c>
      <c r="F18" s="10"/>
      <c r="G18" s="10"/>
    </row>
    <row r="19" spans="2:8" ht="90" x14ac:dyDescent="0.25">
      <c r="B19" s="8">
        <v>14</v>
      </c>
      <c r="C19" s="10" t="s">
        <v>60</v>
      </c>
      <c r="D19" s="8">
        <v>2</v>
      </c>
      <c r="E19" s="10" t="s">
        <v>231</v>
      </c>
      <c r="F19" s="10"/>
      <c r="G19" s="10"/>
    </row>
    <row r="20" spans="2:8" ht="77.45" customHeight="1" x14ac:dyDescent="0.25">
      <c r="B20" s="107">
        <v>15</v>
      </c>
      <c r="C20" s="107" t="s">
        <v>232</v>
      </c>
      <c r="D20" s="108">
        <v>1</v>
      </c>
      <c r="E20" s="107" t="s">
        <v>233</v>
      </c>
      <c r="F20" s="107"/>
      <c r="G20" s="107"/>
    </row>
    <row r="21" spans="2:8" hidden="1" x14ac:dyDescent="0.25">
      <c r="B21" s="107"/>
      <c r="C21" s="107"/>
      <c r="D21" s="108"/>
      <c r="E21" s="107"/>
      <c r="F21" s="107"/>
      <c r="G21" s="107"/>
    </row>
    <row r="22" spans="2:8" ht="90" x14ac:dyDescent="0.25">
      <c r="B22" s="8">
        <v>16</v>
      </c>
      <c r="C22" s="10" t="s">
        <v>200</v>
      </c>
      <c r="D22" s="8">
        <v>2</v>
      </c>
      <c r="E22" s="10" t="s">
        <v>201</v>
      </c>
      <c r="F22" s="10"/>
      <c r="G22" s="10"/>
    </row>
    <row r="23" spans="2:8" ht="103.9" customHeight="1" x14ac:dyDescent="0.25">
      <c r="B23" s="8">
        <v>17</v>
      </c>
      <c r="C23" s="10" t="s">
        <v>202</v>
      </c>
      <c r="D23" s="8">
        <v>2</v>
      </c>
      <c r="E23" s="10" t="s">
        <v>203</v>
      </c>
      <c r="F23" s="10"/>
      <c r="G23" s="10"/>
    </row>
    <row r="24" spans="2:8" ht="102" customHeight="1" x14ac:dyDescent="0.25">
      <c r="B24" s="8">
        <v>18</v>
      </c>
      <c r="C24" s="10" t="s">
        <v>60</v>
      </c>
      <c r="D24" s="8">
        <v>2</v>
      </c>
      <c r="E24" s="10" t="s">
        <v>234</v>
      </c>
      <c r="F24" s="10"/>
      <c r="G24" s="10"/>
    </row>
    <row r="25" spans="2:8" ht="116.45" customHeight="1" x14ac:dyDescent="0.25">
      <c r="B25" s="8">
        <v>19</v>
      </c>
      <c r="C25" s="10" t="s">
        <v>235</v>
      </c>
      <c r="D25" s="8">
        <v>2</v>
      </c>
      <c r="E25" s="10" t="s">
        <v>234</v>
      </c>
      <c r="F25" s="10"/>
      <c r="G25" s="10"/>
    </row>
    <row r="26" spans="2:8" x14ac:dyDescent="0.25">
      <c r="B26" s="97" t="s">
        <v>364</v>
      </c>
      <c r="C26" s="98"/>
      <c r="D26" s="98"/>
      <c r="E26" s="98"/>
      <c r="F26" s="98"/>
      <c r="G26" s="98"/>
      <c r="H26" s="44"/>
    </row>
    <row r="27" spans="2:8" x14ac:dyDescent="0.25">
      <c r="B27" s="97" t="s">
        <v>363</v>
      </c>
      <c r="C27" s="98"/>
      <c r="D27" s="98"/>
      <c r="E27" s="98"/>
      <c r="F27" s="98"/>
      <c r="G27" s="98"/>
      <c r="H27" s="44"/>
    </row>
    <row r="28" spans="2:8" x14ac:dyDescent="0.25">
      <c r="B28" s="97" t="s">
        <v>364</v>
      </c>
      <c r="C28" s="98"/>
      <c r="D28" s="98"/>
      <c r="E28" s="98"/>
      <c r="F28" s="98"/>
      <c r="G28" s="98"/>
      <c r="H28" s="44"/>
    </row>
  </sheetData>
  <mergeCells count="15">
    <mergeCell ref="B2:G2"/>
    <mergeCell ref="B26:G26"/>
    <mergeCell ref="B27:G27"/>
    <mergeCell ref="B28:G28"/>
    <mergeCell ref="C4:C5"/>
    <mergeCell ref="D4:D5"/>
    <mergeCell ref="E4:E5"/>
    <mergeCell ref="F4:F5"/>
    <mergeCell ref="G4:G5"/>
    <mergeCell ref="B20:B21"/>
    <mergeCell ref="C20:C21"/>
    <mergeCell ref="D20:D21"/>
    <mergeCell ref="E20:E21"/>
    <mergeCell ref="F20:F21"/>
    <mergeCell ref="G20:G2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B8C11-3684-4086-8F30-D6D133A21471}">
  <dimension ref="B3:H16"/>
  <sheetViews>
    <sheetView topLeftCell="A10" zoomScale="78" zoomScaleNormal="78" workbookViewId="0">
      <selection activeCell="J13" sqref="J13"/>
    </sheetView>
  </sheetViews>
  <sheetFormatPr defaultRowHeight="15" x14ac:dyDescent="0.25"/>
  <cols>
    <col min="2" max="2" width="9.5703125" customWidth="1"/>
    <col min="3" max="3" width="19.140625" customWidth="1"/>
    <col min="4" max="4" width="14.28515625" customWidth="1"/>
    <col min="5" max="5" width="34.42578125" customWidth="1"/>
    <col min="6" max="6" width="24.140625" customWidth="1"/>
    <col min="7" max="7" width="17.140625" customWidth="1"/>
    <col min="8" max="8" width="15.7109375" customWidth="1"/>
    <col min="9" max="9" width="21" customWidth="1"/>
    <col min="10" max="10" width="17.85546875" customWidth="1"/>
  </cols>
  <sheetData>
    <row r="3" spans="2:8" ht="43.9" customHeight="1" x14ac:dyDescent="0.25">
      <c r="B3" s="109" t="s">
        <v>237</v>
      </c>
      <c r="C3" s="110"/>
      <c r="D3" s="110"/>
      <c r="E3" s="110"/>
      <c r="F3" s="110"/>
      <c r="G3" s="111"/>
    </row>
    <row r="5" spans="2:8" ht="117.6" customHeight="1" x14ac:dyDescent="0.25">
      <c r="B5" s="11" t="s">
        <v>238</v>
      </c>
      <c r="C5" s="25" t="s">
        <v>239</v>
      </c>
      <c r="D5" s="26" t="s">
        <v>114</v>
      </c>
      <c r="E5" s="25" t="s">
        <v>3</v>
      </c>
      <c r="F5" s="25" t="s">
        <v>215</v>
      </c>
      <c r="G5" s="25" t="s">
        <v>66</v>
      </c>
    </row>
    <row r="6" spans="2:8" ht="87" customHeight="1" x14ac:dyDescent="0.25">
      <c r="B6" s="13">
        <v>1</v>
      </c>
      <c r="C6" s="15" t="s">
        <v>22</v>
      </c>
      <c r="D6" s="13">
        <v>8</v>
      </c>
      <c r="E6" s="15" t="s">
        <v>240</v>
      </c>
      <c r="F6" s="27"/>
      <c r="G6" s="28"/>
    </row>
    <row r="7" spans="2:8" ht="67.900000000000006" customHeight="1" x14ac:dyDescent="0.25">
      <c r="B7" s="29">
        <v>2</v>
      </c>
      <c r="C7" s="30" t="s">
        <v>22</v>
      </c>
      <c r="D7" s="29">
        <v>4</v>
      </c>
      <c r="E7" s="14" t="s">
        <v>241</v>
      </c>
      <c r="F7" s="15"/>
      <c r="G7" s="31"/>
    </row>
    <row r="8" spans="2:8" ht="164.45" customHeight="1" x14ac:dyDescent="0.25">
      <c r="B8" s="13">
        <v>3</v>
      </c>
      <c r="C8" s="15" t="s">
        <v>33</v>
      </c>
      <c r="D8" s="13">
        <v>2</v>
      </c>
      <c r="E8" s="15" t="s">
        <v>242</v>
      </c>
      <c r="F8" s="15"/>
      <c r="G8" s="31"/>
    </row>
    <row r="9" spans="2:8" ht="153" x14ac:dyDescent="0.25">
      <c r="B9" s="29">
        <v>4</v>
      </c>
      <c r="C9" s="14" t="s">
        <v>33</v>
      </c>
      <c r="D9" s="13">
        <v>2</v>
      </c>
      <c r="E9" s="14" t="s">
        <v>243</v>
      </c>
      <c r="F9" s="27"/>
      <c r="G9" s="28"/>
    </row>
    <row r="10" spans="2:8" ht="186" customHeight="1" x14ac:dyDescent="0.25">
      <c r="B10" s="29">
        <v>5</v>
      </c>
      <c r="C10" s="14" t="s">
        <v>33</v>
      </c>
      <c r="D10" s="29">
        <v>2</v>
      </c>
      <c r="E10" s="15" t="s">
        <v>244</v>
      </c>
      <c r="F10" s="15"/>
      <c r="G10" s="31"/>
    </row>
    <row r="11" spans="2:8" ht="76.5" x14ac:dyDescent="0.25">
      <c r="B11" s="13">
        <v>6</v>
      </c>
      <c r="C11" s="15" t="s">
        <v>4</v>
      </c>
      <c r="D11" s="13">
        <v>2</v>
      </c>
      <c r="E11" s="15" t="s">
        <v>245</v>
      </c>
      <c r="F11" s="27"/>
      <c r="G11" s="28"/>
    </row>
    <row r="12" spans="2:8" ht="89.25" x14ac:dyDescent="0.25">
      <c r="B12" s="29">
        <v>7</v>
      </c>
      <c r="C12" s="14" t="s">
        <v>4</v>
      </c>
      <c r="D12" s="29">
        <v>2</v>
      </c>
      <c r="E12" s="15" t="s">
        <v>246</v>
      </c>
      <c r="F12" s="15"/>
      <c r="G12" s="31"/>
    </row>
    <row r="13" spans="2:8" ht="63.75" x14ac:dyDescent="0.25">
      <c r="B13" s="49">
        <v>8</v>
      </c>
      <c r="C13" s="50" t="s">
        <v>247</v>
      </c>
      <c r="D13" s="51">
        <v>8</v>
      </c>
      <c r="E13" s="52" t="s">
        <v>248</v>
      </c>
      <c r="F13" s="53"/>
      <c r="G13" s="53"/>
    </row>
    <row r="14" spans="2:8" x14ac:dyDescent="0.25">
      <c r="B14" s="97" t="s">
        <v>365</v>
      </c>
      <c r="C14" s="98"/>
      <c r="D14" s="98"/>
      <c r="E14" s="98"/>
      <c r="F14" s="98"/>
      <c r="G14" s="99"/>
      <c r="H14" s="44"/>
    </row>
    <row r="15" spans="2:8" x14ac:dyDescent="0.25">
      <c r="B15" s="97" t="s">
        <v>363</v>
      </c>
      <c r="C15" s="98"/>
      <c r="D15" s="98"/>
      <c r="E15" s="98"/>
      <c r="F15" s="98"/>
      <c r="G15" s="99"/>
      <c r="H15" s="44"/>
    </row>
    <row r="16" spans="2:8" x14ac:dyDescent="0.25">
      <c r="B16" s="97" t="s">
        <v>365</v>
      </c>
      <c r="C16" s="98"/>
      <c r="D16" s="98"/>
      <c r="E16" s="98"/>
      <c r="F16" s="98"/>
      <c r="G16" s="99"/>
      <c r="H16" s="44"/>
    </row>
  </sheetData>
  <mergeCells count="4">
    <mergeCell ref="B3:G3"/>
    <mergeCell ref="B14:G14"/>
    <mergeCell ref="B15:G15"/>
    <mergeCell ref="B16:G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3CCDB-E868-4A7C-B09F-6172C981DD72}">
  <dimension ref="B2:H25"/>
  <sheetViews>
    <sheetView topLeftCell="A22" zoomScale="86" zoomScaleNormal="86" workbookViewId="0">
      <selection activeCell="F36" sqref="F36"/>
    </sheetView>
  </sheetViews>
  <sheetFormatPr defaultColWidth="8.85546875" defaultRowHeight="15" x14ac:dyDescent="0.25"/>
  <cols>
    <col min="2" max="2" width="13.42578125" customWidth="1"/>
    <col min="3" max="3" width="20.7109375" customWidth="1"/>
    <col min="4" max="4" width="12.42578125" customWidth="1"/>
    <col min="5" max="5" width="29.5703125" customWidth="1"/>
    <col min="6" max="6" width="31" customWidth="1"/>
    <col min="7" max="7" width="17.140625" customWidth="1"/>
    <col min="8" max="8" width="15.140625" customWidth="1"/>
    <col min="9" max="9" width="17.28515625" customWidth="1"/>
    <col min="10" max="10" width="15.42578125" customWidth="1"/>
  </cols>
  <sheetData>
    <row r="2" spans="2:8" ht="30.6" customHeight="1" x14ac:dyDescent="0.25">
      <c r="B2" s="65" t="s">
        <v>337</v>
      </c>
      <c r="C2" s="66"/>
      <c r="D2" s="66"/>
      <c r="E2" s="66"/>
      <c r="F2" s="66"/>
      <c r="G2" s="67"/>
      <c r="H2" s="42"/>
    </row>
    <row r="3" spans="2:8" x14ac:dyDescent="0.25">
      <c r="B3" s="24"/>
    </row>
    <row r="4" spans="2:8" ht="24" customHeight="1" x14ac:dyDescent="0.25">
      <c r="B4" s="69" t="s">
        <v>0</v>
      </c>
      <c r="C4" s="68" t="s">
        <v>1</v>
      </c>
      <c r="D4" s="69" t="s">
        <v>2</v>
      </c>
      <c r="E4" s="69" t="s">
        <v>3</v>
      </c>
      <c r="F4" s="69" t="s">
        <v>215</v>
      </c>
      <c r="G4" s="69" t="s">
        <v>250</v>
      </c>
    </row>
    <row r="5" spans="2:8" ht="91.15" customHeight="1" x14ac:dyDescent="0.25">
      <c r="B5" s="69"/>
      <c r="C5" s="68"/>
      <c r="D5" s="69"/>
      <c r="E5" s="69"/>
      <c r="F5" s="69"/>
      <c r="G5" s="69"/>
    </row>
    <row r="6" spans="2:8" ht="74.45" customHeight="1" x14ac:dyDescent="0.25">
      <c r="B6" s="8">
        <v>1</v>
      </c>
      <c r="C6" s="10" t="s">
        <v>17</v>
      </c>
      <c r="D6" s="8">
        <v>8</v>
      </c>
      <c r="E6" s="10" t="s">
        <v>315</v>
      </c>
      <c r="F6" s="8"/>
      <c r="G6" s="8"/>
    </row>
    <row r="7" spans="2:8" ht="105" x14ac:dyDescent="0.25">
      <c r="B7" s="8">
        <v>2</v>
      </c>
      <c r="C7" s="10" t="s">
        <v>256</v>
      </c>
      <c r="D7" s="8">
        <v>8</v>
      </c>
      <c r="E7" s="10" t="s">
        <v>316</v>
      </c>
      <c r="F7" s="8"/>
      <c r="G7" s="8"/>
    </row>
    <row r="8" spans="2:8" ht="60" x14ac:dyDescent="0.25">
      <c r="B8" s="8">
        <v>3</v>
      </c>
      <c r="C8" s="10" t="s">
        <v>317</v>
      </c>
      <c r="D8" s="8">
        <v>8</v>
      </c>
      <c r="E8" s="10" t="s">
        <v>318</v>
      </c>
      <c r="F8" s="8"/>
      <c r="G8" s="8"/>
    </row>
    <row r="9" spans="2:8" ht="180" x14ac:dyDescent="0.25">
      <c r="B9" s="8">
        <v>4</v>
      </c>
      <c r="C9" s="10" t="s">
        <v>58</v>
      </c>
      <c r="D9" s="8">
        <v>8</v>
      </c>
      <c r="E9" s="10" t="s">
        <v>319</v>
      </c>
      <c r="F9" s="8"/>
      <c r="G9" s="8"/>
    </row>
    <row r="10" spans="2:8" ht="135" x14ac:dyDescent="0.25">
      <c r="B10" s="8">
        <v>5</v>
      </c>
      <c r="C10" s="10" t="s">
        <v>60</v>
      </c>
      <c r="D10" s="8">
        <v>4</v>
      </c>
      <c r="E10" s="10" t="s">
        <v>320</v>
      </c>
      <c r="F10" s="8"/>
      <c r="G10" s="8"/>
    </row>
    <row r="11" spans="2:8" ht="60" x14ac:dyDescent="0.25">
      <c r="B11" s="8">
        <v>6</v>
      </c>
      <c r="C11" s="10" t="s">
        <v>60</v>
      </c>
      <c r="D11" s="8">
        <v>4</v>
      </c>
      <c r="E11" s="10" t="s">
        <v>321</v>
      </c>
      <c r="F11" s="8"/>
      <c r="G11" s="8"/>
    </row>
    <row r="12" spans="2:8" ht="75" x14ac:dyDescent="0.25">
      <c r="B12" s="8">
        <v>7</v>
      </c>
      <c r="C12" s="10" t="s">
        <v>290</v>
      </c>
      <c r="D12" s="8">
        <v>4</v>
      </c>
      <c r="E12" s="10" t="s">
        <v>322</v>
      </c>
      <c r="F12" s="8"/>
      <c r="G12" s="8"/>
    </row>
    <row r="13" spans="2:8" ht="90" x14ac:dyDescent="0.25">
      <c r="B13" s="8">
        <v>8</v>
      </c>
      <c r="C13" s="10" t="s">
        <v>220</v>
      </c>
      <c r="D13" s="8">
        <v>24</v>
      </c>
      <c r="E13" s="10" t="s">
        <v>323</v>
      </c>
      <c r="F13" s="8"/>
      <c r="G13" s="8"/>
    </row>
    <row r="14" spans="2:8" ht="90" x14ac:dyDescent="0.25">
      <c r="B14" s="8">
        <v>9</v>
      </c>
      <c r="C14" s="10" t="s">
        <v>220</v>
      </c>
      <c r="D14" s="8">
        <v>16</v>
      </c>
      <c r="E14" s="10" t="s">
        <v>324</v>
      </c>
      <c r="F14" s="8"/>
      <c r="G14" s="8"/>
    </row>
    <row r="15" spans="2:8" ht="60" x14ac:dyDescent="0.25">
      <c r="B15" s="8">
        <v>10</v>
      </c>
      <c r="C15" s="10" t="s">
        <v>220</v>
      </c>
      <c r="D15" s="8">
        <v>8</v>
      </c>
      <c r="E15" s="10" t="s">
        <v>325</v>
      </c>
      <c r="F15" s="8"/>
      <c r="G15" s="8"/>
    </row>
    <row r="16" spans="2:8" ht="60" x14ac:dyDescent="0.25">
      <c r="B16" s="8">
        <v>11</v>
      </c>
      <c r="C16" s="10" t="s">
        <v>220</v>
      </c>
      <c r="D16" s="8">
        <v>4</v>
      </c>
      <c r="E16" s="10" t="s">
        <v>326</v>
      </c>
      <c r="F16" s="8"/>
      <c r="G16" s="8"/>
    </row>
    <row r="17" spans="2:8" ht="99.6" customHeight="1" x14ac:dyDescent="0.25">
      <c r="B17" s="8">
        <v>12</v>
      </c>
      <c r="C17" s="10" t="s">
        <v>274</v>
      </c>
      <c r="D17" s="8">
        <v>4</v>
      </c>
      <c r="E17" s="10" t="s">
        <v>327</v>
      </c>
      <c r="F17" s="8"/>
      <c r="G17" s="8"/>
    </row>
    <row r="18" spans="2:8" ht="150" x14ac:dyDescent="0.25">
      <c r="B18" s="8">
        <v>13</v>
      </c>
      <c r="C18" s="10" t="s">
        <v>328</v>
      </c>
      <c r="D18" s="8">
        <v>8</v>
      </c>
      <c r="E18" s="10" t="s">
        <v>329</v>
      </c>
      <c r="F18" s="8"/>
      <c r="G18" s="8"/>
    </row>
    <row r="19" spans="2:8" ht="150" x14ac:dyDescent="0.25">
      <c r="B19" s="8">
        <v>14</v>
      </c>
      <c r="C19" s="10" t="s">
        <v>330</v>
      </c>
      <c r="D19" s="8">
        <v>4</v>
      </c>
      <c r="E19" s="10" t="s">
        <v>331</v>
      </c>
      <c r="F19" s="8"/>
      <c r="G19" s="8"/>
    </row>
    <row r="20" spans="2:8" ht="114.6" customHeight="1" x14ac:dyDescent="0.25">
      <c r="B20" s="8">
        <v>15</v>
      </c>
      <c r="C20" s="10" t="s">
        <v>332</v>
      </c>
      <c r="D20" s="8">
        <v>4</v>
      </c>
      <c r="E20" s="10" t="s">
        <v>333</v>
      </c>
      <c r="F20" s="8"/>
      <c r="G20" s="8"/>
    </row>
    <row r="21" spans="2:8" ht="103.9" customHeight="1" x14ac:dyDescent="0.25">
      <c r="B21" s="8">
        <v>16</v>
      </c>
      <c r="C21" s="10" t="s">
        <v>334</v>
      </c>
      <c r="D21" s="8">
        <v>4</v>
      </c>
      <c r="E21" s="10" t="s">
        <v>335</v>
      </c>
      <c r="F21" s="8"/>
      <c r="G21" s="8"/>
    </row>
    <row r="22" spans="2:8" ht="108.6" customHeight="1" x14ac:dyDescent="0.25">
      <c r="B22" s="45">
        <v>17</v>
      </c>
      <c r="C22" s="46" t="s">
        <v>334</v>
      </c>
      <c r="D22" s="45">
        <v>4</v>
      </c>
      <c r="E22" s="46" t="s">
        <v>336</v>
      </c>
      <c r="F22" s="45"/>
      <c r="G22" s="45"/>
    </row>
    <row r="23" spans="2:8" x14ac:dyDescent="0.25">
      <c r="B23" s="64" t="s">
        <v>368</v>
      </c>
      <c r="C23" s="64"/>
      <c r="D23" s="64"/>
      <c r="E23" s="64"/>
      <c r="F23" s="64"/>
      <c r="G23" s="64"/>
      <c r="H23" s="6"/>
    </row>
    <row r="24" spans="2:8" x14ac:dyDescent="0.25">
      <c r="B24" s="64" t="s">
        <v>363</v>
      </c>
      <c r="C24" s="64"/>
      <c r="D24" s="64"/>
      <c r="E24" s="64"/>
      <c r="F24" s="64"/>
      <c r="G24" s="64"/>
      <c r="H24" s="6"/>
    </row>
    <row r="25" spans="2:8" x14ac:dyDescent="0.25">
      <c r="B25" s="64" t="s">
        <v>369</v>
      </c>
      <c r="C25" s="64"/>
      <c r="D25" s="64"/>
      <c r="E25" s="64"/>
      <c r="F25" s="64"/>
      <c r="G25" s="64"/>
      <c r="H25" s="6"/>
    </row>
  </sheetData>
  <mergeCells count="10">
    <mergeCell ref="B2:G2"/>
    <mergeCell ref="B23:G23"/>
    <mergeCell ref="B24:G24"/>
    <mergeCell ref="B25:G25"/>
    <mergeCell ref="C4:C5"/>
    <mergeCell ref="D4:D5"/>
    <mergeCell ref="E4:E5"/>
    <mergeCell ref="F4:F5"/>
    <mergeCell ref="G4:G5"/>
    <mergeCell ref="B4:B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C5C42-0ED7-46C6-AA72-79FC8E11A928}">
  <dimension ref="B3:H13"/>
  <sheetViews>
    <sheetView topLeftCell="A10" workbookViewId="0">
      <selection activeCell="F9" sqref="F9"/>
    </sheetView>
  </sheetViews>
  <sheetFormatPr defaultRowHeight="15" x14ac:dyDescent="0.25"/>
  <cols>
    <col min="3" max="3" width="15" customWidth="1"/>
    <col min="4" max="4" width="26.28515625" customWidth="1"/>
    <col min="5" max="5" width="14.28515625" customWidth="1"/>
    <col min="6" max="6" width="32.42578125" customWidth="1"/>
    <col min="7" max="7" width="14.28515625" customWidth="1"/>
    <col min="8" max="8" width="15.140625" customWidth="1"/>
    <col min="9" max="9" width="17.140625" customWidth="1"/>
    <col min="10" max="10" width="14.7109375" customWidth="1"/>
  </cols>
  <sheetData>
    <row r="3" spans="2:8" ht="33" customHeight="1" x14ac:dyDescent="0.25">
      <c r="B3" s="70" t="s">
        <v>338</v>
      </c>
      <c r="C3" s="71"/>
      <c r="D3" s="71"/>
      <c r="E3" s="71"/>
      <c r="F3" s="71"/>
      <c r="G3" s="72"/>
    </row>
    <row r="6" spans="2:8" ht="105.6" customHeight="1" x14ac:dyDescent="0.25">
      <c r="B6" s="20" t="s">
        <v>0</v>
      </c>
      <c r="C6" s="32" t="s">
        <v>1</v>
      </c>
      <c r="D6" s="20" t="s">
        <v>3</v>
      </c>
      <c r="E6" s="20" t="s">
        <v>2</v>
      </c>
      <c r="F6" s="20" t="s">
        <v>215</v>
      </c>
      <c r="G6" s="20" t="s">
        <v>66</v>
      </c>
    </row>
    <row r="7" spans="2:8" ht="59.45" customHeight="1" x14ac:dyDescent="0.25">
      <c r="B7" s="8">
        <v>1</v>
      </c>
      <c r="C7" s="10" t="s">
        <v>341</v>
      </c>
      <c r="D7" s="10" t="s">
        <v>342</v>
      </c>
      <c r="E7" s="8">
        <v>20</v>
      </c>
      <c r="F7" s="10"/>
      <c r="G7" s="10"/>
    </row>
    <row r="8" spans="2:8" ht="43.9" customHeight="1" x14ac:dyDescent="0.25">
      <c r="B8" s="8">
        <v>2</v>
      </c>
      <c r="C8" s="10" t="s">
        <v>343</v>
      </c>
      <c r="D8" s="10" t="s">
        <v>344</v>
      </c>
      <c r="E8" s="8">
        <v>20</v>
      </c>
      <c r="F8" s="10"/>
      <c r="G8" s="10"/>
    </row>
    <row r="9" spans="2:8" ht="54" customHeight="1" x14ac:dyDescent="0.25">
      <c r="B9" s="8">
        <v>3</v>
      </c>
      <c r="C9" s="10" t="s">
        <v>345</v>
      </c>
      <c r="D9" s="10" t="s">
        <v>339</v>
      </c>
      <c r="E9" s="8">
        <v>40</v>
      </c>
      <c r="F9" s="10"/>
      <c r="G9" s="10"/>
    </row>
    <row r="10" spans="2:8" ht="30" x14ac:dyDescent="0.25">
      <c r="B10" s="45">
        <v>4</v>
      </c>
      <c r="C10" s="46" t="s">
        <v>346</v>
      </c>
      <c r="D10" s="46" t="s">
        <v>340</v>
      </c>
      <c r="E10" s="45">
        <v>40</v>
      </c>
      <c r="F10" s="46"/>
      <c r="G10" s="46"/>
    </row>
    <row r="11" spans="2:8" x14ac:dyDescent="0.25">
      <c r="B11" s="64" t="s">
        <v>372</v>
      </c>
      <c r="C11" s="64"/>
      <c r="D11" s="64"/>
      <c r="E11" s="64"/>
      <c r="F11" s="64"/>
      <c r="G11" s="64"/>
      <c r="H11" s="6"/>
    </row>
    <row r="12" spans="2:8" x14ac:dyDescent="0.25">
      <c r="B12" s="64" t="s">
        <v>363</v>
      </c>
      <c r="C12" s="64"/>
      <c r="D12" s="64"/>
      <c r="E12" s="64"/>
      <c r="F12" s="64"/>
      <c r="G12" s="64"/>
      <c r="H12" s="6"/>
    </row>
    <row r="13" spans="2:8" x14ac:dyDescent="0.25">
      <c r="B13" s="64" t="s">
        <v>373</v>
      </c>
      <c r="C13" s="64"/>
      <c r="D13" s="64"/>
      <c r="E13" s="64"/>
      <c r="F13" s="64"/>
      <c r="G13" s="64"/>
      <c r="H13" s="6"/>
    </row>
  </sheetData>
  <mergeCells count="4">
    <mergeCell ref="B3:G3"/>
    <mergeCell ref="B11:G11"/>
    <mergeCell ref="B12:G12"/>
    <mergeCell ref="B13:G1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F71E3-3B69-4E93-9882-F886C783B636}">
  <dimension ref="B2:H15"/>
  <sheetViews>
    <sheetView workbookViewId="0">
      <selection activeCell="B13" sqref="B13:H15"/>
    </sheetView>
  </sheetViews>
  <sheetFormatPr defaultRowHeight="15" x14ac:dyDescent="0.25"/>
  <cols>
    <col min="3" max="3" width="14.5703125" customWidth="1"/>
    <col min="4" max="4" width="11.7109375" customWidth="1"/>
    <col min="5" max="5" width="35.5703125" customWidth="1"/>
    <col min="6" max="6" width="26.28515625" customWidth="1"/>
    <col min="7" max="7" width="13.85546875" customWidth="1"/>
    <col min="8" max="8" width="14.5703125" customWidth="1"/>
    <col min="9" max="9" width="16" customWidth="1"/>
    <col min="10" max="10" width="12.42578125" customWidth="1"/>
  </cols>
  <sheetData>
    <row r="2" spans="2:8" ht="34.9" customHeight="1" x14ac:dyDescent="0.25">
      <c r="B2" s="70" t="s">
        <v>347</v>
      </c>
      <c r="C2" s="71"/>
      <c r="D2" s="71"/>
      <c r="E2" s="71"/>
      <c r="F2" s="71"/>
      <c r="G2" s="72"/>
    </row>
    <row r="4" spans="2:8" ht="67.900000000000006" customHeight="1" x14ac:dyDescent="0.25">
      <c r="B4" s="69" t="s">
        <v>113</v>
      </c>
      <c r="C4" s="69" t="s">
        <v>1</v>
      </c>
      <c r="D4" s="73" t="s">
        <v>2</v>
      </c>
      <c r="E4" s="69" t="s">
        <v>3</v>
      </c>
      <c r="F4" s="69" t="s">
        <v>215</v>
      </c>
      <c r="G4" s="69" t="s">
        <v>66</v>
      </c>
    </row>
    <row r="5" spans="2:8" ht="61.15" customHeight="1" x14ac:dyDescent="0.25">
      <c r="B5" s="69"/>
      <c r="C5" s="69"/>
      <c r="D5" s="73"/>
      <c r="E5" s="69"/>
      <c r="F5" s="69"/>
      <c r="G5" s="69"/>
    </row>
    <row r="6" spans="2:8" ht="30" x14ac:dyDescent="0.25">
      <c r="B6" s="8">
        <v>1</v>
      </c>
      <c r="C6" s="10" t="s">
        <v>348</v>
      </c>
      <c r="D6" s="8">
        <v>2</v>
      </c>
      <c r="E6" s="10" t="s">
        <v>349</v>
      </c>
      <c r="F6" s="10"/>
      <c r="G6" s="10"/>
    </row>
    <row r="7" spans="2:8" ht="45" x14ac:dyDescent="0.25">
      <c r="B7" s="8">
        <v>2</v>
      </c>
      <c r="C7" s="10" t="s">
        <v>350</v>
      </c>
      <c r="D7" s="8">
        <v>30</v>
      </c>
      <c r="E7" s="10" t="s">
        <v>351</v>
      </c>
      <c r="F7" s="10"/>
      <c r="G7" s="10"/>
    </row>
    <row r="8" spans="2:8" ht="45" x14ac:dyDescent="0.25">
      <c r="B8" s="8">
        <v>3</v>
      </c>
      <c r="C8" s="10" t="s">
        <v>350</v>
      </c>
      <c r="D8" s="8">
        <v>20</v>
      </c>
      <c r="E8" s="10" t="s">
        <v>352</v>
      </c>
      <c r="F8" s="10"/>
      <c r="G8" s="10"/>
    </row>
    <row r="9" spans="2:8" ht="30.6" customHeight="1" x14ac:dyDescent="0.25">
      <c r="B9" s="8">
        <v>4</v>
      </c>
      <c r="C9" s="10" t="s">
        <v>353</v>
      </c>
      <c r="D9" s="8">
        <v>10</v>
      </c>
      <c r="E9" s="10" t="s">
        <v>354</v>
      </c>
      <c r="F9" s="10"/>
      <c r="G9" s="10"/>
    </row>
    <row r="10" spans="2:8" ht="39" customHeight="1" x14ac:dyDescent="0.25">
      <c r="B10" s="8">
        <v>5</v>
      </c>
      <c r="C10" s="10" t="s">
        <v>355</v>
      </c>
      <c r="D10" s="8">
        <v>2</v>
      </c>
      <c r="E10" s="10" t="s">
        <v>356</v>
      </c>
      <c r="F10" s="10"/>
      <c r="G10" s="10"/>
    </row>
    <row r="11" spans="2:8" ht="45" customHeight="1" x14ac:dyDescent="0.25">
      <c r="B11" s="8">
        <v>6</v>
      </c>
      <c r="C11" s="10" t="s">
        <v>355</v>
      </c>
      <c r="D11" s="8">
        <v>2</v>
      </c>
      <c r="E11" s="10" t="s">
        <v>357</v>
      </c>
      <c r="F11" s="10"/>
      <c r="G11" s="10"/>
    </row>
    <row r="12" spans="2:8" x14ac:dyDescent="0.25">
      <c r="B12" s="45">
        <v>7</v>
      </c>
      <c r="C12" s="46" t="s">
        <v>58</v>
      </c>
      <c r="D12" s="45">
        <v>4</v>
      </c>
      <c r="E12" s="46" t="s">
        <v>358</v>
      </c>
      <c r="F12" s="46"/>
      <c r="G12" s="46"/>
    </row>
    <row r="13" spans="2:8" x14ac:dyDescent="0.25">
      <c r="B13" s="64" t="s">
        <v>374</v>
      </c>
      <c r="C13" s="64"/>
      <c r="D13" s="64"/>
      <c r="E13" s="64"/>
      <c r="F13" s="64"/>
      <c r="G13" s="64"/>
      <c r="H13" s="6"/>
    </row>
    <row r="14" spans="2:8" x14ac:dyDescent="0.25">
      <c r="B14" s="64" t="s">
        <v>363</v>
      </c>
      <c r="C14" s="64"/>
      <c r="D14" s="64"/>
      <c r="E14" s="64"/>
      <c r="F14" s="64"/>
      <c r="G14" s="64"/>
      <c r="H14" s="6"/>
    </row>
    <row r="15" spans="2:8" x14ac:dyDescent="0.25">
      <c r="B15" s="64" t="s">
        <v>375</v>
      </c>
      <c r="C15" s="64"/>
      <c r="D15" s="64"/>
      <c r="E15" s="64"/>
      <c r="F15" s="64"/>
      <c r="G15" s="64"/>
      <c r="H15" s="6"/>
    </row>
  </sheetData>
  <mergeCells count="10">
    <mergeCell ref="B2:G2"/>
    <mergeCell ref="B13:G13"/>
    <mergeCell ref="B14:G14"/>
    <mergeCell ref="B15:G15"/>
    <mergeCell ref="C4:C5"/>
    <mergeCell ref="D4:D5"/>
    <mergeCell ref="E4:E5"/>
    <mergeCell ref="F4:F5"/>
    <mergeCell ref="G4:G5"/>
    <mergeCell ref="B4:B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1ACAE-6299-4D19-B3A8-16FC8FACDE0B}">
  <dimension ref="B3:H11"/>
  <sheetViews>
    <sheetView tabSelected="1" workbookViewId="0">
      <selection activeCell="G7" sqref="G7:G8"/>
    </sheetView>
  </sheetViews>
  <sheetFormatPr defaultRowHeight="15" x14ac:dyDescent="0.25"/>
  <cols>
    <col min="3" max="3" width="21.140625" customWidth="1"/>
    <col min="4" max="4" width="32" customWidth="1"/>
    <col min="5" max="5" width="18" customWidth="1"/>
    <col min="6" max="6" width="30" customWidth="1"/>
    <col min="7" max="7" width="16.42578125" customWidth="1"/>
    <col min="8" max="8" width="18" customWidth="1"/>
    <col min="9" max="9" width="12.140625" customWidth="1"/>
    <col min="10" max="10" width="15.7109375" customWidth="1"/>
  </cols>
  <sheetData>
    <row r="3" spans="2:8" ht="43.9" customHeight="1" x14ac:dyDescent="0.25">
      <c r="B3" s="74" t="s">
        <v>361</v>
      </c>
      <c r="C3" s="75"/>
      <c r="D3" s="75"/>
      <c r="E3" s="75"/>
      <c r="F3" s="75"/>
      <c r="G3" s="75"/>
    </row>
    <row r="5" spans="2:8" ht="27.6" customHeight="1" x14ac:dyDescent="0.25">
      <c r="B5" s="69" t="s">
        <v>113</v>
      </c>
      <c r="C5" s="69" t="s">
        <v>359</v>
      </c>
      <c r="D5" s="76" t="s">
        <v>3</v>
      </c>
      <c r="E5" s="69" t="s">
        <v>2</v>
      </c>
      <c r="F5" s="86" t="s">
        <v>215</v>
      </c>
      <c r="G5" s="86" t="s">
        <v>66</v>
      </c>
    </row>
    <row r="6" spans="2:8" ht="84" customHeight="1" x14ac:dyDescent="0.25">
      <c r="B6" s="69"/>
      <c r="C6" s="69"/>
      <c r="D6" s="77"/>
      <c r="E6" s="69"/>
      <c r="F6" s="87"/>
      <c r="G6" s="87"/>
    </row>
    <row r="7" spans="2:8" ht="57" customHeight="1" x14ac:dyDescent="0.25">
      <c r="B7" s="78">
        <v>1</v>
      </c>
      <c r="C7" s="80" t="s">
        <v>17</v>
      </c>
      <c r="D7" s="84" t="s">
        <v>360</v>
      </c>
      <c r="E7" s="82">
        <v>20</v>
      </c>
      <c r="F7" s="84" t="s">
        <v>385</v>
      </c>
      <c r="G7" s="88" t="s">
        <v>386</v>
      </c>
    </row>
    <row r="8" spans="2:8" ht="20.45" customHeight="1" x14ac:dyDescent="0.25">
      <c r="B8" s="79"/>
      <c r="C8" s="81"/>
      <c r="D8" s="85"/>
      <c r="E8" s="83"/>
      <c r="F8" s="85"/>
      <c r="G8" s="89"/>
    </row>
    <row r="9" spans="2:8" x14ac:dyDescent="0.25">
      <c r="B9" s="64" t="s">
        <v>376</v>
      </c>
      <c r="C9" s="64"/>
      <c r="D9" s="64"/>
      <c r="E9" s="64"/>
      <c r="F9" s="64"/>
      <c r="G9" s="64"/>
      <c r="H9" s="60">
        <f>(6.1*E7)</f>
        <v>122</v>
      </c>
    </row>
    <row r="10" spans="2:8" x14ac:dyDescent="0.25">
      <c r="B10" s="64" t="s">
        <v>363</v>
      </c>
      <c r="C10" s="64"/>
      <c r="D10" s="64"/>
      <c r="E10" s="64"/>
      <c r="F10" s="64"/>
      <c r="G10" s="64"/>
      <c r="H10" s="54">
        <v>25.62</v>
      </c>
    </row>
    <row r="11" spans="2:8" x14ac:dyDescent="0.25">
      <c r="B11" s="64" t="s">
        <v>377</v>
      </c>
      <c r="C11" s="64"/>
      <c r="D11" s="64"/>
      <c r="E11" s="64"/>
      <c r="F11" s="64"/>
      <c r="G11" s="64"/>
      <c r="H11" s="60">
        <v>122</v>
      </c>
    </row>
  </sheetData>
  <mergeCells count="16">
    <mergeCell ref="B3:G3"/>
    <mergeCell ref="B9:G9"/>
    <mergeCell ref="B10:G10"/>
    <mergeCell ref="B11:G11"/>
    <mergeCell ref="D5:D6"/>
    <mergeCell ref="B7:B8"/>
    <mergeCell ref="C7:C8"/>
    <mergeCell ref="E7:E8"/>
    <mergeCell ref="F7:F8"/>
    <mergeCell ref="F5:F6"/>
    <mergeCell ref="G7:G8"/>
    <mergeCell ref="D7:D8"/>
    <mergeCell ref="E5:E6"/>
    <mergeCell ref="G5:G6"/>
    <mergeCell ref="B5:B6"/>
    <mergeCell ref="C5: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4FED4-0AE8-4B4F-AD01-B7F6C5AEDBBB}">
  <dimension ref="B3:H61"/>
  <sheetViews>
    <sheetView topLeftCell="A55" zoomScale="79" zoomScaleNormal="79" workbookViewId="0">
      <selection activeCell="O63" sqref="O63"/>
    </sheetView>
  </sheetViews>
  <sheetFormatPr defaultRowHeight="15" x14ac:dyDescent="0.25"/>
  <cols>
    <col min="2" max="2" width="13.140625" customWidth="1"/>
    <col min="3" max="3" width="17.42578125" customWidth="1"/>
    <col min="4" max="4" width="10.5703125" customWidth="1"/>
    <col min="5" max="5" width="35.7109375" customWidth="1"/>
    <col min="6" max="6" width="25.140625" customWidth="1"/>
    <col min="7" max="7" width="24" customWidth="1"/>
    <col min="8" max="8" width="13.28515625" customWidth="1"/>
    <col min="9" max="9" width="13.140625" customWidth="1"/>
    <col min="10" max="10" width="15" customWidth="1"/>
  </cols>
  <sheetData>
    <row r="3" spans="2:7" ht="26.45" customHeight="1" x14ac:dyDescent="0.25">
      <c r="B3" s="61" t="s">
        <v>249</v>
      </c>
      <c r="C3" s="62"/>
      <c r="D3" s="62"/>
      <c r="E3" s="62"/>
      <c r="F3" s="62"/>
      <c r="G3" s="63"/>
    </row>
    <row r="5" spans="2:7" ht="159.6" customHeight="1" x14ac:dyDescent="0.25">
      <c r="B5" s="69" t="s">
        <v>113</v>
      </c>
      <c r="C5" s="68" t="s">
        <v>1</v>
      </c>
      <c r="D5" s="90" t="s">
        <v>114</v>
      </c>
      <c r="E5" s="69" t="s">
        <v>3</v>
      </c>
      <c r="F5" s="91" t="s">
        <v>215</v>
      </c>
      <c r="G5" s="69" t="s">
        <v>250</v>
      </c>
    </row>
    <row r="6" spans="2:7" ht="14.45" hidden="1" customHeight="1" x14ac:dyDescent="0.25">
      <c r="B6" s="69"/>
      <c r="C6" s="68"/>
      <c r="D6" s="90"/>
      <c r="E6" s="69"/>
      <c r="F6" s="91"/>
      <c r="G6" s="69"/>
    </row>
    <row r="7" spans="2:7" ht="54" customHeight="1" x14ac:dyDescent="0.25">
      <c r="B7" s="8">
        <v>1</v>
      </c>
      <c r="C7" s="10" t="s">
        <v>17</v>
      </c>
      <c r="D7" s="8">
        <v>10</v>
      </c>
      <c r="E7" s="10" t="s">
        <v>251</v>
      </c>
      <c r="F7" s="8"/>
      <c r="G7" s="8"/>
    </row>
    <row r="8" spans="2:7" ht="38.450000000000003" customHeight="1" x14ac:dyDescent="0.25">
      <c r="B8" s="8">
        <v>2</v>
      </c>
      <c r="C8" s="10" t="s">
        <v>252</v>
      </c>
      <c r="D8" s="8">
        <v>4</v>
      </c>
      <c r="E8" s="7" t="s">
        <v>253</v>
      </c>
      <c r="F8" s="8"/>
      <c r="G8" s="8"/>
    </row>
    <row r="9" spans="2:7" ht="40.9" customHeight="1" x14ac:dyDescent="0.25">
      <c r="B9" s="8">
        <v>3</v>
      </c>
      <c r="C9" s="10" t="s">
        <v>252</v>
      </c>
      <c r="D9" s="8">
        <v>2</v>
      </c>
      <c r="E9" s="7" t="s">
        <v>254</v>
      </c>
      <c r="F9" s="8"/>
      <c r="G9" s="8"/>
    </row>
    <row r="10" spans="2:7" ht="54" customHeight="1" x14ac:dyDescent="0.25">
      <c r="B10" s="8">
        <v>4</v>
      </c>
      <c r="C10" s="10" t="s">
        <v>252</v>
      </c>
      <c r="D10" s="8">
        <v>4</v>
      </c>
      <c r="E10" s="10" t="s">
        <v>255</v>
      </c>
      <c r="F10" s="8"/>
      <c r="G10" s="8"/>
    </row>
    <row r="11" spans="2:7" ht="82.15" customHeight="1" x14ac:dyDescent="0.25">
      <c r="B11" s="8">
        <v>5</v>
      </c>
      <c r="C11" s="10" t="s">
        <v>256</v>
      </c>
      <c r="D11" s="8">
        <v>2</v>
      </c>
      <c r="E11" s="10" t="s">
        <v>257</v>
      </c>
      <c r="F11" s="8"/>
      <c r="G11" s="8"/>
    </row>
    <row r="12" spans="2:7" ht="71.45" customHeight="1" x14ac:dyDescent="0.25">
      <c r="B12" s="8">
        <v>6</v>
      </c>
      <c r="C12" s="10" t="s">
        <v>256</v>
      </c>
      <c r="D12" s="8">
        <v>2</v>
      </c>
      <c r="E12" s="10" t="s">
        <v>258</v>
      </c>
      <c r="F12" s="8"/>
      <c r="G12" s="8"/>
    </row>
    <row r="13" spans="2:7" ht="90.6" customHeight="1" x14ac:dyDescent="0.25">
      <c r="B13" s="8">
        <v>7</v>
      </c>
      <c r="C13" s="10" t="s">
        <v>256</v>
      </c>
      <c r="D13" s="8">
        <v>8</v>
      </c>
      <c r="E13" s="7" t="s">
        <v>259</v>
      </c>
      <c r="F13" s="8"/>
      <c r="G13" s="8"/>
    </row>
    <row r="14" spans="2:7" ht="69" customHeight="1" x14ac:dyDescent="0.25">
      <c r="B14" s="8">
        <v>8</v>
      </c>
      <c r="C14" s="10" t="s">
        <v>256</v>
      </c>
      <c r="D14" s="8">
        <v>2</v>
      </c>
      <c r="E14" s="10" t="s">
        <v>260</v>
      </c>
      <c r="F14" s="8"/>
      <c r="G14" s="8"/>
    </row>
    <row r="15" spans="2:7" ht="84" customHeight="1" x14ac:dyDescent="0.25">
      <c r="B15" s="8">
        <v>9</v>
      </c>
      <c r="C15" s="10" t="s">
        <v>256</v>
      </c>
      <c r="D15" s="8">
        <v>1</v>
      </c>
      <c r="E15" s="10" t="s">
        <v>261</v>
      </c>
      <c r="F15" s="8"/>
      <c r="G15" s="8"/>
    </row>
    <row r="16" spans="2:7" ht="88.15" customHeight="1" x14ac:dyDescent="0.25">
      <c r="B16" s="8">
        <v>10</v>
      </c>
      <c r="C16" s="10" t="s">
        <v>256</v>
      </c>
      <c r="D16" s="8">
        <v>1</v>
      </c>
      <c r="E16" s="10" t="s">
        <v>262</v>
      </c>
      <c r="F16" s="8"/>
      <c r="G16" s="8"/>
    </row>
    <row r="17" spans="2:7" ht="41.45" customHeight="1" x14ac:dyDescent="0.25">
      <c r="B17" s="8">
        <v>11</v>
      </c>
      <c r="C17" s="10" t="s">
        <v>263</v>
      </c>
      <c r="D17" s="8">
        <v>2</v>
      </c>
      <c r="E17" s="10" t="s">
        <v>264</v>
      </c>
      <c r="F17" s="8"/>
      <c r="G17" s="8"/>
    </row>
    <row r="18" spans="2:7" ht="48" customHeight="1" x14ac:dyDescent="0.25">
      <c r="B18" s="8">
        <v>12</v>
      </c>
      <c r="C18" s="10" t="s">
        <v>263</v>
      </c>
      <c r="D18" s="8">
        <v>4</v>
      </c>
      <c r="E18" s="10" t="s">
        <v>265</v>
      </c>
      <c r="F18" s="8"/>
      <c r="G18" s="8"/>
    </row>
    <row r="19" spans="2:7" ht="46.9" customHeight="1" x14ac:dyDescent="0.25">
      <c r="B19" s="8">
        <v>13</v>
      </c>
      <c r="C19" s="10" t="s">
        <v>263</v>
      </c>
      <c r="D19" s="8">
        <v>2</v>
      </c>
      <c r="E19" s="10" t="s">
        <v>266</v>
      </c>
      <c r="F19" s="8"/>
      <c r="G19" s="8"/>
    </row>
    <row r="20" spans="2:7" ht="72" customHeight="1" x14ac:dyDescent="0.25">
      <c r="B20" s="8">
        <v>14</v>
      </c>
      <c r="C20" s="10" t="s">
        <v>206</v>
      </c>
      <c r="D20" s="8">
        <v>4</v>
      </c>
      <c r="E20" s="10" t="s">
        <v>267</v>
      </c>
      <c r="F20" s="8"/>
      <c r="G20" s="8"/>
    </row>
    <row r="21" spans="2:7" ht="117" customHeight="1" x14ac:dyDescent="0.25">
      <c r="B21" s="8">
        <v>15</v>
      </c>
      <c r="C21" s="10" t="s">
        <v>268</v>
      </c>
      <c r="D21" s="8">
        <v>2</v>
      </c>
      <c r="E21" s="10" t="s">
        <v>269</v>
      </c>
      <c r="F21" s="8"/>
      <c r="G21" s="8"/>
    </row>
    <row r="22" spans="2:7" ht="68.45" customHeight="1" x14ac:dyDescent="0.25">
      <c r="B22" s="8">
        <v>16</v>
      </c>
      <c r="C22" s="10" t="s">
        <v>206</v>
      </c>
      <c r="D22" s="8">
        <v>1</v>
      </c>
      <c r="E22" s="10" t="s">
        <v>270</v>
      </c>
      <c r="F22" s="8"/>
      <c r="G22" s="8"/>
    </row>
    <row r="23" spans="2:7" ht="81" customHeight="1" x14ac:dyDescent="0.25">
      <c r="B23" s="8">
        <v>17</v>
      </c>
      <c r="C23" s="10" t="s">
        <v>206</v>
      </c>
      <c r="D23" s="8">
        <v>1</v>
      </c>
      <c r="E23" s="10" t="s">
        <v>271</v>
      </c>
      <c r="F23" s="8"/>
      <c r="G23" s="8"/>
    </row>
    <row r="24" spans="2:7" ht="97.15" customHeight="1" x14ac:dyDescent="0.25">
      <c r="B24" s="8">
        <v>18</v>
      </c>
      <c r="C24" s="10" t="s">
        <v>206</v>
      </c>
      <c r="D24" s="8">
        <v>3</v>
      </c>
      <c r="E24" s="7" t="s">
        <v>272</v>
      </c>
      <c r="F24" s="8"/>
      <c r="G24" s="8"/>
    </row>
    <row r="25" spans="2:7" ht="81.599999999999994" customHeight="1" x14ac:dyDescent="0.25">
      <c r="B25" s="8">
        <v>19</v>
      </c>
      <c r="C25" s="10" t="s">
        <v>206</v>
      </c>
      <c r="D25" s="8">
        <v>3</v>
      </c>
      <c r="E25" s="7" t="s">
        <v>273</v>
      </c>
      <c r="F25" s="8"/>
      <c r="G25" s="8"/>
    </row>
    <row r="26" spans="2:7" ht="87" customHeight="1" x14ac:dyDescent="0.25">
      <c r="B26" s="8">
        <v>20</v>
      </c>
      <c r="C26" s="10" t="s">
        <v>274</v>
      </c>
      <c r="D26" s="8">
        <v>1</v>
      </c>
      <c r="E26" s="10" t="s">
        <v>275</v>
      </c>
      <c r="F26" s="8"/>
      <c r="G26" s="8"/>
    </row>
    <row r="27" spans="2:7" ht="90" customHeight="1" x14ac:dyDescent="0.25">
      <c r="B27" s="8">
        <v>21</v>
      </c>
      <c r="C27" s="10" t="s">
        <v>274</v>
      </c>
      <c r="D27" s="8">
        <v>1</v>
      </c>
      <c r="E27" s="10" t="s">
        <v>276</v>
      </c>
      <c r="F27" s="8"/>
      <c r="G27" s="8"/>
    </row>
    <row r="28" spans="2:7" ht="76.900000000000006" customHeight="1" x14ac:dyDescent="0.25">
      <c r="B28" s="8">
        <v>22</v>
      </c>
      <c r="C28" s="10" t="s">
        <v>277</v>
      </c>
      <c r="D28" s="8">
        <v>4</v>
      </c>
      <c r="E28" s="10" t="s">
        <v>278</v>
      </c>
      <c r="F28" s="8"/>
      <c r="G28" s="8"/>
    </row>
    <row r="29" spans="2:7" ht="64.900000000000006" customHeight="1" x14ac:dyDescent="0.25">
      <c r="B29" s="8">
        <v>23</v>
      </c>
      <c r="C29" s="10" t="s">
        <v>277</v>
      </c>
      <c r="D29" s="8">
        <v>4</v>
      </c>
      <c r="E29" s="10" t="s">
        <v>279</v>
      </c>
      <c r="F29" s="8"/>
      <c r="G29" s="8"/>
    </row>
    <row r="30" spans="2:7" ht="70.150000000000006" customHeight="1" x14ac:dyDescent="0.25">
      <c r="B30" s="8">
        <v>24</v>
      </c>
      <c r="C30" s="10" t="s">
        <v>277</v>
      </c>
      <c r="D30" s="8">
        <v>4</v>
      </c>
      <c r="E30" s="10" t="s">
        <v>280</v>
      </c>
      <c r="F30" s="8"/>
      <c r="G30" s="8"/>
    </row>
    <row r="31" spans="2:7" ht="69" customHeight="1" x14ac:dyDescent="0.25">
      <c r="B31" s="8">
        <v>25</v>
      </c>
      <c r="C31" s="10" t="s">
        <v>277</v>
      </c>
      <c r="D31" s="8">
        <v>4</v>
      </c>
      <c r="E31" s="10" t="s">
        <v>281</v>
      </c>
      <c r="F31" s="8"/>
      <c r="G31" s="8"/>
    </row>
    <row r="32" spans="2:7" ht="115.15" customHeight="1" x14ac:dyDescent="0.25">
      <c r="B32" s="8">
        <v>26</v>
      </c>
      <c r="C32" s="10" t="s">
        <v>58</v>
      </c>
      <c r="D32" s="8">
        <v>2</v>
      </c>
      <c r="E32" s="10" t="s">
        <v>282</v>
      </c>
      <c r="F32" s="8"/>
      <c r="G32" s="8"/>
    </row>
    <row r="33" spans="2:7" ht="93" customHeight="1" x14ac:dyDescent="0.25">
      <c r="B33" s="8">
        <v>27</v>
      </c>
      <c r="C33" s="10" t="s">
        <v>58</v>
      </c>
      <c r="D33" s="8">
        <v>2</v>
      </c>
      <c r="E33" s="10" t="s">
        <v>283</v>
      </c>
      <c r="F33" s="8"/>
      <c r="G33" s="8"/>
    </row>
    <row r="34" spans="2:7" ht="84" customHeight="1" x14ac:dyDescent="0.25">
      <c r="B34" s="8">
        <v>28</v>
      </c>
      <c r="C34" s="10" t="s">
        <v>58</v>
      </c>
      <c r="D34" s="8">
        <v>2</v>
      </c>
      <c r="E34" s="10" t="s">
        <v>284</v>
      </c>
      <c r="F34" s="8"/>
      <c r="G34" s="8"/>
    </row>
    <row r="35" spans="2:7" ht="123.6" customHeight="1" x14ac:dyDescent="0.25">
      <c r="B35" s="8">
        <v>29</v>
      </c>
      <c r="C35" s="10" t="s">
        <v>58</v>
      </c>
      <c r="D35" s="8">
        <v>2</v>
      </c>
      <c r="E35" s="10" t="s">
        <v>285</v>
      </c>
      <c r="F35" s="8"/>
      <c r="G35" s="8"/>
    </row>
    <row r="36" spans="2:7" ht="101.45" customHeight="1" x14ac:dyDescent="0.25">
      <c r="B36" s="8">
        <v>30</v>
      </c>
      <c r="C36" s="10" t="s">
        <v>58</v>
      </c>
      <c r="D36" s="8">
        <v>2</v>
      </c>
      <c r="E36" s="10" t="s">
        <v>286</v>
      </c>
      <c r="F36" s="8"/>
      <c r="G36" s="8"/>
    </row>
    <row r="37" spans="2:7" ht="65.45" customHeight="1" x14ac:dyDescent="0.25">
      <c r="B37" s="8">
        <v>31</v>
      </c>
      <c r="C37" s="10" t="s">
        <v>58</v>
      </c>
      <c r="D37" s="8">
        <v>10</v>
      </c>
      <c r="E37" s="10" t="s">
        <v>287</v>
      </c>
      <c r="F37" s="8"/>
      <c r="G37" s="8"/>
    </row>
    <row r="38" spans="2:7" ht="88.9" customHeight="1" x14ac:dyDescent="0.25">
      <c r="B38" s="8">
        <v>32</v>
      </c>
      <c r="C38" s="10" t="s">
        <v>58</v>
      </c>
      <c r="D38" s="8">
        <v>8</v>
      </c>
      <c r="E38" s="10" t="s">
        <v>288</v>
      </c>
      <c r="F38" s="8"/>
      <c r="G38" s="8"/>
    </row>
    <row r="39" spans="2:7" ht="73.900000000000006" customHeight="1" x14ac:dyDescent="0.25">
      <c r="B39" s="8">
        <v>33</v>
      </c>
      <c r="C39" s="10" t="s">
        <v>58</v>
      </c>
      <c r="D39" s="8">
        <v>4</v>
      </c>
      <c r="E39" s="10" t="s">
        <v>289</v>
      </c>
      <c r="F39" s="8"/>
      <c r="G39" s="8"/>
    </row>
    <row r="40" spans="2:7" ht="100.15" customHeight="1" x14ac:dyDescent="0.25">
      <c r="B40" s="8">
        <v>34</v>
      </c>
      <c r="C40" s="10" t="s">
        <v>290</v>
      </c>
      <c r="D40" s="8">
        <v>1</v>
      </c>
      <c r="E40" s="10" t="s">
        <v>291</v>
      </c>
      <c r="F40" s="8"/>
      <c r="G40" s="8"/>
    </row>
    <row r="41" spans="2:7" ht="115.9" customHeight="1" x14ac:dyDescent="0.25">
      <c r="B41" s="8">
        <v>35</v>
      </c>
      <c r="C41" s="10" t="s">
        <v>60</v>
      </c>
      <c r="D41" s="8">
        <v>3</v>
      </c>
      <c r="E41" s="10" t="s">
        <v>292</v>
      </c>
      <c r="F41" s="8"/>
      <c r="G41" s="8"/>
    </row>
    <row r="42" spans="2:7" ht="94.9" customHeight="1" x14ac:dyDescent="0.25">
      <c r="B42" s="8">
        <v>36</v>
      </c>
      <c r="C42" s="10" t="s">
        <v>60</v>
      </c>
      <c r="D42" s="8">
        <v>5</v>
      </c>
      <c r="E42" s="10" t="s">
        <v>293</v>
      </c>
      <c r="F42" s="8"/>
      <c r="G42" s="8"/>
    </row>
    <row r="43" spans="2:7" ht="92.45" customHeight="1" x14ac:dyDescent="0.25">
      <c r="B43" s="8">
        <v>37</v>
      </c>
      <c r="C43" s="10" t="s">
        <v>60</v>
      </c>
      <c r="D43" s="8">
        <v>3</v>
      </c>
      <c r="E43" s="10" t="s">
        <v>294</v>
      </c>
      <c r="F43" s="8"/>
      <c r="G43" s="8"/>
    </row>
    <row r="44" spans="2:7" ht="61.15" customHeight="1" x14ac:dyDescent="0.25">
      <c r="B44" s="8">
        <v>38</v>
      </c>
      <c r="C44" s="10" t="s">
        <v>60</v>
      </c>
      <c r="D44" s="8">
        <v>5</v>
      </c>
      <c r="E44" s="10" t="s">
        <v>295</v>
      </c>
      <c r="F44" s="8"/>
      <c r="G44" s="8"/>
    </row>
    <row r="45" spans="2:7" ht="65.45" customHeight="1" x14ac:dyDescent="0.25">
      <c r="B45" s="8">
        <v>39</v>
      </c>
      <c r="C45" s="10" t="s">
        <v>60</v>
      </c>
      <c r="D45" s="8">
        <v>8</v>
      </c>
      <c r="E45" s="10" t="s">
        <v>296</v>
      </c>
      <c r="F45" s="8"/>
      <c r="G45" s="8"/>
    </row>
    <row r="46" spans="2:7" ht="59.45" customHeight="1" x14ac:dyDescent="0.25">
      <c r="B46" s="8">
        <v>40</v>
      </c>
      <c r="C46" s="10" t="s">
        <v>60</v>
      </c>
      <c r="D46" s="8">
        <v>8</v>
      </c>
      <c r="E46" s="10" t="s">
        <v>297</v>
      </c>
      <c r="F46" s="8"/>
      <c r="G46" s="8"/>
    </row>
    <row r="47" spans="2:7" ht="99" customHeight="1" x14ac:dyDescent="0.25">
      <c r="B47" s="8">
        <v>41</v>
      </c>
      <c r="C47" s="10" t="s">
        <v>298</v>
      </c>
      <c r="D47" s="8">
        <v>1</v>
      </c>
      <c r="E47" s="10" t="s">
        <v>299</v>
      </c>
      <c r="F47" s="8"/>
      <c r="G47" s="8"/>
    </row>
    <row r="48" spans="2:7" ht="90" customHeight="1" x14ac:dyDescent="0.25">
      <c r="B48" s="8">
        <v>42</v>
      </c>
      <c r="C48" s="10" t="s">
        <v>300</v>
      </c>
      <c r="D48" s="8">
        <v>2</v>
      </c>
      <c r="E48" s="10" t="s">
        <v>301</v>
      </c>
      <c r="F48" s="8"/>
      <c r="G48" s="8"/>
    </row>
    <row r="49" spans="2:8" ht="116.45" customHeight="1" x14ac:dyDescent="0.25">
      <c r="B49" s="8">
        <v>43</v>
      </c>
      <c r="C49" s="10" t="s">
        <v>300</v>
      </c>
      <c r="D49" s="8">
        <v>2</v>
      </c>
      <c r="E49" s="10" t="s">
        <v>302</v>
      </c>
      <c r="F49" s="8"/>
      <c r="G49" s="8"/>
    </row>
    <row r="50" spans="2:8" ht="73.150000000000006" customHeight="1" x14ac:dyDescent="0.25">
      <c r="B50" s="8">
        <v>44</v>
      </c>
      <c r="C50" s="10" t="s">
        <v>300</v>
      </c>
      <c r="D50" s="8">
        <v>2</v>
      </c>
      <c r="E50" s="10" t="s">
        <v>303</v>
      </c>
      <c r="F50" s="8"/>
      <c r="G50" s="8"/>
    </row>
    <row r="51" spans="2:8" ht="86.45" customHeight="1" x14ac:dyDescent="0.25">
      <c r="B51" s="8">
        <v>45</v>
      </c>
      <c r="C51" s="10" t="s">
        <v>300</v>
      </c>
      <c r="D51" s="8">
        <v>2</v>
      </c>
      <c r="E51" s="10" t="s">
        <v>304</v>
      </c>
      <c r="F51" s="8"/>
      <c r="G51" s="8"/>
    </row>
    <row r="52" spans="2:8" ht="74.45" customHeight="1" x14ac:dyDescent="0.25">
      <c r="B52" s="8">
        <v>46</v>
      </c>
      <c r="C52" s="10" t="s">
        <v>220</v>
      </c>
      <c r="D52" s="8">
        <v>6</v>
      </c>
      <c r="E52" s="10" t="s">
        <v>305</v>
      </c>
      <c r="F52" s="8"/>
      <c r="G52" s="8"/>
    </row>
    <row r="53" spans="2:8" ht="67.900000000000006" customHeight="1" x14ac:dyDescent="0.25">
      <c r="B53" s="8">
        <v>47</v>
      </c>
      <c r="C53" s="10" t="s">
        <v>220</v>
      </c>
      <c r="D53" s="8">
        <v>2</v>
      </c>
      <c r="E53" s="10" t="s">
        <v>306</v>
      </c>
      <c r="F53" s="8"/>
      <c r="G53" s="8"/>
    </row>
    <row r="54" spans="2:8" ht="59.45" customHeight="1" x14ac:dyDescent="0.25">
      <c r="B54" s="8">
        <v>48</v>
      </c>
      <c r="C54" s="10" t="s">
        <v>220</v>
      </c>
      <c r="D54" s="8">
        <v>17</v>
      </c>
      <c r="E54" s="10" t="s">
        <v>307</v>
      </c>
      <c r="F54" s="8"/>
      <c r="G54" s="8"/>
    </row>
    <row r="55" spans="2:8" ht="74.45" customHeight="1" x14ac:dyDescent="0.25">
      <c r="B55" s="8">
        <v>49</v>
      </c>
      <c r="C55" s="10" t="s">
        <v>220</v>
      </c>
      <c r="D55" s="8">
        <v>16</v>
      </c>
      <c r="E55" s="10" t="s">
        <v>308</v>
      </c>
      <c r="F55" s="8"/>
      <c r="G55" s="8"/>
    </row>
    <row r="56" spans="2:8" ht="67.900000000000006" customHeight="1" x14ac:dyDescent="0.25">
      <c r="B56" s="8">
        <v>50</v>
      </c>
      <c r="C56" s="10" t="s">
        <v>62</v>
      </c>
      <c r="D56" s="8">
        <v>6</v>
      </c>
      <c r="E56" s="10" t="s">
        <v>309</v>
      </c>
      <c r="F56" s="8"/>
      <c r="G56" s="8"/>
    </row>
    <row r="57" spans="2:8" ht="64.900000000000006" customHeight="1" x14ac:dyDescent="0.25">
      <c r="B57" s="8">
        <v>51</v>
      </c>
      <c r="C57" s="10" t="s">
        <v>62</v>
      </c>
      <c r="D57" s="8">
        <v>6</v>
      </c>
      <c r="E57" s="10" t="s">
        <v>310</v>
      </c>
      <c r="F57" s="8"/>
      <c r="G57" s="8"/>
    </row>
    <row r="58" spans="2:8" ht="56.45" customHeight="1" x14ac:dyDescent="0.25">
      <c r="B58" s="45">
        <v>52</v>
      </c>
      <c r="C58" s="46" t="s">
        <v>311</v>
      </c>
      <c r="D58" s="45">
        <v>8</v>
      </c>
      <c r="E58" s="46" t="s">
        <v>312</v>
      </c>
      <c r="F58" s="45"/>
      <c r="G58" s="45"/>
    </row>
    <row r="59" spans="2:8" x14ac:dyDescent="0.25">
      <c r="B59" s="64" t="s">
        <v>366</v>
      </c>
      <c r="C59" s="64"/>
      <c r="D59" s="64"/>
      <c r="E59" s="64"/>
      <c r="F59" s="64"/>
      <c r="G59" s="64"/>
      <c r="H59" s="6"/>
    </row>
    <row r="60" spans="2:8" x14ac:dyDescent="0.25">
      <c r="B60" s="64" t="s">
        <v>363</v>
      </c>
      <c r="C60" s="64"/>
      <c r="D60" s="64"/>
      <c r="E60" s="64"/>
      <c r="F60" s="64"/>
      <c r="G60" s="64"/>
      <c r="H60" s="6"/>
    </row>
    <row r="61" spans="2:8" x14ac:dyDescent="0.25">
      <c r="B61" s="64" t="s">
        <v>367</v>
      </c>
      <c r="C61" s="64"/>
      <c r="D61" s="64"/>
      <c r="E61" s="64"/>
      <c r="F61" s="64"/>
      <c r="G61" s="64"/>
      <c r="H61" s="6"/>
    </row>
  </sheetData>
  <mergeCells count="10">
    <mergeCell ref="B5:B6"/>
    <mergeCell ref="B3:G3"/>
    <mergeCell ref="B59:G59"/>
    <mergeCell ref="B60:G60"/>
    <mergeCell ref="B61:G61"/>
    <mergeCell ref="C5:C6"/>
    <mergeCell ref="D5:D6"/>
    <mergeCell ref="E5:E6"/>
    <mergeCell ref="F5:F6"/>
    <mergeCell ref="G5:G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8D4FF-3E6C-4C19-BA1A-B6DD15C1F93F}">
  <dimension ref="B1:H72"/>
  <sheetViews>
    <sheetView topLeftCell="A59" zoomScale="89" zoomScaleNormal="89" workbookViewId="0">
      <selection activeCell="G75" sqref="G75"/>
    </sheetView>
  </sheetViews>
  <sheetFormatPr defaultRowHeight="15" x14ac:dyDescent="0.25"/>
  <cols>
    <col min="2" max="2" width="13" customWidth="1"/>
    <col min="3" max="3" width="14.28515625" customWidth="1"/>
    <col min="4" max="4" width="39.85546875" customWidth="1"/>
    <col min="5" max="5" width="12.5703125" customWidth="1"/>
    <col min="6" max="6" width="37.140625" customWidth="1"/>
    <col min="7" max="7" width="20.42578125" customWidth="1"/>
    <col min="8" max="8" width="17" customWidth="1"/>
    <col min="9" max="9" width="17.28515625" customWidth="1"/>
    <col min="10" max="10" width="17.7109375" customWidth="1"/>
  </cols>
  <sheetData>
    <row r="1" spans="2:7" ht="65.45" customHeight="1" x14ac:dyDescent="0.25"/>
    <row r="2" spans="2:7" ht="22.15" customHeight="1" x14ac:dyDescent="0.25">
      <c r="B2" s="96" t="s">
        <v>67</v>
      </c>
      <c r="C2" s="96"/>
      <c r="D2" s="96"/>
      <c r="E2" s="96"/>
      <c r="F2" s="96"/>
      <c r="G2" s="96"/>
    </row>
    <row r="3" spans="2:7" ht="84.6" customHeight="1" x14ac:dyDescent="0.25">
      <c r="B3" s="95" t="s">
        <v>113</v>
      </c>
      <c r="C3" s="95" t="s">
        <v>1</v>
      </c>
      <c r="D3" s="95" t="s">
        <v>69</v>
      </c>
      <c r="E3" s="95" t="s">
        <v>2</v>
      </c>
      <c r="F3" s="95" t="s">
        <v>70</v>
      </c>
      <c r="G3" s="95" t="s">
        <v>66</v>
      </c>
    </row>
    <row r="4" spans="2:7" hidden="1" x14ac:dyDescent="0.25">
      <c r="B4" s="95"/>
      <c r="C4" s="95"/>
      <c r="D4" s="95"/>
      <c r="E4" s="95"/>
      <c r="F4" s="95"/>
      <c r="G4" s="95"/>
    </row>
    <row r="5" spans="2:7" x14ac:dyDescent="0.25">
      <c r="B5" s="92">
        <v>1</v>
      </c>
      <c r="C5" s="93" t="s">
        <v>71</v>
      </c>
      <c r="D5" s="7" t="s">
        <v>72</v>
      </c>
      <c r="E5" s="92">
        <v>2</v>
      </c>
      <c r="F5" s="94"/>
      <c r="G5" s="94"/>
    </row>
    <row r="6" spans="2:7" x14ac:dyDescent="0.25">
      <c r="B6" s="92"/>
      <c r="C6" s="93"/>
      <c r="D6" s="7" t="s">
        <v>73</v>
      </c>
      <c r="E6" s="92"/>
      <c r="F6" s="94"/>
      <c r="G6" s="94"/>
    </row>
    <row r="7" spans="2:7" x14ac:dyDescent="0.25">
      <c r="B7" s="92"/>
      <c r="C7" s="93"/>
      <c r="D7" s="7" t="s">
        <v>74</v>
      </c>
      <c r="E7" s="92"/>
      <c r="F7" s="94"/>
      <c r="G7" s="94"/>
    </row>
    <row r="8" spans="2:7" x14ac:dyDescent="0.25">
      <c r="B8" s="92"/>
      <c r="C8" s="93"/>
      <c r="D8" s="7" t="s">
        <v>75</v>
      </c>
      <c r="E8" s="92"/>
      <c r="F8" s="94"/>
      <c r="G8" s="94"/>
    </row>
    <row r="9" spans="2:7" x14ac:dyDescent="0.25">
      <c r="B9" s="92"/>
      <c r="C9" s="93"/>
      <c r="D9" s="7" t="s">
        <v>76</v>
      </c>
      <c r="E9" s="92"/>
      <c r="F9" s="94"/>
      <c r="G9" s="94"/>
    </row>
    <row r="10" spans="2:7" x14ac:dyDescent="0.25">
      <c r="B10" s="92"/>
      <c r="C10" s="93"/>
      <c r="D10" s="7" t="s">
        <v>77</v>
      </c>
      <c r="E10" s="92"/>
      <c r="F10" s="94"/>
      <c r="G10" s="94"/>
    </row>
    <row r="11" spans="2:7" x14ac:dyDescent="0.25">
      <c r="B11" s="92"/>
      <c r="C11" s="93"/>
      <c r="D11" s="7" t="s">
        <v>78</v>
      </c>
      <c r="E11" s="92"/>
      <c r="F11" s="94"/>
      <c r="G11" s="94"/>
    </row>
    <row r="12" spans="2:7" x14ac:dyDescent="0.25">
      <c r="B12" s="92">
        <v>2</v>
      </c>
      <c r="C12" s="93" t="s">
        <v>71</v>
      </c>
      <c r="D12" s="7" t="s">
        <v>79</v>
      </c>
      <c r="E12" s="92">
        <v>3</v>
      </c>
      <c r="F12" s="94"/>
      <c r="G12" s="94"/>
    </row>
    <row r="13" spans="2:7" x14ac:dyDescent="0.25">
      <c r="B13" s="92"/>
      <c r="C13" s="93"/>
      <c r="D13" s="7" t="s">
        <v>73</v>
      </c>
      <c r="E13" s="92"/>
      <c r="F13" s="94"/>
      <c r="G13" s="94"/>
    </row>
    <row r="14" spans="2:7" x14ac:dyDescent="0.25">
      <c r="B14" s="92"/>
      <c r="C14" s="93"/>
      <c r="D14" s="7" t="s">
        <v>74</v>
      </c>
      <c r="E14" s="92"/>
      <c r="F14" s="94"/>
      <c r="G14" s="94"/>
    </row>
    <row r="15" spans="2:7" x14ac:dyDescent="0.25">
      <c r="B15" s="92"/>
      <c r="C15" s="93"/>
      <c r="D15" s="7" t="s">
        <v>80</v>
      </c>
      <c r="E15" s="92"/>
      <c r="F15" s="94"/>
      <c r="G15" s="94"/>
    </row>
    <row r="16" spans="2:7" x14ac:dyDescent="0.25">
      <c r="B16" s="92"/>
      <c r="C16" s="93"/>
      <c r="D16" s="7" t="s">
        <v>81</v>
      </c>
      <c r="E16" s="92"/>
      <c r="F16" s="94"/>
      <c r="G16" s="94"/>
    </row>
    <row r="17" spans="2:7" x14ac:dyDescent="0.25">
      <c r="B17" s="92"/>
      <c r="C17" s="93"/>
      <c r="D17" s="7" t="s">
        <v>82</v>
      </c>
      <c r="E17" s="92"/>
      <c r="F17" s="94"/>
      <c r="G17" s="94"/>
    </row>
    <row r="18" spans="2:7" x14ac:dyDescent="0.25">
      <c r="B18" s="92"/>
      <c r="C18" s="93"/>
      <c r="D18" s="7" t="s">
        <v>83</v>
      </c>
      <c r="E18" s="92"/>
      <c r="F18" s="94"/>
      <c r="G18" s="94"/>
    </row>
    <row r="19" spans="2:7" x14ac:dyDescent="0.25">
      <c r="B19" s="92"/>
      <c r="C19" s="93"/>
      <c r="D19" s="7" t="s">
        <v>84</v>
      </c>
      <c r="E19" s="92"/>
      <c r="F19" s="94"/>
      <c r="G19" s="94"/>
    </row>
    <row r="20" spans="2:7" x14ac:dyDescent="0.25">
      <c r="B20" s="92">
        <v>3</v>
      </c>
      <c r="C20" s="93" t="s">
        <v>71</v>
      </c>
      <c r="D20" s="7" t="s">
        <v>85</v>
      </c>
      <c r="E20" s="92">
        <v>3</v>
      </c>
      <c r="F20" s="94"/>
      <c r="G20" s="94"/>
    </row>
    <row r="21" spans="2:7" x14ac:dyDescent="0.25">
      <c r="B21" s="92"/>
      <c r="C21" s="93"/>
      <c r="D21" s="7" t="s">
        <v>73</v>
      </c>
      <c r="E21" s="92"/>
      <c r="F21" s="94"/>
      <c r="G21" s="94"/>
    </row>
    <row r="22" spans="2:7" x14ac:dyDescent="0.25">
      <c r="B22" s="92"/>
      <c r="C22" s="93"/>
      <c r="D22" s="7" t="s">
        <v>74</v>
      </c>
      <c r="E22" s="92"/>
      <c r="F22" s="94"/>
      <c r="G22" s="94"/>
    </row>
    <row r="23" spans="2:7" x14ac:dyDescent="0.25">
      <c r="B23" s="92"/>
      <c r="C23" s="93"/>
      <c r="D23" s="7" t="s">
        <v>86</v>
      </c>
      <c r="E23" s="92"/>
      <c r="F23" s="94"/>
      <c r="G23" s="94"/>
    </row>
    <row r="24" spans="2:7" x14ac:dyDescent="0.25">
      <c r="B24" s="92"/>
      <c r="C24" s="93"/>
      <c r="D24" s="7" t="s">
        <v>81</v>
      </c>
      <c r="E24" s="92"/>
      <c r="F24" s="94"/>
      <c r="G24" s="94"/>
    </row>
    <row r="25" spans="2:7" x14ac:dyDescent="0.25">
      <c r="B25" s="92"/>
      <c r="C25" s="93"/>
      <c r="D25" s="7" t="s">
        <v>82</v>
      </c>
      <c r="E25" s="92"/>
      <c r="F25" s="94"/>
      <c r="G25" s="94"/>
    </row>
    <row r="26" spans="2:7" x14ac:dyDescent="0.25">
      <c r="B26" s="92"/>
      <c r="C26" s="93"/>
      <c r="D26" s="7" t="s">
        <v>87</v>
      </c>
      <c r="E26" s="92"/>
      <c r="F26" s="94"/>
      <c r="G26" s="94"/>
    </row>
    <row r="27" spans="2:7" x14ac:dyDescent="0.25">
      <c r="B27" s="92"/>
      <c r="C27" s="93"/>
      <c r="D27" s="7" t="s">
        <v>84</v>
      </c>
      <c r="E27" s="92"/>
      <c r="F27" s="94"/>
      <c r="G27" s="94"/>
    </row>
    <row r="28" spans="2:7" ht="30" x14ac:dyDescent="0.25">
      <c r="B28" s="92"/>
      <c r="C28" s="93"/>
      <c r="D28" s="7" t="s">
        <v>88</v>
      </c>
      <c r="E28" s="92"/>
      <c r="F28" s="94"/>
      <c r="G28" s="94"/>
    </row>
    <row r="29" spans="2:7" x14ac:dyDescent="0.25">
      <c r="B29" s="92">
        <v>4</v>
      </c>
      <c r="C29" s="93" t="s">
        <v>89</v>
      </c>
      <c r="D29" s="7" t="s">
        <v>90</v>
      </c>
      <c r="E29" s="92">
        <v>3</v>
      </c>
      <c r="F29" s="94"/>
      <c r="G29" s="94"/>
    </row>
    <row r="30" spans="2:7" x14ac:dyDescent="0.25">
      <c r="B30" s="92"/>
      <c r="C30" s="93"/>
      <c r="D30" s="7" t="s">
        <v>73</v>
      </c>
      <c r="E30" s="92"/>
      <c r="F30" s="94"/>
      <c r="G30" s="94"/>
    </row>
    <row r="31" spans="2:7" x14ac:dyDescent="0.25">
      <c r="B31" s="92"/>
      <c r="C31" s="93"/>
      <c r="D31" s="7" t="s">
        <v>74</v>
      </c>
      <c r="E31" s="92"/>
      <c r="F31" s="94"/>
      <c r="G31" s="94"/>
    </row>
    <row r="32" spans="2:7" x14ac:dyDescent="0.25">
      <c r="B32" s="92"/>
      <c r="C32" s="93"/>
      <c r="D32" s="7" t="s">
        <v>91</v>
      </c>
      <c r="E32" s="92"/>
      <c r="F32" s="94"/>
      <c r="G32" s="94"/>
    </row>
    <row r="33" spans="2:7" x14ac:dyDescent="0.25">
      <c r="B33" s="92"/>
      <c r="C33" s="93"/>
      <c r="D33" s="7" t="s">
        <v>76</v>
      </c>
      <c r="E33" s="92"/>
      <c r="F33" s="94"/>
      <c r="G33" s="94"/>
    </row>
    <row r="34" spans="2:7" x14ac:dyDescent="0.25">
      <c r="B34" s="92"/>
      <c r="C34" s="93"/>
      <c r="D34" s="7" t="s">
        <v>92</v>
      </c>
      <c r="E34" s="92"/>
      <c r="F34" s="94"/>
      <c r="G34" s="94"/>
    </row>
    <row r="35" spans="2:7" x14ac:dyDescent="0.25">
      <c r="B35" s="92"/>
      <c r="C35" s="93"/>
      <c r="D35" s="7" t="s">
        <v>78</v>
      </c>
      <c r="E35" s="92"/>
      <c r="F35" s="94"/>
      <c r="G35" s="94"/>
    </row>
    <row r="36" spans="2:7" x14ac:dyDescent="0.25">
      <c r="B36" s="92">
        <v>5</v>
      </c>
      <c r="C36" s="93" t="s">
        <v>89</v>
      </c>
      <c r="D36" s="7" t="s">
        <v>90</v>
      </c>
      <c r="E36" s="92">
        <v>2</v>
      </c>
      <c r="F36" s="94"/>
      <c r="G36" s="94"/>
    </row>
    <row r="37" spans="2:7" x14ac:dyDescent="0.25">
      <c r="B37" s="92"/>
      <c r="C37" s="93"/>
      <c r="D37" s="7" t="s">
        <v>73</v>
      </c>
      <c r="E37" s="92"/>
      <c r="F37" s="94"/>
      <c r="G37" s="94"/>
    </row>
    <row r="38" spans="2:7" x14ac:dyDescent="0.25">
      <c r="B38" s="92"/>
      <c r="C38" s="93"/>
      <c r="D38" s="7" t="s">
        <v>74</v>
      </c>
      <c r="E38" s="92"/>
      <c r="F38" s="94"/>
      <c r="G38" s="94"/>
    </row>
    <row r="39" spans="2:7" x14ac:dyDescent="0.25">
      <c r="B39" s="92"/>
      <c r="C39" s="93"/>
      <c r="D39" s="7" t="s">
        <v>93</v>
      </c>
      <c r="E39" s="92"/>
      <c r="F39" s="94"/>
      <c r="G39" s="94"/>
    </row>
    <row r="40" spans="2:7" x14ac:dyDescent="0.25">
      <c r="B40" s="92"/>
      <c r="C40" s="93"/>
      <c r="D40" s="7" t="s">
        <v>76</v>
      </c>
      <c r="E40" s="92"/>
      <c r="F40" s="94"/>
      <c r="G40" s="94"/>
    </row>
    <row r="41" spans="2:7" x14ac:dyDescent="0.25">
      <c r="B41" s="92"/>
      <c r="C41" s="93"/>
      <c r="D41" s="7" t="s">
        <v>94</v>
      </c>
      <c r="E41" s="92"/>
      <c r="F41" s="94"/>
      <c r="G41" s="94"/>
    </row>
    <row r="42" spans="2:7" x14ac:dyDescent="0.25">
      <c r="B42" s="92"/>
      <c r="C42" s="93"/>
      <c r="D42" s="7" t="s">
        <v>78</v>
      </c>
      <c r="E42" s="92"/>
      <c r="F42" s="94"/>
      <c r="G42" s="94"/>
    </row>
    <row r="43" spans="2:7" ht="30" x14ac:dyDescent="0.25">
      <c r="B43" s="92"/>
      <c r="C43" s="93"/>
      <c r="D43" s="7" t="s">
        <v>95</v>
      </c>
      <c r="E43" s="92"/>
      <c r="F43" s="94"/>
      <c r="G43" s="94"/>
    </row>
    <row r="44" spans="2:7" x14ac:dyDescent="0.25">
      <c r="B44" s="92">
        <v>6</v>
      </c>
      <c r="C44" s="93" t="s">
        <v>89</v>
      </c>
      <c r="D44" s="7" t="s">
        <v>96</v>
      </c>
      <c r="E44" s="92">
        <v>2</v>
      </c>
      <c r="F44" s="94"/>
      <c r="G44" s="94"/>
    </row>
    <row r="45" spans="2:7" x14ac:dyDescent="0.25">
      <c r="B45" s="92"/>
      <c r="C45" s="93"/>
      <c r="D45" s="7" t="s">
        <v>73</v>
      </c>
      <c r="E45" s="92"/>
      <c r="F45" s="94"/>
      <c r="G45" s="94"/>
    </row>
    <row r="46" spans="2:7" x14ac:dyDescent="0.25">
      <c r="B46" s="92"/>
      <c r="C46" s="93"/>
      <c r="D46" s="7" t="s">
        <v>74</v>
      </c>
      <c r="E46" s="92"/>
      <c r="F46" s="94"/>
      <c r="G46" s="94"/>
    </row>
    <row r="47" spans="2:7" x14ac:dyDescent="0.25">
      <c r="B47" s="92"/>
      <c r="C47" s="93"/>
      <c r="D47" s="7" t="s">
        <v>97</v>
      </c>
      <c r="E47" s="92"/>
      <c r="F47" s="94"/>
      <c r="G47" s="94"/>
    </row>
    <row r="48" spans="2:7" x14ac:dyDescent="0.25">
      <c r="B48" s="92"/>
      <c r="C48" s="93"/>
      <c r="D48" s="7" t="s">
        <v>76</v>
      </c>
      <c r="E48" s="92"/>
      <c r="F48" s="94"/>
      <c r="G48" s="94"/>
    </row>
    <row r="49" spans="2:7" ht="27" customHeight="1" x14ac:dyDescent="0.25">
      <c r="B49" s="92"/>
      <c r="C49" s="93"/>
      <c r="D49" s="7" t="s">
        <v>98</v>
      </c>
      <c r="E49" s="92"/>
      <c r="F49" s="94"/>
      <c r="G49" s="94"/>
    </row>
    <row r="50" spans="2:7" x14ac:dyDescent="0.25">
      <c r="B50" s="92"/>
      <c r="C50" s="93"/>
      <c r="D50" s="7" t="s">
        <v>78</v>
      </c>
      <c r="E50" s="92"/>
      <c r="F50" s="94"/>
      <c r="G50" s="94"/>
    </row>
    <row r="51" spans="2:7" x14ac:dyDescent="0.25">
      <c r="B51" s="92">
        <v>7</v>
      </c>
      <c r="C51" s="93" t="s">
        <v>99</v>
      </c>
      <c r="D51" s="7" t="s">
        <v>100</v>
      </c>
      <c r="E51" s="92">
        <v>5</v>
      </c>
      <c r="F51" s="94"/>
      <c r="G51" s="94"/>
    </row>
    <row r="52" spans="2:7" x14ac:dyDescent="0.25">
      <c r="B52" s="92"/>
      <c r="C52" s="93"/>
      <c r="D52" s="7" t="s">
        <v>73</v>
      </c>
      <c r="E52" s="92"/>
      <c r="F52" s="94"/>
      <c r="G52" s="94"/>
    </row>
    <row r="53" spans="2:7" x14ac:dyDescent="0.25">
      <c r="B53" s="92"/>
      <c r="C53" s="93"/>
      <c r="D53" s="7" t="s">
        <v>74</v>
      </c>
      <c r="E53" s="92"/>
      <c r="F53" s="94"/>
      <c r="G53" s="94"/>
    </row>
    <row r="54" spans="2:7" ht="16.899999999999999" customHeight="1" x14ac:dyDescent="0.25">
      <c r="B54" s="92"/>
      <c r="C54" s="93"/>
      <c r="D54" s="7" t="s">
        <v>101</v>
      </c>
      <c r="E54" s="92"/>
      <c r="F54" s="94"/>
      <c r="G54" s="94"/>
    </row>
    <row r="55" spans="2:7" x14ac:dyDescent="0.25">
      <c r="B55" s="92">
        <v>8</v>
      </c>
      <c r="C55" s="93" t="s">
        <v>102</v>
      </c>
      <c r="D55" s="7" t="s">
        <v>103</v>
      </c>
      <c r="E55" s="92">
        <v>5</v>
      </c>
      <c r="F55" s="94"/>
      <c r="G55" s="94"/>
    </row>
    <row r="56" spans="2:7" x14ac:dyDescent="0.25">
      <c r="B56" s="92"/>
      <c r="C56" s="93"/>
      <c r="D56" s="7" t="s">
        <v>104</v>
      </c>
      <c r="E56" s="92"/>
      <c r="F56" s="94"/>
      <c r="G56" s="94"/>
    </row>
    <row r="57" spans="2:7" x14ac:dyDescent="0.25">
      <c r="B57" s="92"/>
      <c r="C57" s="93"/>
      <c r="D57" s="7" t="s">
        <v>105</v>
      </c>
      <c r="E57" s="92"/>
      <c r="F57" s="94"/>
      <c r="G57" s="94"/>
    </row>
    <row r="58" spans="2:7" x14ac:dyDescent="0.25">
      <c r="B58" s="92"/>
      <c r="C58" s="93"/>
      <c r="D58" s="7" t="s">
        <v>106</v>
      </c>
      <c r="E58" s="92"/>
      <c r="F58" s="94"/>
      <c r="G58" s="94"/>
    </row>
    <row r="59" spans="2:7" x14ac:dyDescent="0.25">
      <c r="B59" s="92"/>
      <c r="C59" s="93"/>
      <c r="D59" s="7" t="s">
        <v>107</v>
      </c>
      <c r="E59" s="92"/>
      <c r="F59" s="94"/>
      <c r="G59" s="94"/>
    </row>
    <row r="60" spans="2:7" x14ac:dyDescent="0.25">
      <c r="B60" s="92">
        <v>9</v>
      </c>
      <c r="C60" s="93" t="s">
        <v>102</v>
      </c>
      <c r="D60" s="7" t="s">
        <v>108</v>
      </c>
      <c r="E60" s="92">
        <v>5</v>
      </c>
      <c r="F60" s="94"/>
      <c r="G60" s="94"/>
    </row>
    <row r="61" spans="2:7" x14ac:dyDescent="0.25">
      <c r="B61" s="92"/>
      <c r="C61" s="93"/>
      <c r="D61" s="7" t="s">
        <v>104</v>
      </c>
      <c r="E61" s="92"/>
      <c r="F61" s="94"/>
      <c r="G61" s="94"/>
    </row>
    <row r="62" spans="2:7" x14ac:dyDescent="0.25">
      <c r="B62" s="92"/>
      <c r="C62" s="93"/>
      <c r="D62" s="7" t="s">
        <v>105</v>
      </c>
      <c r="E62" s="92"/>
      <c r="F62" s="94"/>
      <c r="G62" s="94"/>
    </row>
    <row r="63" spans="2:7" x14ac:dyDescent="0.25">
      <c r="B63" s="92"/>
      <c r="C63" s="93"/>
      <c r="D63" s="7" t="s">
        <v>106</v>
      </c>
      <c r="E63" s="92"/>
      <c r="F63" s="94"/>
      <c r="G63" s="94"/>
    </row>
    <row r="64" spans="2:7" x14ac:dyDescent="0.25">
      <c r="B64" s="92">
        <v>10</v>
      </c>
      <c r="C64" s="93" t="s">
        <v>102</v>
      </c>
      <c r="D64" s="7" t="s">
        <v>109</v>
      </c>
      <c r="E64" s="92">
        <v>2</v>
      </c>
      <c r="F64" s="94"/>
      <c r="G64" s="94"/>
    </row>
    <row r="65" spans="2:8" x14ac:dyDescent="0.25">
      <c r="B65" s="92"/>
      <c r="C65" s="93"/>
      <c r="D65" s="7" t="s">
        <v>104</v>
      </c>
      <c r="E65" s="92"/>
      <c r="F65" s="94"/>
      <c r="G65" s="94"/>
    </row>
    <row r="66" spans="2:8" x14ac:dyDescent="0.25">
      <c r="B66" s="92"/>
      <c r="C66" s="93"/>
      <c r="D66" s="7" t="s">
        <v>105</v>
      </c>
      <c r="E66" s="92"/>
      <c r="F66" s="94"/>
      <c r="G66" s="94"/>
    </row>
    <row r="67" spans="2:8" x14ac:dyDescent="0.25">
      <c r="B67" s="92"/>
      <c r="C67" s="93"/>
      <c r="D67" s="7" t="s">
        <v>106</v>
      </c>
      <c r="E67" s="92"/>
      <c r="F67" s="94"/>
      <c r="G67" s="94"/>
    </row>
    <row r="68" spans="2:8" ht="30" x14ac:dyDescent="0.25">
      <c r="B68" s="92">
        <v>11</v>
      </c>
      <c r="C68" s="93" t="s">
        <v>110</v>
      </c>
      <c r="D68" s="7" t="s">
        <v>111</v>
      </c>
      <c r="E68" s="92">
        <v>5</v>
      </c>
      <c r="F68" s="94"/>
      <c r="G68" s="94"/>
    </row>
    <row r="69" spans="2:8" ht="29.45" customHeight="1" x14ac:dyDescent="0.25">
      <c r="B69" s="92"/>
      <c r="C69" s="93"/>
      <c r="D69" s="7" t="s">
        <v>112</v>
      </c>
      <c r="E69" s="92"/>
      <c r="F69" s="94"/>
      <c r="G69" s="94"/>
    </row>
    <row r="70" spans="2:8" x14ac:dyDescent="0.25">
      <c r="B70" s="97" t="s">
        <v>362</v>
      </c>
      <c r="C70" s="98"/>
      <c r="D70" s="98"/>
      <c r="E70" s="98"/>
      <c r="F70" s="98"/>
      <c r="G70" s="99"/>
      <c r="H70" s="6"/>
    </row>
    <row r="71" spans="2:8" x14ac:dyDescent="0.25">
      <c r="B71" s="97" t="s">
        <v>363</v>
      </c>
      <c r="C71" s="98"/>
      <c r="D71" s="98"/>
      <c r="E71" s="98"/>
      <c r="F71" s="98"/>
      <c r="G71" s="99"/>
      <c r="H71" s="6"/>
    </row>
    <row r="72" spans="2:8" x14ac:dyDescent="0.25">
      <c r="B72" s="97" t="s">
        <v>378</v>
      </c>
      <c r="C72" s="98"/>
      <c r="D72" s="98"/>
      <c r="E72" s="98"/>
      <c r="F72" s="98"/>
      <c r="G72" s="99"/>
      <c r="H72" s="6"/>
    </row>
  </sheetData>
  <mergeCells count="65">
    <mergeCell ref="B2:G2"/>
    <mergeCell ref="B70:G70"/>
    <mergeCell ref="B71:G71"/>
    <mergeCell ref="B72:G72"/>
    <mergeCell ref="B68:B69"/>
    <mergeCell ref="C68:C69"/>
    <mergeCell ref="E68:E69"/>
    <mergeCell ref="F68:F69"/>
    <mergeCell ref="G68:G69"/>
    <mergeCell ref="B3:B4"/>
    <mergeCell ref="B64:B67"/>
    <mergeCell ref="C64:C67"/>
    <mergeCell ref="E64:E67"/>
    <mergeCell ref="F64:F67"/>
    <mergeCell ref="G64:G67"/>
    <mergeCell ref="B55:B59"/>
    <mergeCell ref="C55:C59"/>
    <mergeCell ref="E55:E59"/>
    <mergeCell ref="F55:F59"/>
    <mergeCell ref="G55:G59"/>
    <mergeCell ref="B60:B63"/>
    <mergeCell ref="C60:C63"/>
    <mergeCell ref="E60:E63"/>
    <mergeCell ref="F60:F63"/>
    <mergeCell ref="G60:G63"/>
    <mergeCell ref="B44:B50"/>
    <mergeCell ref="C44:C50"/>
    <mergeCell ref="E44:E50"/>
    <mergeCell ref="F44:F50"/>
    <mergeCell ref="G44:G50"/>
    <mergeCell ref="B51:B54"/>
    <mergeCell ref="C51:C54"/>
    <mergeCell ref="E51:E54"/>
    <mergeCell ref="F51:F54"/>
    <mergeCell ref="G51:G54"/>
    <mergeCell ref="B29:B35"/>
    <mergeCell ref="C29:C35"/>
    <mergeCell ref="E29:E35"/>
    <mergeCell ref="F29:F35"/>
    <mergeCell ref="G29:G35"/>
    <mergeCell ref="B36:B43"/>
    <mergeCell ref="C36:C43"/>
    <mergeCell ref="E36:E43"/>
    <mergeCell ref="F36:F43"/>
    <mergeCell ref="G36:G43"/>
    <mergeCell ref="B12:B19"/>
    <mergeCell ref="C12:C19"/>
    <mergeCell ref="E12:E19"/>
    <mergeCell ref="F12:F19"/>
    <mergeCell ref="G12:G19"/>
    <mergeCell ref="B20:B28"/>
    <mergeCell ref="C20:C28"/>
    <mergeCell ref="E20:E28"/>
    <mergeCell ref="F20:F28"/>
    <mergeCell ref="G20:G28"/>
    <mergeCell ref="C3:C4"/>
    <mergeCell ref="D3:D4"/>
    <mergeCell ref="E3:E4"/>
    <mergeCell ref="F3:F4"/>
    <mergeCell ref="G3:G4"/>
    <mergeCell ref="B5:B11"/>
    <mergeCell ref="C5:C11"/>
    <mergeCell ref="E5:E11"/>
    <mergeCell ref="F5:F11"/>
    <mergeCell ref="G5:G1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29602-3822-4DF1-99CA-58A26810C0EB}">
  <dimension ref="B3:H27"/>
  <sheetViews>
    <sheetView topLeftCell="A19" zoomScale="89" zoomScaleNormal="89" workbookViewId="0">
      <selection activeCell="B25" sqref="B25:G27"/>
    </sheetView>
  </sheetViews>
  <sheetFormatPr defaultRowHeight="15" x14ac:dyDescent="0.25"/>
  <cols>
    <col min="3" max="3" width="17.7109375" customWidth="1"/>
    <col min="4" max="4" width="35.28515625" customWidth="1"/>
    <col min="5" max="5" width="19.140625" customWidth="1"/>
    <col min="6" max="6" width="42.42578125" customWidth="1"/>
    <col min="7" max="7" width="16" customWidth="1"/>
    <col min="8" max="8" width="16.7109375" customWidth="1"/>
    <col min="10" max="10" width="13.7109375" customWidth="1"/>
  </cols>
  <sheetData>
    <row r="3" spans="2:7" ht="16.899999999999999" customHeight="1" x14ac:dyDescent="0.25">
      <c r="B3" s="100" t="s">
        <v>379</v>
      </c>
      <c r="C3" s="101"/>
      <c r="D3" s="101"/>
      <c r="E3" s="101"/>
      <c r="F3" s="101"/>
      <c r="G3" s="102"/>
    </row>
    <row r="4" spans="2:7" ht="84.6" customHeight="1" x14ac:dyDescent="0.25">
      <c r="B4" s="19"/>
      <c r="C4" s="11" t="s">
        <v>1</v>
      </c>
      <c r="D4" s="11" t="s">
        <v>69</v>
      </c>
      <c r="E4" s="12" t="s">
        <v>380</v>
      </c>
      <c r="F4" s="12" t="s">
        <v>70</v>
      </c>
      <c r="G4" s="12" t="s">
        <v>66</v>
      </c>
    </row>
    <row r="5" spans="2:7" ht="25.5" x14ac:dyDescent="0.25">
      <c r="B5" s="13" t="s">
        <v>145</v>
      </c>
      <c r="C5" s="14" t="s">
        <v>115</v>
      </c>
      <c r="D5" s="15" t="s">
        <v>116</v>
      </c>
      <c r="E5" s="16">
        <v>10</v>
      </c>
      <c r="F5" s="17"/>
      <c r="G5" s="17"/>
    </row>
    <row r="6" spans="2:7" ht="29.45" customHeight="1" x14ac:dyDescent="0.25">
      <c r="B6" s="13" t="s">
        <v>146</v>
      </c>
      <c r="C6" s="15" t="s">
        <v>117</v>
      </c>
      <c r="D6" s="15" t="s">
        <v>118</v>
      </c>
      <c r="E6" s="16">
        <v>10</v>
      </c>
      <c r="F6" s="17"/>
      <c r="G6" s="17"/>
    </row>
    <row r="7" spans="2:7" ht="31.15" customHeight="1" x14ac:dyDescent="0.25">
      <c r="B7" s="13" t="s">
        <v>147</v>
      </c>
      <c r="C7" s="14" t="s">
        <v>117</v>
      </c>
      <c r="D7" s="15" t="s">
        <v>119</v>
      </c>
      <c r="E7" s="16">
        <v>20</v>
      </c>
      <c r="F7" s="17"/>
      <c r="G7" s="17"/>
    </row>
    <row r="8" spans="2:7" ht="30" customHeight="1" x14ac:dyDescent="0.25">
      <c r="B8" s="13" t="s">
        <v>148</v>
      </c>
      <c r="C8" s="14" t="s">
        <v>117</v>
      </c>
      <c r="D8" s="15" t="s">
        <v>120</v>
      </c>
      <c r="E8" s="16">
        <v>10</v>
      </c>
      <c r="F8" s="17"/>
      <c r="G8" s="17"/>
    </row>
    <row r="9" spans="2:7" ht="30" customHeight="1" x14ac:dyDescent="0.25">
      <c r="B9" s="13" t="s">
        <v>149</v>
      </c>
      <c r="C9" s="14" t="s">
        <v>121</v>
      </c>
      <c r="D9" s="15" t="s">
        <v>122</v>
      </c>
      <c r="E9" s="16">
        <v>10</v>
      </c>
      <c r="F9" s="17"/>
      <c r="G9" s="17"/>
    </row>
    <row r="10" spans="2:7" ht="28.9" customHeight="1" x14ac:dyDescent="0.25">
      <c r="B10" s="13" t="s">
        <v>150</v>
      </c>
      <c r="C10" s="14" t="s">
        <v>123</v>
      </c>
      <c r="D10" s="15" t="s">
        <v>124</v>
      </c>
      <c r="E10" s="16">
        <v>4</v>
      </c>
      <c r="F10" s="17"/>
      <c r="G10" s="17"/>
    </row>
    <row r="11" spans="2:7" ht="20.45" customHeight="1" x14ac:dyDescent="0.25">
      <c r="B11" s="13" t="s">
        <v>151</v>
      </c>
      <c r="C11" s="14" t="s">
        <v>125</v>
      </c>
      <c r="D11" s="15" t="s">
        <v>126</v>
      </c>
      <c r="E11" s="16">
        <v>10</v>
      </c>
      <c r="F11" s="17"/>
      <c r="G11" s="17"/>
    </row>
    <row r="12" spans="2:7" x14ac:dyDescent="0.25">
      <c r="B12" s="13" t="s">
        <v>152</v>
      </c>
      <c r="C12" s="14" t="s">
        <v>127</v>
      </c>
      <c r="D12" s="14" t="s">
        <v>128</v>
      </c>
      <c r="E12" s="16">
        <v>10</v>
      </c>
      <c r="F12" s="17"/>
      <c r="G12" s="17"/>
    </row>
    <row r="13" spans="2:7" ht="45" customHeight="1" x14ac:dyDescent="0.25">
      <c r="B13" s="13" t="s">
        <v>153</v>
      </c>
      <c r="C13" s="14" t="s">
        <v>129</v>
      </c>
      <c r="D13" s="15" t="s">
        <v>130</v>
      </c>
      <c r="E13" s="16">
        <v>5</v>
      </c>
      <c r="F13" s="17"/>
      <c r="G13" s="17"/>
    </row>
    <row r="14" spans="2:7" ht="34.15" customHeight="1" x14ac:dyDescent="0.25">
      <c r="B14" s="13" t="s">
        <v>154</v>
      </c>
      <c r="C14" s="14" t="s">
        <v>131</v>
      </c>
      <c r="D14" s="15" t="s">
        <v>132</v>
      </c>
      <c r="E14" s="16">
        <v>4</v>
      </c>
      <c r="F14" s="17"/>
      <c r="G14" s="17"/>
    </row>
    <row r="15" spans="2:7" ht="41.45" customHeight="1" x14ac:dyDescent="0.25">
      <c r="B15" s="13" t="s">
        <v>155</v>
      </c>
      <c r="C15" s="15" t="s">
        <v>133</v>
      </c>
      <c r="D15" s="15" t="s">
        <v>134</v>
      </c>
      <c r="E15" s="16">
        <v>1</v>
      </c>
      <c r="F15" s="17"/>
      <c r="G15" s="17"/>
    </row>
    <row r="16" spans="2:7" ht="39.6" customHeight="1" x14ac:dyDescent="0.25">
      <c r="B16" s="18" t="s">
        <v>156</v>
      </c>
      <c r="C16" s="14" t="s">
        <v>135</v>
      </c>
      <c r="D16" s="14" t="s">
        <v>136</v>
      </c>
      <c r="E16" s="16">
        <v>5</v>
      </c>
      <c r="F16" s="17"/>
      <c r="G16" s="17"/>
    </row>
    <row r="17" spans="2:8" ht="52.9" customHeight="1" x14ac:dyDescent="0.25">
      <c r="B17" s="18" t="s">
        <v>157</v>
      </c>
      <c r="C17" s="14" t="s">
        <v>135</v>
      </c>
      <c r="D17" s="14" t="s">
        <v>166</v>
      </c>
      <c r="E17" s="16">
        <v>5</v>
      </c>
      <c r="F17" s="16"/>
      <c r="G17" s="16"/>
    </row>
    <row r="18" spans="2:8" ht="60" customHeight="1" x14ac:dyDescent="0.25">
      <c r="B18" s="18" t="s">
        <v>158</v>
      </c>
      <c r="C18" s="14" t="s">
        <v>137</v>
      </c>
      <c r="D18" s="14" t="s">
        <v>167</v>
      </c>
      <c r="E18" s="16">
        <v>10</v>
      </c>
      <c r="F18" s="16"/>
      <c r="G18" s="16"/>
    </row>
    <row r="19" spans="2:8" ht="58.15" customHeight="1" x14ac:dyDescent="0.25">
      <c r="B19" s="18" t="s">
        <v>159</v>
      </c>
      <c r="C19" s="14" t="s">
        <v>137</v>
      </c>
      <c r="D19" s="14" t="s">
        <v>168</v>
      </c>
      <c r="E19" s="16">
        <v>10</v>
      </c>
      <c r="F19" s="16"/>
      <c r="G19" s="16"/>
    </row>
    <row r="20" spans="2:8" ht="50.45" customHeight="1" x14ac:dyDescent="0.25">
      <c r="B20" s="18" t="s">
        <v>160</v>
      </c>
      <c r="C20" s="14" t="s">
        <v>138</v>
      </c>
      <c r="D20" s="14" t="s">
        <v>161</v>
      </c>
      <c r="E20" s="16">
        <v>5</v>
      </c>
      <c r="F20" s="17"/>
      <c r="G20" s="17"/>
    </row>
    <row r="21" spans="2:8" ht="25.5" x14ac:dyDescent="0.25">
      <c r="B21" s="18" t="s">
        <v>162</v>
      </c>
      <c r="C21" s="14" t="s">
        <v>139</v>
      </c>
      <c r="D21" s="14" t="s">
        <v>169</v>
      </c>
      <c r="E21" s="16">
        <v>5</v>
      </c>
      <c r="F21" s="17"/>
      <c r="G21" s="17"/>
    </row>
    <row r="22" spans="2:8" ht="37.15" customHeight="1" x14ac:dyDescent="0.25">
      <c r="B22" s="18" t="s">
        <v>163</v>
      </c>
      <c r="C22" s="14" t="s">
        <v>140</v>
      </c>
      <c r="D22" s="14" t="s">
        <v>141</v>
      </c>
      <c r="E22" s="16">
        <v>20</v>
      </c>
      <c r="F22" s="17"/>
      <c r="G22" s="17"/>
    </row>
    <row r="23" spans="2:8" ht="68.45" customHeight="1" x14ac:dyDescent="0.25">
      <c r="B23" s="18" t="s">
        <v>164</v>
      </c>
      <c r="C23" s="14" t="s">
        <v>137</v>
      </c>
      <c r="D23" s="14" t="s">
        <v>142</v>
      </c>
      <c r="E23" s="16">
        <v>10</v>
      </c>
      <c r="F23" s="17"/>
      <c r="G23" s="17"/>
    </row>
    <row r="24" spans="2:8" ht="25.5" x14ac:dyDescent="0.25">
      <c r="B24" s="18" t="s">
        <v>165</v>
      </c>
      <c r="C24" s="14" t="s">
        <v>143</v>
      </c>
      <c r="D24" s="14" t="s">
        <v>144</v>
      </c>
      <c r="E24" s="16">
        <v>5</v>
      </c>
      <c r="F24" s="17"/>
      <c r="G24" s="17"/>
    </row>
    <row r="25" spans="2:8" x14ac:dyDescent="0.25">
      <c r="B25" s="97" t="s">
        <v>382</v>
      </c>
      <c r="C25" s="98"/>
      <c r="D25" s="98"/>
      <c r="E25" s="98"/>
      <c r="F25" s="98"/>
      <c r="G25" s="98"/>
      <c r="H25" s="6"/>
    </row>
    <row r="26" spans="2:8" x14ac:dyDescent="0.25">
      <c r="B26" s="97" t="s">
        <v>363</v>
      </c>
      <c r="C26" s="98"/>
      <c r="D26" s="98"/>
      <c r="E26" s="98"/>
      <c r="F26" s="98"/>
      <c r="G26" s="98"/>
      <c r="H26" s="6"/>
    </row>
    <row r="27" spans="2:8" x14ac:dyDescent="0.25">
      <c r="B27" s="97" t="s">
        <v>381</v>
      </c>
      <c r="C27" s="98"/>
      <c r="D27" s="98"/>
      <c r="E27" s="98"/>
      <c r="F27" s="98"/>
      <c r="G27" s="98"/>
      <c r="H27" s="6"/>
    </row>
  </sheetData>
  <mergeCells count="4">
    <mergeCell ref="B3:G3"/>
    <mergeCell ref="B25:G25"/>
    <mergeCell ref="B26:G26"/>
    <mergeCell ref="B27:G2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B2E8B-B401-40AA-A726-29F7162D1B34}">
  <dimension ref="B2:H32"/>
  <sheetViews>
    <sheetView zoomScale="94" zoomScaleNormal="94" workbookViewId="0">
      <selection activeCell="F43" sqref="F43"/>
    </sheetView>
  </sheetViews>
  <sheetFormatPr defaultRowHeight="15" x14ac:dyDescent="0.25"/>
  <cols>
    <col min="3" max="3" width="19.7109375" customWidth="1"/>
    <col min="4" max="4" width="19.5703125" customWidth="1"/>
    <col min="5" max="5" width="36.5703125" customWidth="1"/>
    <col min="6" max="6" width="28.140625" customWidth="1"/>
    <col min="7" max="7" width="18.28515625" customWidth="1"/>
    <col min="8" max="8" width="13.85546875" customWidth="1"/>
    <col min="9" max="9" width="16.28515625" customWidth="1"/>
    <col min="10" max="10" width="20.85546875" customWidth="1"/>
  </cols>
  <sheetData>
    <row r="2" spans="2:7" ht="25.15" customHeight="1" x14ac:dyDescent="0.25">
      <c r="B2" s="103" t="s">
        <v>214</v>
      </c>
      <c r="C2" s="103"/>
      <c r="D2" s="103"/>
      <c r="E2" s="103"/>
      <c r="F2" s="103"/>
      <c r="G2" s="103"/>
    </row>
    <row r="3" spans="2:7" ht="150" customHeight="1" x14ac:dyDescent="0.25">
      <c r="B3" s="69" t="s">
        <v>113</v>
      </c>
      <c r="C3" s="69" t="s">
        <v>1</v>
      </c>
      <c r="D3" s="73" t="s">
        <v>380</v>
      </c>
      <c r="E3" s="76" t="s">
        <v>69</v>
      </c>
      <c r="F3" s="76" t="s">
        <v>170</v>
      </c>
      <c r="G3" s="69" t="s">
        <v>66</v>
      </c>
    </row>
    <row r="4" spans="2:7" hidden="1" x14ac:dyDescent="0.25">
      <c r="B4" s="69"/>
      <c r="C4" s="69"/>
      <c r="D4" s="73"/>
      <c r="E4" s="76"/>
      <c r="F4" s="76"/>
      <c r="G4" s="69"/>
    </row>
    <row r="5" spans="2:7" ht="96" customHeight="1" x14ac:dyDescent="0.25">
      <c r="B5" s="8">
        <v>1</v>
      </c>
      <c r="C5" s="10" t="s">
        <v>171</v>
      </c>
      <c r="D5" s="8">
        <v>2</v>
      </c>
      <c r="E5" s="10" t="s">
        <v>172</v>
      </c>
      <c r="F5" s="10"/>
      <c r="G5" s="10"/>
    </row>
    <row r="6" spans="2:7" ht="96" customHeight="1" x14ac:dyDescent="0.25">
      <c r="B6" s="43">
        <v>2</v>
      </c>
      <c r="C6" s="10" t="s">
        <v>60</v>
      </c>
      <c r="D6" s="8">
        <v>2</v>
      </c>
      <c r="E6" s="10" t="s">
        <v>173</v>
      </c>
      <c r="F6" s="10"/>
      <c r="G6" s="10"/>
    </row>
    <row r="7" spans="2:7" ht="75" x14ac:dyDescent="0.25">
      <c r="B7" s="8">
        <v>3</v>
      </c>
      <c r="C7" s="10" t="s">
        <v>174</v>
      </c>
      <c r="D7" s="8">
        <v>2</v>
      </c>
      <c r="E7" s="10" t="s">
        <v>175</v>
      </c>
      <c r="F7" s="10"/>
      <c r="G7" s="10"/>
    </row>
    <row r="8" spans="2:7" ht="135" customHeight="1" x14ac:dyDescent="0.25">
      <c r="B8" s="8">
        <v>4</v>
      </c>
      <c r="C8" s="10" t="s">
        <v>176</v>
      </c>
      <c r="D8" s="8">
        <v>2</v>
      </c>
      <c r="E8" s="10" t="s">
        <v>177</v>
      </c>
      <c r="F8" s="10"/>
      <c r="G8" s="10"/>
    </row>
    <row r="9" spans="2:7" ht="114" customHeight="1" x14ac:dyDescent="0.25">
      <c r="B9" s="8">
        <v>5</v>
      </c>
      <c r="C9" s="10" t="s">
        <v>178</v>
      </c>
      <c r="D9" s="8">
        <v>1</v>
      </c>
      <c r="E9" s="10" t="s">
        <v>179</v>
      </c>
      <c r="F9" s="10"/>
      <c r="G9" s="10"/>
    </row>
    <row r="10" spans="2:7" ht="135" x14ac:dyDescent="0.25">
      <c r="B10" s="8">
        <v>6</v>
      </c>
      <c r="C10" s="10" t="s">
        <v>180</v>
      </c>
      <c r="D10" s="8">
        <v>2</v>
      </c>
      <c r="E10" s="10" t="s">
        <v>181</v>
      </c>
      <c r="F10" s="10"/>
      <c r="G10" s="10"/>
    </row>
    <row r="11" spans="2:7" ht="60" x14ac:dyDescent="0.25">
      <c r="B11" s="8">
        <v>7</v>
      </c>
      <c r="C11" s="10" t="s">
        <v>182</v>
      </c>
      <c r="D11" s="8">
        <v>2</v>
      </c>
      <c r="E11" s="10" t="s">
        <v>183</v>
      </c>
      <c r="F11" s="10"/>
      <c r="G11" s="10"/>
    </row>
    <row r="12" spans="2:7" ht="60" x14ac:dyDescent="0.25">
      <c r="B12" s="8">
        <v>8</v>
      </c>
      <c r="C12" s="10" t="s">
        <v>184</v>
      </c>
      <c r="D12" s="8">
        <v>2</v>
      </c>
      <c r="E12" s="10" t="s">
        <v>185</v>
      </c>
      <c r="F12" s="10"/>
      <c r="G12" s="10"/>
    </row>
    <row r="13" spans="2:7" ht="60.6" customHeight="1" x14ac:dyDescent="0.25">
      <c r="B13" s="8">
        <v>9</v>
      </c>
      <c r="C13" s="10" t="s">
        <v>186</v>
      </c>
      <c r="D13" s="8">
        <v>2</v>
      </c>
      <c r="E13" s="10" t="s">
        <v>187</v>
      </c>
      <c r="F13" s="10"/>
      <c r="G13" s="10"/>
    </row>
    <row r="14" spans="2:7" ht="150" x14ac:dyDescent="0.25">
      <c r="B14" s="8">
        <v>10</v>
      </c>
      <c r="C14" s="10" t="s">
        <v>178</v>
      </c>
      <c r="D14" s="8">
        <v>1</v>
      </c>
      <c r="E14" s="10" t="s">
        <v>188</v>
      </c>
      <c r="F14" s="10"/>
      <c r="G14" s="10"/>
    </row>
    <row r="15" spans="2:7" ht="135" x14ac:dyDescent="0.25">
      <c r="B15" s="8">
        <v>11</v>
      </c>
      <c r="C15" s="10" t="s">
        <v>189</v>
      </c>
      <c r="D15" s="8">
        <v>1</v>
      </c>
      <c r="E15" s="10" t="s">
        <v>190</v>
      </c>
      <c r="F15" s="10"/>
      <c r="G15" s="10"/>
    </row>
    <row r="16" spans="2:7" ht="180" x14ac:dyDescent="0.25">
      <c r="B16" s="8">
        <v>12</v>
      </c>
      <c r="C16" s="10" t="s">
        <v>191</v>
      </c>
      <c r="D16" s="8">
        <v>1</v>
      </c>
      <c r="E16" s="10" t="s">
        <v>192</v>
      </c>
      <c r="F16" s="10"/>
      <c r="G16" s="10"/>
    </row>
    <row r="17" spans="2:8" ht="105" x14ac:dyDescent="0.25">
      <c r="B17" s="8">
        <v>13</v>
      </c>
      <c r="C17" s="10" t="s">
        <v>193</v>
      </c>
      <c r="D17" s="8">
        <v>2</v>
      </c>
      <c r="E17" s="10" t="s">
        <v>194</v>
      </c>
      <c r="F17" s="10"/>
      <c r="G17" s="10"/>
    </row>
    <row r="18" spans="2:8" ht="90" x14ac:dyDescent="0.25">
      <c r="B18" s="8">
        <v>14</v>
      </c>
      <c r="C18" s="10" t="s">
        <v>195</v>
      </c>
      <c r="D18" s="8">
        <v>4</v>
      </c>
      <c r="E18" s="10" t="s">
        <v>196</v>
      </c>
      <c r="F18" s="10"/>
      <c r="G18" s="10"/>
    </row>
    <row r="19" spans="2:8" ht="105" x14ac:dyDescent="0.25">
      <c r="B19" s="8">
        <v>15</v>
      </c>
      <c r="C19" s="10" t="s">
        <v>195</v>
      </c>
      <c r="D19" s="8">
        <v>1</v>
      </c>
      <c r="E19" s="10" t="s">
        <v>197</v>
      </c>
      <c r="F19" s="10"/>
      <c r="G19" s="10"/>
    </row>
    <row r="20" spans="2:8" ht="30" x14ac:dyDescent="0.25">
      <c r="B20" s="8">
        <v>16</v>
      </c>
      <c r="C20" s="10" t="s">
        <v>198</v>
      </c>
      <c r="D20" s="8">
        <v>2</v>
      </c>
      <c r="E20" s="10" t="s">
        <v>199</v>
      </c>
      <c r="F20" s="10"/>
      <c r="G20" s="10"/>
    </row>
    <row r="21" spans="2:8" ht="75" x14ac:dyDescent="0.25">
      <c r="B21" s="8">
        <v>17</v>
      </c>
      <c r="C21" s="10" t="s">
        <v>200</v>
      </c>
      <c r="D21" s="8">
        <v>1</v>
      </c>
      <c r="E21" s="10" t="s">
        <v>201</v>
      </c>
      <c r="F21" s="10"/>
      <c r="G21" s="10"/>
    </row>
    <row r="22" spans="2:8" ht="75" x14ac:dyDescent="0.25">
      <c r="B22" s="8">
        <v>18</v>
      </c>
      <c r="C22" s="10" t="s">
        <v>202</v>
      </c>
      <c r="D22" s="8">
        <v>1</v>
      </c>
      <c r="E22" s="10" t="s">
        <v>203</v>
      </c>
      <c r="F22" s="10"/>
      <c r="G22" s="10"/>
    </row>
    <row r="23" spans="2:8" ht="75" x14ac:dyDescent="0.25">
      <c r="B23" s="8">
        <v>19</v>
      </c>
      <c r="C23" s="10" t="s">
        <v>204</v>
      </c>
      <c r="D23" s="8">
        <v>1</v>
      </c>
      <c r="E23" s="10" t="s">
        <v>205</v>
      </c>
      <c r="F23" s="10"/>
      <c r="G23" s="10"/>
    </row>
    <row r="24" spans="2:8" ht="78" x14ac:dyDescent="0.25">
      <c r="B24" s="8">
        <v>20</v>
      </c>
      <c r="C24" s="10" t="s">
        <v>206</v>
      </c>
      <c r="D24" s="8">
        <v>1</v>
      </c>
      <c r="E24" s="10" t="s">
        <v>207</v>
      </c>
      <c r="F24" s="10"/>
      <c r="G24" s="10"/>
    </row>
    <row r="25" spans="2:8" ht="45" x14ac:dyDescent="0.25">
      <c r="B25" s="8">
        <v>21</v>
      </c>
      <c r="C25" s="10" t="s">
        <v>178</v>
      </c>
      <c r="D25" s="8">
        <v>1</v>
      </c>
      <c r="E25" s="10" t="s">
        <v>208</v>
      </c>
      <c r="F25" s="10"/>
      <c r="G25" s="10"/>
    </row>
    <row r="26" spans="2:8" ht="60" x14ac:dyDescent="0.25">
      <c r="B26" s="8">
        <v>22</v>
      </c>
      <c r="C26" s="10" t="s">
        <v>178</v>
      </c>
      <c r="D26" s="8">
        <v>1</v>
      </c>
      <c r="E26" s="10" t="s">
        <v>209</v>
      </c>
      <c r="F26" s="10"/>
      <c r="G26" s="10"/>
    </row>
    <row r="27" spans="2:8" ht="75" x14ac:dyDescent="0.25">
      <c r="B27" s="8">
        <v>23</v>
      </c>
      <c r="C27" s="10" t="s">
        <v>210</v>
      </c>
      <c r="D27" s="21">
        <v>1</v>
      </c>
      <c r="E27" s="9" t="s">
        <v>211</v>
      </c>
      <c r="F27" s="10"/>
      <c r="G27" s="10"/>
    </row>
    <row r="28" spans="2:8" ht="60" x14ac:dyDescent="0.25">
      <c r="B28" s="8">
        <v>24</v>
      </c>
      <c r="C28" s="10" t="s">
        <v>178</v>
      </c>
      <c r="D28" s="21">
        <v>1</v>
      </c>
      <c r="E28" s="9" t="s">
        <v>212</v>
      </c>
      <c r="F28" s="10"/>
      <c r="G28" s="10"/>
    </row>
    <row r="29" spans="2:8" ht="30" x14ac:dyDescent="0.25">
      <c r="B29" s="45">
        <v>25</v>
      </c>
      <c r="C29" s="46" t="s">
        <v>178</v>
      </c>
      <c r="D29" s="47">
        <v>1</v>
      </c>
      <c r="E29" s="48" t="s">
        <v>213</v>
      </c>
      <c r="F29" s="46"/>
      <c r="G29" s="46"/>
    </row>
    <row r="30" spans="2:8" x14ac:dyDescent="0.25">
      <c r="B30" s="97" t="s">
        <v>383</v>
      </c>
      <c r="C30" s="98"/>
      <c r="D30" s="98"/>
      <c r="E30" s="98"/>
      <c r="F30" s="98"/>
      <c r="G30" s="98"/>
      <c r="H30" s="6"/>
    </row>
    <row r="31" spans="2:8" x14ac:dyDescent="0.25">
      <c r="B31" s="97" t="s">
        <v>363</v>
      </c>
      <c r="C31" s="98"/>
      <c r="D31" s="98"/>
      <c r="E31" s="98"/>
      <c r="F31" s="98"/>
      <c r="G31" s="98"/>
      <c r="H31" s="6"/>
    </row>
    <row r="32" spans="2:8" x14ac:dyDescent="0.25">
      <c r="B32" s="97" t="s">
        <v>384</v>
      </c>
      <c r="C32" s="98"/>
      <c r="D32" s="98"/>
      <c r="E32" s="98"/>
      <c r="F32" s="98"/>
      <c r="G32" s="98"/>
      <c r="H32" s="6"/>
    </row>
  </sheetData>
  <mergeCells count="10">
    <mergeCell ref="B3:B4"/>
    <mergeCell ref="B2:G2"/>
    <mergeCell ref="B30:G30"/>
    <mergeCell ref="B31:G31"/>
    <mergeCell ref="B32:G32"/>
    <mergeCell ref="C3:C4"/>
    <mergeCell ref="D3:D4"/>
    <mergeCell ref="E3:E4"/>
    <mergeCell ref="F3:F4"/>
    <mergeCell ref="G3:G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8 pd</vt:lpstr>
      <vt:lpstr>7 pd</vt:lpstr>
      <vt:lpstr>9 pd</vt:lpstr>
      <vt:lpstr>10 pd</vt:lpstr>
      <vt:lpstr>11 pd</vt:lpstr>
      <vt:lpstr>6pd</vt:lpstr>
      <vt:lpstr>1 pd</vt:lpstr>
      <vt:lpstr>2 pd</vt:lpstr>
      <vt:lpstr>3 pd</vt:lpstr>
      <vt:lpstr>4 pd</vt:lpstr>
      <vt:lpstr>5pd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Nerijus.Jakutis@santa.lt</dc:creator>
  <cp:lastModifiedBy>Marija</cp:lastModifiedBy>
  <cp:lastPrinted>2023-04-12T11:16:37Z</cp:lastPrinted>
  <dcterms:created xsi:type="dcterms:W3CDTF">2023-04-12T10:40:26Z</dcterms:created>
  <dcterms:modified xsi:type="dcterms:W3CDTF">2023-07-11T10:43:55Z</dcterms:modified>
</cp:coreProperties>
</file>