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Spalis\2022 - 2744\"/>
    </mc:Choice>
  </mc:AlternateContent>
  <bookViews>
    <workbookView xWindow="20370" yWindow="-120" windowWidth="29040" windowHeight="15840"/>
  </bookViews>
  <sheets>
    <sheet name="Sheet1" sheetId="1" r:id="rId1"/>
  </sheets>
  <definedNames>
    <definedName name="_xlnm._FilterDatabase" localSheetId="0" hidden="1">Sheet1!$A$3:$K$4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H11" i="1"/>
  <c r="H10" i="1"/>
</calcChain>
</file>

<file path=xl/sharedStrings.xml><?xml version="1.0" encoding="utf-8"?>
<sst xmlns="http://schemas.openxmlformats.org/spreadsheetml/2006/main" count="40" uniqueCount="28">
  <si>
    <t>Pavadinimas</t>
  </si>
  <si>
    <t>Mato vnt.</t>
  </si>
  <si>
    <t>Kaina vnt. be PVM, Eur</t>
  </si>
  <si>
    <t>vnt.</t>
  </si>
  <si>
    <t>PVM tarifas</t>
  </si>
  <si>
    <t>Kaina viso be PVM, Eur</t>
  </si>
  <si>
    <t>Kaina viso su PVM, Eur</t>
  </si>
  <si>
    <t>Gamintojas/ katalogo numeris</t>
  </si>
  <si>
    <t xml:space="preserve">Orientacinis kiekis </t>
  </si>
  <si>
    <t>Pirkimo dalies Nr.</t>
  </si>
  <si>
    <t>Medicinos pagalbos priemonės</t>
  </si>
  <si>
    <t>33141000-0</t>
  </si>
  <si>
    <t>BVPŽ</t>
  </si>
  <si>
    <t>Universali kaniulė eksplantuoto inksto prezervacijai</t>
  </si>
  <si>
    <t>33141600-6</t>
  </si>
  <si>
    <t>33192500-7</t>
  </si>
  <si>
    <t>Vienkartinis PVC ar lygiavertis maišelis</t>
  </si>
  <si>
    <t>Kinezioteipas 5±1cm x 5±1 m</t>
  </si>
  <si>
    <t>Atletinis teipas 3,8±1cm x 13,7±1 m</t>
  </si>
  <si>
    <t>Poteipis 6,98±1cm x 27,4±1 m</t>
  </si>
  <si>
    <t>33141310-6</t>
  </si>
  <si>
    <t>Švirkštas vienkartinis 2 ml - tinkantis Lynax švirkšto apsaugai nuo jonizuojančios spinduliuotės</t>
  </si>
  <si>
    <t xml:space="preserve"> 33141000-0</t>
  </si>
  <si>
    <t>Vienkartiniai kvėpavimo kontūrai suderinami su radioaerozolių įpurškimo sistema Smart vent</t>
  </si>
  <si>
    <t>Vienkartinė generatoriaus jungtis suderinama su radioaerozolių įpurškimo sistema Smart vent</t>
  </si>
  <si>
    <t>Kriomėgintuvėliai kraujo komponentų ir kamieninių ląstelių užšaldymui:</t>
  </si>
  <si>
    <t>Diagnostic Imaging Ltd, SV-C1 (2036070)</t>
  </si>
  <si>
    <t>Diagnostic Imaging Ltd, SV-GC (2036071)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</si>
</sst>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/>
    <xf numFmtId="2" fontId="1" fillId="0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1" xfId="4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5" applyFont="1" applyFill="1" applyBorder="1" applyAlignment="1" applyProtection="1">
      <alignment horizontal="left" vertical="center" wrapText="1"/>
    </xf>
    <xf numFmtId="0" fontId="1" fillId="0" borderId="1" xfId="6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1" fillId="0" borderId="1" xfId="7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</cellXfs>
  <cellStyles count="8">
    <cellStyle name="Įprastas" xfId="0" builtinId="0"/>
    <cellStyle name="Kablelis" xfId="7" builtinId="3"/>
    <cellStyle name="Normal 2 2" xfId="1"/>
    <cellStyle name="Normal 2 2 2" xfId="5"/>
    <cellStyle name="Normal 3" xfId="4"/>
    <cellStyle name="Normal 4" xfId="2"/>
    <cellStyle name="Normal_SARASAS" xfId="6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I17" sqref="I17"/>
    </sheetView>
  </sheetViews>
  <sheetFormatPr defaultRowHeight="15"/>
  <cols>
    <col min="1" max="1" width="7.5703125" style="6" customWidth="1"/>
    <col min="2" max="2" width="11.7109375" style="6" customWidth="1"/>
    <col min="3" max="3" width="46.28515625" style="6" customWidth="1"/>
    <col min="4" max="4" width="7.5703125" style="6" customWidth="1"/>
    <col min="5" max="5" width="12" style="6" customWidth="1"/>
    <col min="6" max="6" width="10.5703125" style="6" bestFit="1" customWidth="1"/>
    <col min="7" max="7" width="7" style="6" customWidth="1"/>
    <col min="8" max="8" width="10.5703125" style="6" customWidth="1"/>
    <col min="9" max="9" width="11.140625" style="6" customWidth="1"/>
    <col min="10" max="10" width="11.42578125" style="6" customWidth="1"/>
    <col min="11" max="16384" width="9.140625" style="6"/>
  </cols>
  <sheetData>
    <row r="1" spans="1:10">
      <c r="A1" s="6" t="s">
        <v>10</v>
      </c>
    </row>
    <row r="3" spans="1:10" ht="45">
      <c r="A3" s="5" t="s">
        <v>9</v>
      </c>
      <c r="B3" s="5" t="s">
        <v>12</v>
      </c>
      <c r="C3" s="5" t="s">
        <v>0</v>
      </c>
      <c r="D3" s="1" t="s">
        <v>1</v>
      </c>
      <c r="E3" s="1" t="s">
        <v>8</v>
      </c>
      <c r="F3" s="10" t="s">
        <v>2</v>
      </c>
      <c r="G3" s="11" t="s">
        <v>4</v>
      </c>
      <c r="H3" s="12" t="s">
        <v>5</v>
      </c>
      <c r="I3" s="12" t="s">
        <v>6</v>
      </c>
      <c r="J3" s="13" t="s">
        <v>7</v>
      </c>
    </row>
    <row r="4" spans="1:10">
      <c r="A4" s="2">
        <v>1</v>
      </c>
      <c r="B4" s="9" t="s">
        <v>11</v>
      </c>
      <c r="C4" s="15" t="s">
        <v>13</v>
      </c>
      <c r="D4" s="9" t="s">
        <v>3</v>
      </c>
      <c r="E4" s="9">
        <v>30</v>
      </c>
      <c r="F4" s="7"/>
      <c r="G4" s="4"/>
      <c r="H4" s="3"/>
      <c r="I4" s="1"/>
      <c r="J4" s="8"/>
    </row>
    <row r="5" spans="1:10">
      <c r="A5" s="9">
        <v>2</v>
      </c>
      <c r="B5" s="14" t="s">
        <v>14</v>
      </c>
      <c r="C5" s="15" t="s">
        <v>16</v>
      </c>
      <c r="D5" s="9" t="s">
        <v>3</v>
      </c>
      <c r="E5" s="9">
        <v>800</v>
      </c>
      <c r="F5" s="8"/>
      <c r="G5" s="8"/>
      <c r="H5" s="8"/>
      <c r="I5" s="8"/>
      <c r="J5" s="8"/>
    </row>
    <row r="6" spans="1:10">
      <c r="A6" s="2">
        <v>3</v>
      </c>
      <c r="B6" s="2" t="s">
        <v>11</v>
      </c>
      <c r="C6" s="20" t="s">
        <v>17</v>
      </c>
      <c r="D6" s="2" t="s">
        <v>3</v>
      </c>
      <c r="E6" s="1">
        <v>10</v>
      </c>
      <c r="F6" s="8"/>
      <c r="G6" s="8"/>
      <c r="H6" s="8"/>
      <c r="I6" s="8"/>
      <c r="J6" s="8"/>
    </row>
    <row r="7" spans="1:10">
      <c r="A7" s="9">
        <v>4</v>
      </c>
      <c r="B7" s="2" t="s">
        <v>11</v>
      </c>
      <c r="C7" s="21" t="s">
        <v>18</v>
      </c>
      <c r="D7" s="2" t="s">
        <v>3</v>
      </c>
      <c r="E7" s="1">
        <v>10</v>
      </c>
      <c r="F7" s="8"/>
      <c r="G7" s="8"/>
      <c r="H7" s="8"/>
      <c r="I7" s="8"/>
      <c r="J7" s="8"/>
    </row>
    <row r="8" spans="1:10">
      <c r="A8" s="2">
        <v>5</v>
      </c>
      <c r="B8" s="2" t="s">
        <v>11</v>
      </c>
      <c r="C8" s="15" t="s">
        <v>19</v>
      </c>
      <c r="D8" s="2" t="s">
        <v>3</v>
      </c>
      <c r="E8" s="9">
        <v>6</v>
      </c>
      <c r="F8" s="8"/>
      <c r="G8" s="8"/>
      <c r="H8" s="8"/>
      <c r="I8" s="8"/>
      <c r="J8" s="8"/>
    </row>
    <row r="9" spans="1:10" ht="30">
      <c r="A9" s="9">
        <v>6</v>
      </c>
      <c r="B9" s="2" t="s">
        <v>20</v>
      </c>
      <c r="C9" s="15" t="s">
        <v>21</v>
      </c>
      <c r="D9" s="9" t="s">
        <v>3</v>
      </c>
      <c r="E9" s="9">
        <v>1000</v>
      </c>
      <c r="F9" s="8"/>
      <c r="G9" s="8"/>
      <c r="H9" s="8"/>
      <c r="I9" s="8"/>
      <c r="J9" s="8"/>
    </row>
    <row r="10" spans="1:10" ht="60">
      <c r="A10" s="2">
        <v>7</v>
      </c>
      <c r="B10" s="2" t="s">
        <v>22</v>
      </c>
      <c r="C10" s="22" t="s">
        <v>23</v>
      </c>
      <c r="D10" s="23" t="s">
        <v>3</v>
      </c>
      <c r="E10" s="1">
        <v>800</v>
      </c>
      <c r="F10" s="27">
        <v>49</v>
      </c>
      <c r="G10" s="28">
        <v>0.05</v>
      </c>
      <c r="H10" s="29">
        <f>E10*F10</f>
        <v>39200</v>
      </c>
      <c r="I10" s="29">
        <f>H10*1.05</f>
        <v>41160</v>
      </c>
      <c r="J10" s="25" t="s">
        <v>26</v>
      </c>
    </row>
    <row r="11" spans="1:10" ht="60">
      <c r="A11" s="9">
        <v>8</v>
      </c>
      <c r="B11" s="2" t="s">
        <v>22</v>
      </c>
      <c r="C11" s="15" t="s">
        <v>24</v>
      </c>
      <c r="D11" s="9" t="s">
        <v>3</v>
      </c>
      <c r="E11" s="2">
        <v>250</v>
      </c>
      <c r="F11" s="27">
        <v>8</v>
      </c>
      <c r="G11" s="28">
        <v>0.05</v>
      </c>
      <c r="H11" s="29">
        <f>E11*F11</f>
        <v>2000</v>
      </c>
      <c r="I11" s="29">
        <f>H11*1.05</f>
        <v>2100</v>
      </c>
      <c r="J11" s="26" t="s">
        <v>27</v>
      </c>
    </row>
    <row r="12" spans="1:10" ht="30">
      <c r="A12" s="2">
        <v>9</v>
      </c>
      <c r="B12" s="24" t="s">
        <v>15</v>
      </c>
      <c r="C12" s="15" t="s">
        <v>25</v>
      </c>
      <c r="D12" s="9" t="s">
        <v>3</v>
      </c>
      <c r="E12" s="9">
        <v>1000</v>
      </c>
      <c r="F12" s="8"/>
      <c r="G12" s="8"/>
      <c r="H12" s="8"/>
      <c r="I12" s="8"/>
      <c r="J12" s="8"/>
    </row>
    <row r="13" spans="1:10">
      <c r="A13" s="16"/>
      <c r="B13" s="17"/>
      <c r="C13" s="18"/>
      <c r="D13" s="17"/>
      <c r="E13" s="17"/>
      <c r="F13" s="19"/>
      <c r="G13" s="19"/>
      <c r="H13" s="19"/>
      <c r="I13" s="19"/>
      <c r="J13" s="19"/>
    </row>
    <row r="14" spans="1:10">
      <c r="A14" s="16"/>
      <c r="B14" s="17"/>
      <c r="C14" s="18"/>
      <c r="D14" s="17"/>
      <c r="E14" s="17"/>
      <c r="F14" s="19"/>
      <c r="G14" s="19"/>
      <c r="H14" s="19"/>
      <c r="I14" s="19"/>
      <c r="J14" s="19"/>
    </row>
  </sheetData>
  <autoFilter ref="A3:K4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1BAD9C5-4E8A-4ECC-BFDB-014256DF087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2022-08-09T06:08:02Z</cp:lastPrinted>
  <dcterms:created xsi:type="dcterms:W3CDTF">2021-07-23T05:44:27Z</dcterms:created>
  <dcterms:modified xsi:type="dcterms:W3CDTF">2022-10-24T09:45:54Z</dcterms:modified>
</cp:coreProperties>
</file>