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litgrid-my.sharepoint.com/personal/sarunas_jurenas_litgrid_eu/Documents/Pirkimų skyrius/PIRKIMAI/2024.05 Kondicionieriai ir jų keitimo darbai/Pirkimo sąlygos/"/>
    </mc:Choice>
  </mc:AlternateContent>
  <xr:revisionPtr revIDLastSave="33" documentId="13_ncr:1_{4D347370-9848-430F-B63A-6C2CF18BA8D9}" xr6:coauthVersionLast="47" xr6:coauthVersionMax="47" xr10:uidLastSave="{A142903F-09A0-42B1-81E6-B21326DD5ECA}"/>
  <bookViews>
    <workbookView xWindow="1125" yWindow="1125" windowWidth="13290" windowHeight="13395" xr2:uid="{00000000-000D-0000-FFFF-FFFF00000000}"/>
  </bookViews>
  <sheets>
    <sheet name="Skaičiavimas" sheetId="1" r:id="rId1"/>
  </sheets>
  <definedNames>
    <definedName name="Z_9E875F02_2EFB_4C44_808D_07CA3A3666B9_.wvu.FilterData" localSheetId="0" hidden="1">Skaičiavimas!$A$6:$E$6</definedName>
  </definedNames>
  <calcPr calcId="191029"/>
  <customWorkbookViews>
    <customWorkbookView name="Vaclovas Lygnugaris - Personal View" guid="{8A9ADF98-0C46-4D67-9B1B-CF16DFA96BA6}" mergeInterval="0" personalView="1" maximized="1" xWindow="-9" yWindow="-9" windowWidth="1938" windowHeight="1048" activeSheetId="1"/>
    <customWorkbookView name="Egidijus Stanionis - Personal View" guid="{E062DCBE-9D5D-404A-A953-732ACF94D7C0}" mergeInterval="0" personalView="1" maximized="1" xWindow="1596" yWindow="-4" windowWidth="1928" windowHeight="1088" activeSheetId="1"/>
    <customWorkbookView name="Evaldas Pocius - Personal View" guid="{84644FE4-6492-4E09-8FFB-0FAA14F41210}" mergeInterval="0" personalView="1" maximized="1" xWindow="-8" yWindow="-8" windowWidth="1936" windowHeight="1056" activeSheetId="1"/>
    <customWorkbookView name="Aleksandr Olefir - Personal View" guid="{9E875F02-2EFB-4C44-808D-07CA3A3666B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5" i="1" l="1"/>
</calcChain>
</file>

<file path=xl/sharedStrings.xml><?xml version="1.0" encoding="utf-8"?>
<sst xmlns="http://schemas.openxmlformats.org/spreadsheetml/2006/main" count="46" uniqueCount="33">
  <si>
    <t>Eil. Nr.</t>
  </si>
  <si>
    <t>Kiekis
vnt.</t>
  </si>
  <si>
    <t>Objekto pavadinimas</t>
  </si>
  <si>
    <r>
      <t xml:space="preserve">Kaina, Eur be PVM </t>
    </r>
    <r>
      <rPr>
        <sz val="14"/>
        <color rgb="FFFF0000"/>
        <rFont val="Trebuchet MS"/>
        <family val="2"/>
        <charset val="186"/>
      </rPr>
      <t>(pildo Tiekėjas)</t>
    </r>
  </si>
  <si>
    <t>PVM</t>
  </si>
  <si>
    <t>KAINOS SKAIČIAVIMO LENTELĖ</t>
  </si>
  <si>
    <t>Bendra kaina, Eur be PVM</t>
  </si>
  <si>
    <t>Viso kaina, Eur su PVM</t>
  </si>
  <si>
    <t>KONDICIONIERIŲ IR JŲ KEITIMO DARBŲ</t>
  </si>
  <si>
    <t>AB "Litgrid"
Regionas</t>
  </si>
  <si>
    <t>Pietų</t>
  </si>
  <si>
    <t>Rytų</t>
  </si>
  <si>
    <t>Šiaurės</t>
  </si>
  <si>
    <t>Vakarų</t>
  </si>
  <si>
    <t>TELŠIŲ VP (kabinetas 2-13, plotas 13,32 m2) kondicionieriaus įrengimas. Adresas: Gintalų g. 1, Gintalų k., Telšių rajono savivaldybė</t>
  </si>
  <si>
    <t>TAUSALO TP. Adresas: Sedos g. 43 , Telšiai, Telšių rajono savivaldybė</t>
  </si>
  <si>
    <t>SKUODO TP (RAA patalpa). Adresas:  Mažeikių g.7, Skuodas, Skuodo rajono savivaldybė</t>
  </si>
  <si>
    <t>PLUNGĖS TP (Ryšių patalpa). Adresas: Vaižganto g. 104A, Plungė, Plungės rajono savivaldybė.</t>
  </si>
  <si>
    <t>ALYTAUS HVDC (Valdymo pastatas, holo patalpa 32,18 m2, patalpos aukštis 3 m). Adresas: Lankų g. 45, Butrimiškių k., Alytaus r. sav.</t>
  </si>
  <si>
    <t>Petrašiūnų E TP 110 kV PVP. Adresas: Jėgainės. 12, Kauno m., Kauno m. sav.</t>
  </si>
  <si>
    <t>Drobės TP 110 KV PVP. Adresas: Miglavaros g. 9, Kauno m., Kauno m. sav.</t>
  </si>
  <si>
    <t>Šalčininkų TP. Adresas: Vilniaus g. 1B, Šalčininkai.</t>
  </si>
  <si>
    <t>Šeduvos TP 110kV kondicionieriaus keitimas ryšių patalpoje. Adresas: Vėriškių g. 57, Šeduva</t>
  </si>
  <si>
    <t>Jurbarko 330 kV TP kondicionieriaus keitimas ryšių patalpoje. Adresas. Eržvilko g. 3a, Dainų k., Jurbarkas.</t>
  </si>
  <si>
    <t>N. Akmenės TP 110 kV Valdymo pulto pastate kondicionieriaus keitimas. Adresas: J. Dalinkevičiaus g. 8b, Naujoji Akmenė.</t>
  </si>
  <si>
    <t>Šakynos TP 110 kV Valdymo pulto pastate kondicionieriaus keitimas. Adresas: Rasos g. 2a, Šakyna.</t>
  </si>
  <si>
    <t>Panevėžio TP 330 kV ryšių pastate kondicionieriaus keitimas. Adresas: Bliūdžių k., LT-38395 Panevėžio raj.</t>
  </si>
  <si>
    <t>Savitiškio TP 110 kV Valdymo pulto pastate kondicionieriaus keitimas. Adresas: Savitiškio g. 1e, Panevėžys</t>
  </si>
  <si>
    <t>Vejas 1 PVP. Adresas: Pušų g 65E, Kiauleikių km, Kretingos raj.</t>
  </si>
  <si>
    <t>KLAIPĖDOS TP (10 kv uždara skirstykla). Adresas: Šatrijos takas 19, Kiškėnų km, Klaipėdos raj. sav.</t>
  </si>
  <si>
    <t>SŪDĖNŲ VE. Adresas: Sūdėnų  g. 1, Sūdėnų k., Kretingos rajono savivaldybė</t>
  </si>
  <si>
    <t>Kaina iš viso, Eur be PVM</t>
  </si>
  <si>
    <t>TS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</si>
</sst>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4"/>
      <color theme="1"/>
      <name val="Trebuchet MS"/>
      <family val="2"/>
      <charset val="186"/>
    </font>
    <font>
      <b/>
      <sz val="14"/>
      <color theme="1"/>
      <name val="Trebuchet MS"/>
      <family val="2"/>
      <charset val="186"/>
    </font>
    <font>
      <sz val="12"/>
      <color theme="1"/>
      <name val="Trebuchet MS"/>
      <family val="2"/>
      <charset val="186"/>
    </font>
    <font>
      <sz val="14"/>
      <color rgb="FFFF0000"/>
      <name val="Trebuchet MS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4"/>
      <name val="Trebuchet MS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right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0" borderId="2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2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2" xfId="0" applyFont="1" applyBorder="1" applyAlignment="1">
      <alignment horizontal="right" vertical="center" wrapText="1"/>
    </xf>
  </cellXfs>
  <cellStyles count="3">
    <cellStyle name="Accent1" xfId="1" builtinId="29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5.5703125" style="2" bestFit="1" customWidth="1"/>
    <col min="2" max="2" width="63.85546875" customWidth="1"/>
    <col min="3" max="3" width="15.42578125" style="14" bestFit="1" customWidth="1"/>
    <col min="4" max="4" width="8.85546875" style="2" bestFit="1" customWidth="1"/>
    <col min="5" max="5" width="13.7109375" bestFit="1" customWidth="1"/>
    <col min="6" max="6" width="16.28515625" customWidth="1"/>
  </cols>
  <sheetData>
    <row r="1" spans="1:6" ht="18.75" x14ac:dyDescent="0.3">
      <c r="A1" s="3"/>
      <c r="B1" s="4"/>
      <c r="C1" s="13"/>
      <c r="F1" s="5" t="s">
        <v>32</v>
      </c>
    </row>
    <row r="2" spans="1:6" ht="18.75" x14ac:dyDescent="0.3">
      <c r="A2" s="20" t="s">
        <v>8</v>
      </c>
      <c r="B2" s="21"/>
      <c r="C2" s="21"/>
      <c r="D2" s="21"/>
      <c r="E2" s="21"/>
      <c r="F2" s="21"/>
    </row>
    <row r="3" spans="1:6" ht="18.75" x14ac:dyDescent="0.25">
      <c r="A3" s="18" t="s">
        <v>5</v>
      </c>
      <c r="B3" s="19"/>
      <c r="C3" s="19"/>
      <c r="D3" s="19"/>
      <c r="E3" s="19"/>
      <c r="F3" s="19"/>
    </row>
    <row r="4" spans="1:6" x14ac:dyDescent="0.25">
      <c r="A4" s="3"/>
    </row>
    <row r="5" spans="1:6" ht="93.75" x14ac:dyDescent="0.25">
      <c r="A5" s="9" t="s">
        <v>0</v>
      </c>
      <c r="B5" s="9" t="s">
        <v>2</v>
      </c>
      <c r="C5" s="9" t="s">
        <v>9</v>
      </c>
      <c r="D5" s="9" t="s">
        <v>1</v>
      </c>
      <c r="E5" s="10" t="s">
        <v>3</v>
      </c>
      <c r="F5" s="10" t="s">
        <v>6</v>
      </c>
    </row>
    <row r="6" spans="1:6" s="1" customFormat="1" ht="54" x14ac:dyDescent="0.25">
      <c r="A6" s="11">
        <v>1</v>
      </c>
      <c r="B6" s="6" t="s">
        <v>18</v>
      </c>
      <c r="C6" s="15" t="s">
        <v>10</v>
      </c>
      <c r="D6" s="7">
        <v>1</v>
      </c>
      <c r="E6" s="7"/>
      <c r="F6" s="12">
        <f>D6*E6</f>
        <v>0</v>
      </c>
    </row>
    <row r="7" spans="1:6" s="1" customFormat="1" ht="36" x14ac:dyDescent="0.25">
      <c r="A7" s="11">
        <v>2</v>
      </c>
      <c r="B7" s="6" t="s">
        <v>19</v>
      </c>
      <c r="C7" s="15" t="s">
        <v>10</v>
      </c>
      <c r="D7" s="7">
        <v>1</v>
      </c>
      <c r="E7" s="7"/>
      <c r="F7" s="12">
        <f t="shared" ref="F7:F22" si="0">D7*E7</f>
        <v>0</v>
      </c>
    </row>
    <row r="8" spans="1:6" s="1" customFormat="1" ht="36" x14ac:dyDescent="0.25">
      <c r="A8" s="11">
        <v>3</v>
      </c>
      <c r="B8" s="6" t="s">
        <v>20</v>
      </c>
      <c r="C8" s="15" t="s">
        <v>10</v>
      </c>
      <c r="D8" s="7">
        <v>1</v>
      </c>
      <c r="E8" s="7"/>
      <c r="F8" s="12">
        <f t="shared" si="0"/>
        <v>0</v>
      </c>
    </row>
    <row r="9" spans="1:6" s="1" customFormat="1" ht="18.75" x14ac:dyDescent="0.25">
      <c r="A9" s="11">
        <v>4</v>
      </c>
      <c r="B9" s="6" t="s">
        <v>21</v>
      </c>
      <c r="C9" s="15" t="s">
        <v>11</v>
      </c>
      <c r="D9" s="7">
        <v>1</v>
      </c>
      <c r="E9" s="7"/>
      <c r="F9" s="12">
        <f t="shared" si="0"/>
        <v>0</v>
      </c>
    </row>
    <row r="10" spans="1:6" s="1" customFormat="1" ht="36" x14ac:dyDescent="0.25">
      <c r="A10" s="11">
        <v>5</v>
      </c>
      <c r="B10" s="6" t="s">
        <v>22</v>
      </c>
      <c r="C10" s="15" t="s">
        <v>12</v>
      </c>
      <c r="D10" s="7">
        <v>2</v>
      </c>
      <c r="E10" s="7"/>
      <c r="F10" s="12">
        <f t="shared" si="0"/>
        <v>0</v>
      </c>
    </row>
    <row r="11" spans="1:6" s="1" customFormat="1" ht="36" x14ac:dyDescent="0.25">
      <c r="A11" s="11">
        <v>6</v>
      </c>
      <c r="B11" s="6" t="s">
        <v>23</v>
      </c>
      <c r="C11" s="15" t="s">
        <v>12</v>
      </c>
      <c r="D11" s="7">
        <v>1</v>
      </c>
      <c r="E11" s="7"/>
      <c r="F11" s="12">
        <f t="shared" si="0"/>
        <v>0</v>
      </c>
    </row>
    <row r="12" spans="1:6" s="1" customFormat="1" ht="54" x14ac:dyDescent="0.25">
      <c r="A12" s="11">
        <v>7</v>
      </c>
      <c r="B12" s="6" t="s">
        <v>24</v>
      </c>
      <c r="C12" s="15" t="s">
        <v>12</v>
      </c>
      <c r="D12" s="7">
        <v>1</v>
      </c>
      <c r="E12" s="7"/>
      <c r="F12" s="12">
        <f t="shared" si="0"/>
        <v>0</v>
      </c>
    </row>
    <row r="13" spans="1:6" s="1" customFormat="1" ht="36" x14ac:dyDescent="0.25">
      <c r="A13" s="11">
        <v>8</v>
      </c>
      <c r="B13" s="6" t="s">
        <v>25</v>
      </c>
      <c r="C13" s="15" t="s">
        <v>12</v>
      </c>
      <c r="D13" s="7">
        <v>1</v>
      </c>
      <c r="E13" s="7"/>
      <c r="F13" s="12">
        <f t="shared" si="0"/>
        <v>0</v>
      </c>
    </row>
    <row r="14" spans="1:6" s="1" customFormat="1" ht="36" x14ac:dyDescent="0.25">
      <c r="A14" s="11">
        <v>9</v>
      </c>
      <c r="B14" s="6" t="s">
        <v>26</v>
      </c>
      <c r="C14" s="15" t="s">
        <v>12</v>
      </c>
      <c r="D14" s="7">
        <v>1</v>
      </c>
      <c r="E14" s="7"/>
      <c r="F14" s="12">
        <f t="shared" si="0"/>
        <v>0</v>
      </c>
    </row>
    <row r="15" spans="1:6" s="1" customFormat="1" ht="54" x14ac:dyDescent="0.25">
      <c r="A15" s="11">
        <v>10</v>
      </c>
      <c r="B15" s="6" t="s">
        <v>27</v>
      </c>
      <c r="C15" s="15" t="s">
        <v>12</v>
      </c>
      <c r="D15" s="7">
        <v>1</v>
      </c>
      <c r="E15" s="7"/>
      <c r="F15" s="12">
        <f t="shared" si="0"/>
        <v>0</v>
      </c>
    </row>
    <row r="16" spans="1:6" s="1" customFormat="1" ht="36" x14ac:dyDescent="0.25">
      <c r="A16" s="11">
        <v>11</v>
      </c>
      <c r="B16" s="8" t="s">
        <v>28</v>
      </c>
      <c r="C16" s="7" t="s">
        <v>13</v>
      </c>
      <c r="D16" s="7">
        <v>1</v>
      </c>
      <c r="E16" s="7"/>
      <c r="F16" s="12">
        <f t="shared" si="0"/>
        <v>0</v>
      </c>
    </row>
    <row r="17" spans="1:6" s="1" customFormat="1" ht="36" x14ac:dyDescent="0.25">
      <c r="A17" s="11">
        <v>12</v>
      </c>
      <c r="B17" s="8" t="s">
        <v>29</v>
      </c>
      <c r="C17" s="7" t="s">
        <v>13</v>
      </c>
      <c r="D17" s="7">
        <v>1</v>
      </c>
      <c r="E17" s="7"/>
      <c r="F17" s="12">
        <f t="shared" si="0"/>
        <v>0</v>
      </c>
    </row>
    <row r="18" spans="1:6" s="1" customFormat="1" ht="54" x14ac:dyDescent="0.25">
      <c r="A18" s="11">
        <v>13</v>
      </c>
      <c r="B18" s="8" t="s">
        <v>14</v>
      </c>
      <c r="C18" s="7" t="s">
        <v>13</v>
      </c>
      <c r="D18" s="7">
        <v>1</v>
      </c>
      <c r="E18" s="7"/>
      <c r="F18" s="12">
        <f t="shared" si="0"/>
        <v>0</v>
      </c>
    </row>
    <row r="19" spans="1:6" s="1" customFormat="1" ht="48.75" customHeight="1" x14ac:dyDescent="0.25">
      <c r="A19" s="11">
        <v>14</v>
      </c>
      <c r="B19" s="8" t="s">
        <v>30</v>
      </c>
      <c r="C19" s="7" t="s">
        <v>13</v>
      </c>
      <c r="D19" s="7">
        <v>1</v>
      </c>
      <c r="E19" s="7"/>
      <c r="F19" s="12">
        <f t="shared" si="0"/>
        <v>0</v>
      </c>
    </row>
    <row r="20" spans="1:6" s="1" customFormat="1" ht="36" x14ac:dyDescent="0.25">
      <c r="A20" s="11">
        <v>15</v>
      </c>
      <c r="B20" s="8" t="s">
        <v>15</v>
      </c>
      <c r="C20" s="7" t="s">
        <v>13</v>
      </c>
      <c r="D20" s="7">
        <v>1</v>
      </c>
      <c r="E20" s="7"/>
      <c r="F20" s="12">
        <f t="shared" si="0"/>
        <v>0</v>
      </c>
    </row>
    <row r="21" spans="1:6" s="1" customFormat="1" ht="48.75" customHeight="1" x14ac:dyDescent="0.25">
      <c r="A21" s="11">
        <v>16</v>
      </c>
      <c r="B21" s="8" t="s">
        <v>16</v>
      </c>
      <c r="C21" s="7" t="s">
        <v>13</v>
      </c>
      <c r="D21" s="7">
        <v>1</v>
      </c>
      <c r="E21" s="7"/>
      <c r="F21" s="12">
        <f t="shared" si="0"/>
        <v>0</v>
      </c>
    </row>
    <row r="22" spans="1:6" s="1" customFormat="1" ht="59.25" customHeight="1" x14ac:dyDescent="0.25">
      <c r="A22" s="11">
        <v>17</v>
      </c>
      <c r="B22" s="8" t="s">
        <v>17</v>
      </c>
      <c r="C22" s="7" t="s">
        <v>13</v>
      </c>
      <c r="D22" s="7">
        <v>1</v>
      </c>
      <c r="E22" s="7"/>
      <c r="F22" s="12">
        <f t="shared" si="0"/>
        <v>0</v>
      </c>
    </row>
    <row r="23" spans="1:6" s="16" customFormat="1" ht="30.75" customHeight="1" x14ac:dyDescent="0.25">
      <c r="C23" s="22" t="s">
        <v>31</v>
      </c>
      <c r="D23" s="22"/>
      <c r="E23" s="22"/>
      <c r="F23" s="17">
        <f>SUM(F6:F22)</f>
        <v>0</v>
      </c>
    </row>
    <row r="24" spans="1:6" s="16" customFormat="1" ht="30.75" customHeight="1" x14ac:dyDescent="0.25">
      <c r="C24" s="22" t="s">
        <v>4</v>
      </c>
      <c r="D24" s="22"/>
      <c r="E24" s="22"/>
      <c r="F24" s="17">
        <f>F23*0.21</f>
        <v>0</v>
      </c>
    </row>
    <row r="25" spans="1:6" s="16" customFormat="1" ht="30.75" customHeight="1" x14ac:dyDescent="0.25">
      <c r="C25" s="22" t="s">
        <v>7</v>
      </c>
      <c r="D25" s="22"/>
      <c r="E25" s="22"/>
      <c r="F25" s="17">
        <f>SUM(F23:F24)</f>
        <v>0</v>
      </c>
    </row>
    <row r="26" spans="1:6" ht="50.1" customHeight="1" x14ac:dyDescent="0.25">
      <c r="A26"/>
    </row>
  </sheetData>
  <customSheetViews>
    <customSheetView guid="{8A9ADF98-0C46-4D67-9B1B-CF16DFA96BA6}" topLeftCell="A10">
      <selection activeCell="D10" sqref="D10"/>
      <pageMargins left="0" right="0" top="0" bottom="0" header="0" footer="0"/>
      <pageSetup orientation="portrait" r:id="rId1"/>
    </customSheetView>
    <customSheetView guid="{E062DCBE-9D5D-404A-A953-732ACF94D7C0}">
      <selection activeCell="F13" sqref="F13"/>
      <pageMargins left="0" right="0" top="0" bottom="0" header="0" footer="0"/>
      <pageSetup orientation="portrait" r:id="rId2"/>
    </customSheetView>
    <customSheetView guid="{84644FE4-6492-4E09-8FFB-0FAA14F41210}" topLeftCell="A16">
      <selection activeCell="F26" sqref="F26"/>
      <pageMargins left="0" right="0" top="0" bottom="0" header="0" footer="0"/>
      <pageSetup orientation="portrait" r:id="rId3"/>
    </customSheetView>
    <customSheetView guid="{9E875F02-2EFB-4C44-808D-07CA3A3666B9}" showPageBreaks="1" fitToPage="1" showAutoFilter="1">
      <selection activeCell="G24" sqref="A1:G24"/>
      <pageMargins left="0" right="0" top="0" bottom="0" header="0" footer="0"/>
      <printOptions horizontalCentered="1" verticalCentered="1"/>
      <pageSetup scale="21" orientation="portrait" r:id="rId4"/>
      <autoFilter ref="A6:H24" xr:uid="{54BDB4E0-0B15-4EB3-A0A4-783D474E8CFA}"/>
    </customSheetView>
  </customSheetViews>
  <mergeCells count="5">
    <mergeCell ref="A3:F3"/>
    <mergeCell ref="A2:F2"/>
    <mergeCell ref="C23:E23"/>
    <mergeCell ref="C24:E24"/>
    <mergeCell ref="C25:E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2149CA55BAC34488C914B716C778782" ma:contentTypeVersion="2" ma:contentTypeDescription="Kurkite naują dokumentą." ma:contentTypeScope="" ma:versionID="a2fbe54eae21b7270453ba750a3629b6">
  <xsd:schema xmlns:xsd="http://www.w3.org/2001/XMLSchema" xmlns:xs="http://www.w3.org/2001/XMLSchema" xmlns:p="http://schemas.microsoft.com/office/2006/metadata/properties" xmlns:ns2="8ed193d4-db88-4aba-bcaa-2063c7392b5e" targetNamespace="http://schemas.microsoft.com/office/2006/metadata/properties" ma:root="true" ma:fieldsID="84597df8a9936689fe39e0ecc5c91211" ns2:_="">
    <xsd:import namespace="8ed193d4-db88-4aba-bcaa-2063c7392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193d4-db88-4aba-bcaa-2063c7392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5410-A5FE-4F7A-AF3C-FEA8F1A1EB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4CC55-38EC-48FB-80E1-27007B23D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d193d4-db88-4aba-bcaa-2063c7392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F9D3B-E4F6-4CF4-83B7-000D65092D4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ed193d4-db88-4aba-bcaa-2063c7392b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Skaičiavimas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 Olefir</dc:creator>
  <cp:keywords/>
  <dc:description/>
  <cp:lastModifiedBy>Šarūnas Jurėnas</cp:lastModifiedBy>
  <cp:revision/>
  <dcterms:created xsi:type="dcterms:W3CDTF">2016-11-23T07:05:44Z</dcterms:created>
  <dcterms:modified xsi:type="dcterms:W3CDTF">2024-02-14T13:53:47Z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0x010100C2149CA55BAC34488C914B716C778782</vt:lpwstr>
  </property>
  <property fmtid="{D5CDD505-2E9C-101B-9397-08002B2CF9AE}" pid="3" name="AuthorIds_UIVersion_1024">
    <vt:lpwstr>6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2022-03-15T13:22:43Z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7bdc5a7b-5035-4ccd-8463-f755f90d38ab</vt:lpwstr>
  </property>
  <property fmtid="{D5CDD505-2E9C-101B-9397-08002B2CF9AE}" pid="10" name="MSIP_Label_32ae7b5d-0aac-474b-ae2b-02c331ef2874_ContentBits">
    <vt:lpwstr>0</vt:lpwstr>
  </property>
</Properties>
</file>