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lmir\Desktop\Sausis\Sutartys\SUT-25-0121\"/>
    </mc:Choice>
  </mc:AlternateContent>
  <bookViews>
    <workbookView xWindow="-105" yWindow="-105" windowWidth="23250" windowHeight="12450"/>
  </bookViews>
  <sheets>
    <sheet name="Sheet2" sheetId="2" r:id="rId1"/>
  </sheets>
  <definedNames>
    <definedName name="_xlnm._FilterDatabase" localSheetId="0" hidden="1">Sheet2!$A$3:$H$5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2" l="1"/>
  <c r="H4" i="2"/>
  <c r="E17" i="2"/>
  <c r="E11" i="2"/>
</calcChain>
</file>

<file path=xl/sharedStrings.xml><?xml version="1.0" encoding="utf-8"?>
<sst xmlns="http://schemas.openxmlformats.org/spreadsheetml/2006/main" count="54" uniqueCount="38">
  <si>
    <t>BVPŽ</t>
  </si>
  <si>
    <t>Pavadinimas</t>
  </si>
  <si>
    <t>Mato vnt.</t>
  </si>
  <si>
    <t>Kaina vnt. be PVM, Eur</t>
  </si>
  <si>
    <t>PVM tarifas</t>
  </si>
  <si>
    <t>Kaina viso be PVM, Eur</t>
  </si>
  <si>
    <t>Kaina viso su PVM, Eur</t>
  </si>
  <si>
    <t>Gamintojas/ katalogo numeris</t>
  </si>
  <si>
    <t>vnt.</t>
  </si>
  <si>
    <t>Pirkimo dalies Nr.</t>
  </si>
  <si>
    <t xml:space="preserve">Orientacinis kiekis </t>
  </si>
  <si>
    <t>Medicinos pagalbos priemonės</t>
  </si>
  <si>
    <t xml:space="preserve"> 33141000-0</t>
  </si>
  <si>
    <t>33141000-0​</t>
  </si>
  <si>
    <t>Retraktoriaus žiedas koloproktologinėms operacijoms su laikikliais</t>
  </si>
  <si>
    <t>Hemostatiniai klipai</t>
  </si>
  <si>
    <t>Metalinė styga-vedlys</t>
  </si>
  <si>
    <t>Antgaliai 20 µl, 200µl ir 1000µl, su filtrais</t>
  </si>
  <si>
    <t>Antgaliai 20 µl</t>
  </si>
  <si>
    <t>Antgaliai 200µl</t>
  </si>
  <si>
    <t>Antgaliai  1000µl</t>
  </si>
  <si>
    <t>4.1</t>
  </si>
  <si>
    <t>4.2</t>
  </si>
  <si>
    <t>4.3</t>
  </si>
  <si>
    <t>rink.</t>
  </si>
  <si>
    <t>Laringektominis vamzdelis su priedais</t>
  </si>
  <si>
    <t>6.1</t>
  </si>
  <si>
    <t>6.2</t>
  </si>
  <si>
    <t>6.3</t>
  </si>
  <si>
    <t>Laringektominis vamzdelis su priedais 8 dydis: ID 9,5mm, OD 12,0 mm, ilgis 54-55mm</t>
  </si>
  <si>
    <t>Laringektominis vamzdelis su priedais 9 dydis: ID 10,5mm, OD 13,5mm, ilgis 54-55mm</t>
  </si>
  <si>
    <t>Laringektominis vamzdelis su priedais 10 dydis: ID 12,0mm, OD 15,0mm ilgis 54-55mm</t>
  </si>
  <si>
    <t>4-os pirkimo dalies kaina</t>
  </si>
  <si>
    <t>6-os pirkimo dalies kaina</t>
  </si>
  <si>
    <t>Keičiamo tūrio mechaninių vienkanalių cilindrinio pistono pipečių rinkinys</t>
  </si>
  <si>
    <t>33141000-0</t>
  </si>
  <si>
    <t xml:space="preserve"> 38437000-7</t>
  </si>
  <si>
    <t xml:space="preserve">Applied Medical/ C8402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</si>
</sst>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1"/>
      <name val="Times New Roman"/>
      <family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i/>
      <sz val="1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wrapText="1"/>
    </xf>
    <xf numFmtId="4" fontId="2" fillId="0" borderId="1" xfId="2" applyNumberFormat="1" applyFont="1" applyBorder="1" applyAlignment="1">
      <alignment horizontal="center" vertical="center" wrapText="1"/>
    </xf>
    <xf numFmtId="9" fontId="2" fillId="0" borderId="1" xfId="3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right" vertical="center"/>
    </xf>
    <xf numFmtId="2" fontId="2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wrapText="1"/>
    </xf>
  </cellXfs>
  <cellStyles count="4">
    <cellStyle name="Normal" xfId="0" builtinId="0"/>
    <cellStyle name="Normal 3" xfId="2"/>
    <cellStyle name="Normal_Sheet1" xfId="1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O10" sqref="O10"/>
    </sheetView>
  </sheetViews>
  <sheetFormatPr defaultColWidth="9.140625" defaultRowHeight="15"/>
  <cols>
    <col min="1" max="1" width="7.7109375" style="3" customWidth="1"/>
    <col min="2" max="2" width="11.42578125" style="17" customWidth="1"/>
    <col min="3" max="3" width="39.5703125" style="3" customWidth="1"/>
    <col min="4" max="4" width="7" style="3" customWidth="1"/>
    <col min="5" max="5" width="11.5703125" style="3" customWidth="1"/>
    <col min="6" max="6" width="9.28515625" style="3" customWidth="1"/>
    <col min="7" max="7" width="7.140625" style="3" customWidth="1"/>
    <col min="8" max="8" width="10.5703125" style="3" customWidth="1"/>
    <col min="9" max="9" width="10.42578125" style="3" customWidth="1"/>
    <col min="10" max="10" width="15.28515625" style="3" customWidth="1"/>
    <col min="11" max="16384" width="9.140625" style="3"/>
  </cols>
  <sheetData>
    <row r="1" spans="1:10">
      <c r="A1" s="3" t="s">
        <v>11</v>
      </c>
      <c r="C1" s="4"/>
      <c r="E1" s="5"/>
      <c r="F1" s="6"/>
      <c r="G1" s="6"/>
    </row>
    <row r="2" spans="1:10">
      <c r="C2" s="4"/>
      <c r="E2" s="5"/>
      <c r="F2" s="6"/>
      <c r="G2" s="6"/>
    </row>
    <row r="3" spans="1:10" ht="60">
      <c r="A3" s="1" t="s">
        <v>9</v>
      </c>
      <c r="B3" s="1" t="s">
        <v>0</v>
      </c>
      <c r="C3" s="1" t="s">
        <v>1</v>
      </c>
      <c r="D3" s="1" t="s">
        <v>2</v>
      </c>
      <c r="E3" s="1" t="s">
        <v>10</v>
      </c>
      <c r="F3" s="12" t="s">
        <v>3</v>
      </c>
      <c r="G3" s="13" t="s">
        <v>4</v>
      </c>
      <c r="H3" s="7" t="s">
        <v>5</v>
      </c>
      <c r="I3" s="7" t="s">
        <v>6</v>
      </c>
      <c r="J3" s="14" t="s">
        <v>7</v>
      </c>
    </row>
    <row r="4" spans="1:10" ht="36" customHeight="1">
      <c r="A4" s="22">
        <v>1</v>
      </c>
      <c r="B4" s="23" t="s">
        <v>35</v>
      </c>
      <c r="C4" s="24" t="s">
        <v>14</v>
      </c>
      <c r="D4" s="22" t="s">
        <v>8</v>
      </c>
      <c r="E4" s="25">
        <v>100</v>
      </c>
      <c r="F4" s="26">
        <v>80</v>
      </c>
      <c r="G4" s="27">
        <v>5</v>
      </c>
      <c r="H4" s="28">
        <f>E4*F4</f>
        <v>8000</v>
      </c>
      <c r="I4" s="28">
        <f>H4*1.05</f>
        <v>8400</v>
      </c>
      <c r="J4" s="29" t="s">
        <v>37</v>
      </c>
    </row>
    <row r="5" spans="1:10">
      <c r="A5" s="8">
        <v>2</v>
      </c>
      <c r="B5" s="16" t="s">
        <v>35</v>
      </c>
      <c r="C5" s="11" t="s">
        <v>15</v>
      </c>
      <c r="D5" s="8" t="s">
        <v>8</v>
      </c>
      <c r="E5" s="1">
        <v>200</v>
      </c>
      <c r="F5" s="2"/>
      <c r="G5" s="9"/>
      <c r="H5" s="10"/>
      <c r="I5" s="15"/>
      <c r="J5" s="15"/>
    </row>
    <row r="6" spans="1:10">
      <c r="A6" s="8">
        <v>3</v>
      </c>
      <c r="B6" s="15" t="s">
        <v>12</v>
      </c>
      <c r="C6" s="15" t="s">
        <v>16</v>
      </c>
      <c r="D6" s="16" t="s">
        <v>8</v>
      </c>
      <c r="E6" s="16">
        <v>10</v>
      </c>
      <c r="F6" s="15"/>
      <c r="G6" s="15"/>
      <c r="H6" s="15"/>
      <c r="I6" s="15"/>
      <c r="J6" s="15"/>
    </row>
    <row r="7" spans="1:10">
      <c r="A7" s="8">
        <v>4</v>
      </c>
      <c r="B7" s="15"/>
      <c r="C7" s="20" t="s">
        <v>17</v>
      </c>
      <c r="D7" s="16"/>
      <c r="E7" s="16"/>
      <c r="F7" s="15"/>
      <c r="G7" s="15"/>
      <c r="H7" s="15"/>
      <c r="I7" s="15"/>
      <c r="J7" s="15"/>
    </row>
    <row r="8" spans="1:10">
      <c r="A8" s="8" t="s">
        <v>21</v>
      </c>
      <c r="B8" s="15" t="s">
        <v>36</v>
      </c>
      <c r="C8" s="20" t="s">
        <v>18</v>
      </c>
      <c r="D8" s="16" t="s">
        <v>8</v>
      </c>
      <c r="E8" s="16">
        <v>10</v>
      </c>
      <c r="F8" s="15"/>
      <c r="G8" s="15"/>
      <c r="H8" s="15"/>
      <c r="I8" s="15"/>
      <c r="J8" s="15"/>
    </row>
    <row r="9" spans="1:10">
      <c r="A9" s="8" t="s">
        <v>22</v>
      </c>
      <c r="B9" s="15" t="s">
        <v>36</v>
      </c>
      <c r="C9" s="20" t="s">
        <v>19</v>
      </c>
      <c r="D9" s="16" t="s">
        <v>8</v>
      </c>
      <c r="E9" s="16">
        <v>10</v>
      </c>
      <c r="F9" s="15"/>
      <c r="G9" s="15"/>
      <c r="H9" s="15"/>
      <c r="I9" s="15"/>
      <c r="J9" s="15"/>
    </row>
    <row r="10" spans="1:10" ht="15.75" customHeight="1">
      <c r="A10" s="8" t="s">
        <v>23</v>
      </c>
      <c r="B10" s="15" t="s">
        <v>36</v>
      </c>
      <c r="C10" s="20" t="s">
        <v>20</v>
      </c>
      <c r="D10" s="16" t="s">
        <v>8</v>
      </c>
      <c r="E10" s="16">
        <v>10</v>
      </c>
      <c r="F10" s="15"/>
      <c r="G10" s="15"/>
      <c r="H10" s="15"/>
      <c r="I10" s="15"/>
      <c r="J10" s="15"/>
    </row>
    <row r="11" spans="1:10" ht="15.75" customHeight="1">
      <c r="A11" s="18" t="s">
        <v>32</v>
      </c>
      <c r="B11" s="15"/>
      <c r="C11" s="20"/>
      <c r="D11" s="19" t="s">
        <v>8</v>
      </c>
      <c r="E11" s="19">
        <f>+E8+E9+E10</f>
        <v>30</v>
      </c>
      <c r="F11" s="15"/>
      <c r="G11" s="15"/>
      <c r="H11" s="15"/>
      <c r="I11" s="15"/>
      <c r="J11" s="15"/>
    </row>
    <row r="12" spans="1:10" ht="30">
      <c r="A12" s="8">
        <v>5</v>
      </c>
      <c r="B12" s="15" t="s">
        <v>36</v>
      </c>
      <c r="C12" s="21" t="s">
        <v>34</v>
      </c>
      <c r="D12" s="16" t="s">
        <v>24</v>
      </c>
      <c r="E12" s="16">
        <v>2</v>
      </c>
      <c r="F12" s="15"/>
      <c r="G12" s="15"/>
      <c r="H12" s="15"/>
      <c r="I12" s="15"/>
      <c r="J12" s="15"/>
    </row>
    <row r="13" spans="1:10">
      <c r="A13" s="16">
        <v>6</v>
      </c>
      <c r="B13" s="16"/>
      <c r="C13" s="15" t="s">
        <v>25</v>
      </c>
      <c r="D13" s="15"/>
      <c r="E13" s="15"/>
      <c r="F13" s="15"/>
      <c r="G13" s="15"/>
      <c r="H13" s="15"/>
      <c r="I13" s="15"/>
      <c r="J13" s="15"/>
    </row>
    <row r="14" spans="1:10" ht="45">
      <c r="A14" s="16" t="s">
        <v>26</v>
      </c>
      <c r="B14" s="16" t="s">
        <v>13</v>
      </c>
      <c r="C14" s="11" t="s">
        <v>29</v>
      </c>
      <c r="D14" s="16" t="s">
        <v>8</v>
      </c>
      <c r="E14" s="16">
        <v>5</v>
      </c>
      <c r="F14" s="15"/>
      <c r="G14" s="15"/>
      <c r="H14" s="15"/>
      <c r="I14" s="15"/>
      <c r="J14" s="15"/>
    </row>
    <row r="15" spans="1:10" ht="45">
      <c r="A15" s="16" t="s">
        <v>27</v>
      </c>
      <c r="B15" s="16" t="s">
        <v>13</v>
      </c>
      <c r="C15" s="11" t="s">
        <v>30</v>
      </c>
      <c r="D15" s="16" t="s">
        <v>8</v>
      </c>
      <c r="E15" s="16">
        <v>10</v>
      </c>
      <c r="F15" s="15"/>
      <c r="G15" s="15"/>
      <c r="H15" s="15"/>
      <c r="I15" s="15"/>
      <c r="J15" s="15"/>
    </row>
    <row r="16" spans="1:10" ht="45">
      <c r="A16" s="16" t="s">
        <v>28</v>
      </c>
      <c r="B16" s="16" t="s">
        <v>13</v>
      </c>
      <c r="C16" s="11" t="s">
        <v>31</v>
      </c>
      <c r="D16" s="16" t="s">
        <v>8</v>
      </c>
      <c r="E16" s="16">
        <v>5</v>
      </c>
      <c r="F16" s="15"/>
      <c r="G16" s="15"/>
      <c r="H16" s="15"/>
      <c r="I16" s="15"/>
      <c r="J16" s="15"/>
    </row>
    <row r="17" spans="1:10">
      <c r="A17" s="18" t="s">
        <v>33</v>
      </c>
      <c r="B17" s="16"/>
      <c r="C17" s="15"/>
      <c r="D17" s="19" t="s">
        <v>8</v>
      </c>
      <c r="E17" s="19">
        <f>+E14+E15+E16</f>
        <v>20</v>
      </c>
      <c r="F17" s="15"/>
      <c r="G17" s="15"/>
      <c r="H17" s="15"/>
      <c r="I17" s="15"/>
      <c r="J17" s="15"/>
    </row>
    <row r="18" spans="1:10">
      <c r="D18" s="17"/>
    </row>
    <row r="19" spans="1:10">
      <c r="D19" s="17"/>
    </row>
  </sheetData>
  <autoFilter ref="A3:H5"/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010BE7B9-E5BE-41AC-818D-A0B3DB2AC55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Eglė Mirklienė</cp:lastModifiedBy>
  <cp:lastPrinted>2024-08-22T09:42:40Z</cp:lastPrinted>
  <dcterms:created xsi:type="dcterms:W3CDTF">2022-06-07T12:04:23Z</dcterms:created>
  <dcterms:modified xsi:type="dcterms:W3CDTF">2025-01-13T07:14:48Z</dcterms:modified>
</cp:coreProperties>
</file>