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2\Remontinės movos\Siuntimui 1\"/>
    </mc:Choice>
  </mc:AlternateContent>
  <bookViews>
    <workbookView xWindow="-105" yWindow="-105" windowWidth="19425" windowHeight="10425"/>
  </bookViews>
  <sheets>
    <sheet name="Įkaini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6" i="1"/>
  <c r="H26" i="1" l="1"/>
  <c r="H28" i="1" s="1"/>
  <c r="H27" i="1" l="1"/>
</calcChain>
</file>

<file path=xl/sharedStrings.xml><?xml version="1.0" encoding="utf-8"?>
<sst xmlns="http://schemas.openxmlformats.org/spreadsheetml/2006/main" count="59" uniqueCount="39">
  <si>
    <t>Eil. Nr.</t>
  </si>
  <si>
    <t>Mato vnt.</t>
  </si>
  <si>
    <t>Iš viso kaina EUR be PVM</t>
  </si>
  <si>
    <t>PVM</t>
  </si>
  <si>
    <t>Kaina EUR su PVM</t>
  </si>
  <si>
    <t xml:space="preserve">** Kaina EUR be PVM apskaičiuojama padauginant Įkainį EUR be PVM iš preliminaraus kiekio.  </t>
  </si>
  <si>
    <t>* Nurodytas preliminarus Pirkimo objekto kiekis. Pirkėjas neįsipareigoja nupirkti viso nurodyto kiekio.</t>
  </si>
  <si>
    <t>Kaina** EUR be PVM</t>
  </si>
  <si>
    <t>Įkainis (už 1 mato vnt.) EUR be PVM</t>
  </si>
  <si>
    <t>Žaliai pažymėtose vietose</t>
  </si>
  <si>
    <t xml:space="preserve"> - turi užpildyti Tiekėjas</t>
  </si>
  <si>
    <t>Pasiūlymo formos Priedas Nr.2</t>
  </si>
  <si>
    <t>Dvijuostė</t>
  </si>
  <si>
    <t>Vienjuostė</t>
  </si>
  <si>
    <t>48-52</t>
  </si>
  <si>
    <t>54-58</t>
  </si>
  <si>
    <t>60-67</t>
  </si>
  <si>
    <t>67-74</t>
  </si>
  <si>
    <t>73-80</t>
  </si>
  <si>
    <t>82-89</t>
  </si>
  <si>
    <t>90-98</t>
  </si>
  <si>
    <t>102-112</t>
  </si>
  <si>
    <t>113-123</t>
  </si>
  <si>
    <t>159-170</t>
  </si>
  <si>
    <t>167-177</t>
  </si>
  <si>
    <t>219-229</t>
  </si>
  <si>
    <t>140-160</t>
  </si>
  <si>
    <t>165-185</t>
  </si>
  <si>
    <t>210-230</t>
  </si>
  <si>
    <t>314-335</t>
  </si>
  <si>
    <t>420-440</t>
  </si>
  <si>
    <t>520-540</t>
  </si>
  <si>
    <t>625-645</t>
  </si>
  <si>
    <t>Tolerancija, mm</t>
  </si>
  <si>
    <t>Ilgis, mm</t>
  </si>
  <si>
    <t>Movos tipas</t>
  </si>
  <si>
    <t>vnt.</t>
  </si>
  <si>
    <t>Kaina ir įkainiai turi būti pateikiami ne daugiau kaip dviejų skaičių po kablelio tikslumu.</t>
  </si>
  <si>
    <t>Preliminarūs kiekiai* (24 mėn. laikotarpiui)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</si>
</sst>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 applyProtection="1">
      <alignment horizontal="center" wrapText="1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Protection="1"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right" wrapText="1"/>
      <protection locked="0"/>
    </xf>
    <xf numFmtId="2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85" zoomScaleNormal="85" workbookViewId="0">
      <pane ySplit="5" topLeftCell="A6" activePane="bottomLeft" state="frozen"/>
      <selection pane="bottomLeft" activeCell="L11" sqref="L11"/>
    </sheetView>
  </sheetViews>
  <sheetFormatPr defaultColWidth="8.7109375" defaultRowHeight="15" x14ac:dyDescent="0.25"/>
  <cols>
    <col min="1" max="1" width="8.7109375" style="11"/>
    <col min="2" max="2" width="50.28515625" style="11" customWidth="1"/>
    <col min="3" max="3" width="10.85546875" style="11" customWidth="1"/>
    <col min="4" max="4" width="9.5703125" style="11" customWidth="1"/>
    <col min="5" max="6" width="13.85546875" style="11" customWidth="1"/>
    <col min="7" max="7" width="10.140625" style="11" customWidth="1"/>
    <col min="8" max="8" width="11.42578125" style="13" customWidth="1"/>
    <col min="9" max="16384" width="8.7109375" style="11"/>
  </cols>
  <sheetData>
    <row r="1" spans="1:11" x14ac:dyDescent="0.25">
      <c r="H1" s="12" t="s">
        <v>11</v>
      </c>
    </row>
    <row r="2" spans="1:11" ht="8.1" customHeight="1" x14ac:dyDescent="0.25">
      <c r="H2" s="12"/>
    </row>
    <row r="3" spans="1:11" ht="22.5" customHeight="1" x14ac:dyDescent="0.25">
      <c r="F3" s="8" t="s">
        <v>9</v>
      </c>
      <c r="G3" s="9" t="s">
        <v>10</v>
      </c>
    </row>
    <row r="4" spans="1:11" ht="9.9499999999999993" customHeight="1" x14ac:dyDescent="0.25"/>
    <row r="5" spans="1:11" s="3" customFormat="1" ht="51.95" customHeight="1" x14ac:dyDescent="0.2">
      <c r="A5" s="14" t="s">
        <v>0</v>
      </c>
      <c r="B5" s="14" t="s">
        <v>35</v>
      </c>
      <c r="C5" s="14" t="s">
        <v>33</v>
      </c>
      <c r="D5" s="14" t="s">
        <v>34</v>
      </c>
      <c r="E5" s="14" t="s">
        <v>38</v>
      </c>
      <c r="F5" s="14" t="s">
        <v>1</v>
      </c>
      <c r="G5" s="14" t="s">
        <v>8</v>
      </c>
      <c r="H5" s="14" t="s">
        <v>7</v>
      </c>
      <c r="I5" s="1"/>
      <c r="J5" s="2"/>
      <c r="K5" s="2"/>
    </row>
    <row r="6" spans="1:11" ht="14.1" customHeight="1" x14ac:dyDescent="0.25">
      <c r="A6" s="17">
        <v>1</v>
      </c>
      <c r="B6" s="21" t="s">
        <v>13</v>
      </c>
      <c r="C6" s="18" t="s">
        <v>14</v>
      </c>
      <c r="D6" s="18">
        <v>100</v>
      </c>
      <c r="E6" s="19">
        <v>10</v>
      </c>
      <c r="F6" s="20" t="s">
        <v>36</v>
      </c>
      <c r="G6" s="25">
        <v>23.4</v>
      </c>
      <c r="H6" s="15">
        <f>E6*G6</f>
        <v>234</v>
      </c>
    </row>
    <row r="7" spans="1:11" x14ac:dyDescent="0.25">
      <c r="A7" s="17">
        <v>2</v>
      </c>
      <c r="B7" s="21"/>
      <c r="C7" s="18" t="s">
        <v>15</v>
      </c>
      <c r="D7" s="18">
        <v>100</v>
      </c>
      <c r="E7" s="19">
        <v>10</v>
      </c>
      <c r="F7" s="20" t="s">
        <v>36</v>
      </c>
      <c r="G7" s="25">
        <v>24.3</v>
      </c>
      <c r="H7" s="15">
        <f t="shared" ref="H7:H25" si="0">E7*G7</f>
        <v>243</v>
      </c>
    </row>
    <row r="8" spans="1:11" x14ac:dyDescent="0.25">
      <c r="A8" s="17">
        <v>3</v>
      </c>
      <c r="B8" s="21"/>
      <c r="C8" s="18" t="s">
        <v>16</v>
      </c>
      <c r="D8" s="18">
        <v>150</v>
      </c>
      <c r="E8" s="19">
        <v>16</v>
      </c>
      <c r="F8" s="20" t="s">
        <v>36</v>
      </c>
      <c r="G8" s="25">
        <v>31.5</v>
      </c>
      <c r="H8" s="15">
        <f t="shared" si="0"/>
        <v>504</v>
      </c>
    </row>
    <row r="9" spans="1:11" x14ac:dyDescent="0.25">
      <c r="A9" s="17">
        <v>4</v>
      </c>
      <c r="B9" s="21"/>
      <c r="C9" s="18" t="s">
        <v>17</v>
      </c>
      <c r="D9" s="18">
        <v>150</v>
      </c>
      <c r="E9" s="19">
        <v>4</v>
      </c>
      <c r="F9" s="20" t="s">
        <v>36</v>
      </c>
      <c r="G9" s="25">
        <v>32.4</v>
      </c>
      <c r="H9" s="15">
        <f t="shared" si="0"/>
        <v>129.6</v>
      </c>
    </row>
    <row r="10" spans="1:11" x14ac:dyDescent="0.25">
      <c r="A10" s="17">
        <v>5</v>
      </c>
      <c r="B10" s="21"/>
      <c r="C10" s="18" t="s">
        <v>18</v>
      </c>
      <c r="D10" s="18">
        <v>150</v>
      </c>
      <c r="E10" s="19">
        <v>18</v>
      </c>
      <c r="F10" s="20" t="s">
        <v>36</v>
      </c>
      <c r="G10" s="25">
        <v>34.200000000000003</v>
      </c>
      <c r="H10" s="15">
        <f t="shared" si="0"/>
        <v>615.6</v>
      </c>
    </row>
    <row r="11" spans="1:11" x14ac:dyDescent="0.25">
      <c r="A11" s="17">
        <v>6</v>
      </c>
      <c r="B11" s="21"/>
      <c r="C11" s="18" t="s">
        <v>19</v>
      </c>
      <c r="D11" s="18">
        <v>150</v>
      </c>
      <c r="E11" s="19">
        <v>6</v>
      </c>
      <c r="F11" s="20" t="s">
        <v>36</v>
      </c>
      <c r="G11" s="25">
        <v>36</v>
      </c>
      <c r="H11" s="15">
        <f t="shared" si="0"/>
        <v>216</v>
      </c>
    </row>
    <row r="12" spans="1:11" x14ac:dyDescent="0.25">
      <c r="A12" s="17">
        <v>7</v>
      </c>
      <c r="B12" s="21"/>
      <c r="C12" s="18" t="s">
        <v>20</v>
      </c>
      <c r="D12" s="18">
        <v>150</v>
      </c>
      <c r="E12" s="19">
        <v>10</v>
      </c>
      <c r="F12" s="20" t="s">
        <v>36</v>
      </c>
      <c r="G12" s="25">
        <v>37.799999999999997</v>
      </c>
      <c r="H12" s="15">
        <f t="shared" si="0"/>
        <v>378</v>
      </c>
    </row>
    <row r="13" spans="1:11" x14ac:dyDescent="0.25">
      <c r="A13" s="17">
        <v>8</v>
      </c>
      <c r="B13" s="21"/>
      <c r="C13" s="18" t="s">
        <v>21</v>
      </c>
      <c r="D13" s="18">
        <v>150</v>
      </c>
      <c r="E13" s="19">
        <v>20</v>
      </c>
      <c r="F13" s="20" t="s">
        <v>36</v>
      </c>
      <c r="G13" s="25">
        <v>39.6</v>
      </c>
      <c r="H13" s="15">
        <f t="shared" si="0"/>
        <v>792</v>
      </c>
    </row>
    <row r="14" spans="1:11" x14ac:dyDescent="0.25">
      <c r="A14" s="17">
        <v>9</v>
      </c>
      <c r="B14" s="21"/>
      <c r="C14" s="18" t="s">
        <v>22</v>
      </c>
      <c r="D14" s="18">
        <v>200</v>
      </c>
      <c r="E14" s="19">
        <v>46</v>
      </c>
      <c r="F14" s="20" t="s">
        <v>36</v>
      </c>
      <c r="G14" s="25">
        <v>50.4</v>
      </c>
      <c r="H14" s="15">
        <f t="shared" si="0"/>
        <v>2318.4</v>
      </c>
    </row>
    <row r="15" spans="1:11" x14ac:dyDescent="0.25">
      <c r="A15" s="17">
        <v>10</v>
      </c>
      <c r="B15" s="21"/>
      <c r="C15" s="18" t="s">
        <v>22</v>
      </c>
      <c r="D15" s="18">
        <v>300</v>
      </c>
      <c r="E15" s="19">
        <v>74</v>
      </c>
      <c r="F15" s="20" t="s">
        <v>36</v>
      </c>
      <c r="G15" s="25">
        <v>73.8</v>
      </c>
      <c r="H15" s="15">
        <f t="shared" si="0"/>
        <v>5461.2</v>
      </c>
    </row>
    <row r="16" spans="1:11" x14ac:dyDescent="0.25">
      <c r="A16" s="17">
        <v>11</v>
      </c>
      <c r="B16" s="21"/>
      <c r="C16" s="18" t="s">
        <v>23</v>
      </c>
      <c r="D16" s="18">
        <v>200</v>
      </c>
      <c r="E16" s="19">
        <v>22</v>
      </c>
      <c r="F16" s="20" t="s">
        <v>36</v>
      </c>
      <c r="G16" s="25">
        <v>60.3</v>
      </c>
      <c r="H16" s="15">
        <f t="shared" si="0"/>
        <v>1326.6</v>
      </c>
    </row>
    <row r="17" spans="1:8" x14ac:dyDescent="0.25">
      <c r="A17" s="17">
        <v>12</v>
      </c>
      <c r="B17" s="21"/>
      <c r="C17" s="18" t="s">
        <v>24</v>
      </c>
      <c r="D17" s="18">
        <v>300</v>
      </c>
      <c r="E17" s="19">
        <v>58</v>
      </c>
      <c r="F17" s="20" t="s">
        <v>36</v>
      </c>
      <c r="G17" s="25">
        <v>90.9</v>
      </c>
      <c r="H17" s="15">
        <f t="shared" si="0"/>
        <v>5272.2000000000007</v>
      </c>
    </row>
    <row r="18" spans="1:8" x14ac:dyDescent="0.25">
      <c r="A18" s="17">
        <v>13</v>
      </c>
      <c r="B18" s="21"/>
      <c r="C18" s="18" t="s">
        <v>25</v>
      </c>
      <c r="D18" s="18">
        <v>300</v>
      </c>
      <c r="E18" s="19">
        <v>20</v>
      </c>
      <c r="F18" s="20" t="s">
        <v>36</v>
      </c>
      <c r="G18" s="25">
        <v>108.9</v>
      </c>
      <c r="H18" s="15">
        <f t="shared" si="0"/>
        <v>2178</v>
      </c>
    </row>
    <row r="19" spans="1:8" x14ac:dyDescent="0.25">
      <c r="A19" s="17">
        <v>14</v>
      </c>
      <c r="B19" s="21" t="s">
        <v>12</v>
      </c>
      <c r="C19" s="18" t="s">
        <v>26</v>
      </c>
      <c r="D19" s="18">
        <v>300</v>
      </c>
      <c r="E19" s="19">
        <v>6</v>
      </c>
      <c r="F19" s="20" t="s">
        <v>36</v>
      </c>
      <c r="G19" s="25">
        <v>123.3</v>
      </c>
      <c r="H19" s="15">
        <f t="shared" si="0"/>
        <v>739.8</v>
      </c>
    </row>
    <row r="20" spans="1:8" x14ac:dyDescent="0.25">
      <c r="A20" s="17">
        <v>15</v>
      </c>
      <c r="B20" s="21"/>
      <c r="C20" s="18" t="s">
        <v>27</v>
      </c>
      <c r="D20" s="18">
        <v>300</v>
      </c>
      <c r="E20" s="19">
        <v>32</v>
      </c>
      <c r="F20" s="20" t="s">
        <v>36</v>
      </c>
      <c r="G20" s="25">
        <v>126</v>
      </c>
      <c r="H20" s="15">
        <f t="shared" si="0"/>
        <v>4032</v>
      </c>
    </row>
    <row r="21" spans="1:8" x14ac:dyDescent="0.25">
      <c r="A21" s="17">
        <v>16</v>
      </c>
      <c r="B21" s="21"/>
      <c r="C21" s="18" t="s">
        <v>28</v>
      </c>
      <c r="D21" s="18">
        <v>400</v>
      </c>
      <c r="E21" s="19">
        <v>14</v>
      </c>
      <c r="F21" s="20" t="s">
        <v>36</v>
      </c>
      <c r="G21" s="25">
        <v>187.2</v>
      </c>
      <c r="H21" s="15">
        <f t="shared" si="0"/>
        <v>2620.7999999999997</v>
      </c>
    </row>
    <row r="22" spans="1:8" x14ac:dyDescent="0.25">
      <c r="A22" s="17">
        <v>17</v>
      </c>
      <c r="B22" s="21"/>
      <c r="C22" s="18" t="s">
        <v>29</v>
      </c>
      <c r="D22" s="18">
        <v>400</v>
      </c>
      <c r="E22" s="19">
        <v>10</v>
      </c>
      <c r="F22" s="20" t="s">
        <v>36</v>
      </c>
      <c r="G22" s="25">
        <v>251.1</v>
      </c>
      <c r="H22" s="15">
        <f t="shared" si="0"/>
        <v>2511</v>
      </c>
    </row>
    <row r="23" spans="1:8" x14ac:dyDescent="0.25">
      <c r="A23" s="17">
        <v>18</v>
      </c>
      <c r="B23" s="21"/>
      <c r="C23" s="18" t="s">
        <v>30</v>
      </c>
      <c r="D23" s="18">
        <v>400</v>
      </c>
      <c r="E23" s="19">
        <v>6</v>
      </c>
      <c r="F23" s="20" t="s">
        <v>36</v>
      </c>
      <c r="G23" s="25">
        <v>301.5</v>
      </c>
      <c r="H23" s="15">
        <f t="shared" si="0"/>
        <v>1809</v>
      </c>
    </row>
    <row r="24" spans="1:8" x14ac:dyDescent="0.25">
      <c r="A24" s="17">
        <v>19</v>
      </c>
      <c r="B24" s="21"/>
      <c r="C24" s="18" t="s">
        <v>31</v>
      </c>
      <c r="D24" s="18">
        <v>500</v>
      </c>
      <c r="E24" s="19">
        <v>2</v>
      </c>
      <c r="F24" s="20" t="s">
        <v>36</v>
      </c>
      <c r="G24" s="25">
        <v>439.2</v>
      </c>
      <c r="H24" s="15">
        <f t="shared" si="0"/>
        <v>878.4</v>
      </c>
    </row>
    <row r="25" spans="1:8" ht="12.95" customHeight="1" x14ac:dyDescent="0.25">
      <c r="A25" s="17">
        <v>20</v>
      </c>
      <c r="B25" s="21"/>
      <c r="C25" s="18" t="s">
        <v>32</v>
      </c>
      <c r="D25" s="18">
        <v>500</v>
      </c>
      <c r="E25" s="19">
        <v>2</v>
      </c>
      <c r="F25" s="20" t="s">
        <v>36</v>
      </c>
      <c r="G25" s="25">
        <v>492.3</v>
      </c>
      <c r="H25" s="15">
        <f t="shared" si="0"/>
        <v>984.6</v>
      </c>
    </row>
    <row r="26" spans="1:8" ht="14.45" customHeight="1" x14ac:dyDescent="0.25">
      <c r="A26" s="24" t="s">
        <v>2</v>
      </c>
      <c r="B26" s="24"/>
      <c r="C26" s="24"/>
      <c r="D26" s="24"/>
      <c r="E26" s="24"/>
      <c r="F26" s="24"/>
      <c r="G26" s="24"/>
      <c r="H26" s="7">
        <f>SUM(H6:H25)</f>
        <v>33244.199999999997</v>
      </c>
    </row>
    <row r="27" spans="1:8" x14ac:dyDescent="0.25">
      <c r="A27" s="24" t="s">
        <v>3</v>
      </c>
      <c r="B27" s="24"/>
      <c r="C27" s="24"/>
      <c r="D27" s="24"/>
      <c r="E27" s="24"/>
      <c r="F27" s="24"/>
      <c r="G27" s="24"/>
      <c r="H27" s="7">
        <f>H28-H26</f>
        <v>6981.2819999999992</v>
      </c>
    </row>
    <row r="28" spans="1:8" ht="14.45" customHeight="1" x14ac:dyDescent="0.25">
      <c r="A28" s="24" t="s">
        <v>4</v>
      </c>
      <c r="B28" s="24"/>
      <c r="C28" s="24"/>
      <c r="D28" s="24"/>
      <c r="E28" s="24"/>
      <c r="F28" s="24"/>
      <c r="G28" s="24"/>
      <c r="H28" s="7">
        <f>H26*1.21</f>
        <v>40225.481999999996</v>
      </c>
    </row>
    <row r="29" spans="1:8" x14ac:dyDescent="0.25">
      <c r="A29" s="4"/>
      <c r="B29" s="22" t="s">
        <v>37</v>
      </c>
      <c r="C29" s="22"/>
      <c r="D29" s="22"/>
      <c r="E29" s="22"/>
      <c r="F29" s="5"/>
      <c r="G29" s="6"/>
      <c r="H29" s="10"/>
    </row>
    <row r="30" spans="1:8" x14ac:dyDescent="0.25">
      <c r="A30" s="4"/>
      <c r="B30" s="23" t="s">
        <v>6</v>
      </c>
      <c r="C30" s="23"/>
      <c r="D30" s="23"/>
      <c r="E30" s="23"/>
      <c r="F30" s="16"/>
      <c r="G30" s="6"/>
      <c r="H30" s="10"/>
    </row>
    <row r="31" spans="1:8" x14ac:dyDescent="0.25">
      <c r="A31" s="4"/>
      <c r="B31" s="23" t="s">
        <v>5</v>
      </c>
      <c r="C31" s="23"/>
      <c r="D31" s="23"/>
      <c r="E31" s="23"/>
      <c r="F31" s="16"/>
      <c r="G31" s="6"/>
      <c r="H31" s="10"/>
    </row>
  </sheetData>
  <mergeCells count="8">
    <mergeCell ref="B19:B25"/>
    <mergeCell ref="B6:B18"/>
    <mergeCell ref="B29:E29"/>
    <mergeCell ref="B30:E30"/>
    <mergeCell ref="B31:E31"/>
    <mergeCell ref="A26:G26"/>
    <mergeCell ref="A27:G27"/>
    <mergeCell ref="A28:G28"/>
  </mergeCells>
  <pageMargins left="0.7" right="0.7" top="0.75" bottom="0.75" header="0.3" footer="0.3"/>
  <pageSetup paperSize="9" scale="82" orientation="portrait" r:id="rId1"/>
  <ignoredErrors>
    <ignoredError sqref="H6:H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Z</dc:creator>
  <cp:lastModifiedBy>Robertas Simonavičius</cp:lastModifiedBy>
  <cp:lastPrinted>2022-01-31T13:13:17Z</cp:lastPrinted>
  <dcterms:created xsi:type="dcterms:W3CDTF">2022-01-31T08:18:24Z</dcterms:created>
  <dcterms:modified xsi:type="dcterms:W3CDTF">2022-03-23T08:43:10Z</dcterms:modified>
</cp:coreProperties>
</file>