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kacinskas\Desktop\1x Sutartis\B. Braun Medical\"/>
    </mc:Choice>
  </mc:AlternateContent>
  <xr:revisionPtr revIDLastSave="0" documentId="13_ncr:1_{07FC71CF-EFAD-49AF-B5E3-2B5B918CA8D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Bendrieji reikalavimai" sheetId="3" r:id="rId2"/>
    <sheet name="Subtiekėjai ir priedai"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G40" i="1"/>
  <c r="H41" i="1" s="1"/>
  <c r="G21" i="1"/>
  <c r="G41" i="1" l="1"/>
  <c r="G42" i="1" s="1"/>
  <c r="G43" i="1" s="1"/>
</calcChain>
</file>

<file path=xl/sharedStrings.xml><?xml version="1.0" encoding="utf-8"?>
<sst xmlns="http://schemas.openxmlformats.org/spreadsheetml/2006/main" count="83" uniqueCount="78">
  <si>
    <t>PIRKIMO SĄLYGŲ PRIEDAS "PASIŪLYMO FORMA"</t>
  </si>
  <si>
    <t>VIENKARTINĖS MEDICINOS PRIEMONĖS </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</si>
  <si>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</si>
  <si>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</si>
  <si>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</si>
  <si>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</si>
  <si>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</si>
  <si>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</si>
  <si>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</si>
  <si>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</si>
  <si>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</si>
  <si>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</si>
  <si>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</si>
  <si>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</si>
  <si>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</si>
  <si>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</si>
  <si>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</si>
  <si>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</si>
  <si>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</si>
  <si>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</si>
  <si>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</si>
  <si>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</si>
  <si>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</si>
  <si>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</si>
  <si>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</si>
  <si>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</si>
  <si>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</si>
  <si>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</si>
  <si>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</si>
  <si>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Parametrai</t>
  </si>
  <si>
    <t>Kiekis</t>
  </si>
  <si>
    <t>Mato vienetas</t>
  </si>
  <si>
    <t>Kaina be PVM, Eur</t>
  </si>
  <si>
    <t>Suma be PVM, Eur</t>
  </si>
  <si>
    <t>Gamintojas, modelis, katalogo (REF) kodas</t>
  </si>
  <si>
    <t>Siūlomo parametro reikšmė su nuoroda į konkretų pasiūlymo puslapį, pateiktą dokumentą</t>
  </si>
  <si>
    <t>vnt.</t>
  </si>
  <si>
    <t>Suma be PVM</t>
  </si>
  <si>
    <t>Taikomas PVM dydis (%)</t>
  </si>
  <si>
    <t>PVM suma</t>
  </si>
  <si>
    <t>Suma su PVM</t>
  </si>
  <si>
    <t>28. DALIS</t>
  </si>
  <si>
    <t>VENINĖS PRIEIGOS ILGALAIKĖS INFUZIJOS SISTEMA SU ĮVEDIMO RINKINIU</t>
  </si>
  <si>
    <t>28.</t>
  </si>
  <si>
    <t>Veninės prieigos ilgalaikės infuzijos sistema su įvedimo rinkiniu</t>
  </si>
  <si>
    <t>28.1.</t>
  </si>
  <si>
    <t>Standartinė sistema įvedama taikant Seldingerio techniką, ją sudaro: polisulfono, polioksimetileno ar lygiavertės medžiagos, anatominės formos, korpusas, su titano ar lygiavertės medžiagos 0,2-0,25ml tūrio rezervuaru, svoris ne didesnis nei 5 g, pagrindas ne didesnis nei 30x22 mm, sistemos aukštis ne aukštesnis nei 11 mm, atlaikantis 22±0,4 bar slėgį, su viena silikonine 8-10 mm skersmens membrana, kuri  gali būti praduriama ne mažiau 1000 kartų, su skylutėmis pagrinde - fiksacijai. Sistemos pagrindas plokščias, stabilumui išlaikyti. Kateteris silikoninis, atraumine viršūne, vieno spindžio, 6,0F - 7,0F išorinio skersmens, vidinis diametras ne mažiau nei 1,00 mm, 750-800 mm ilgio, graduotas nuo penkto centimetro, kas 0,5-1 cm. Sistemos ir kateterio sujungimo vieta rentgeno kontrastinė, atspari persilenkimui. Sistema saugi MRI. Priedai: adata silikoninei membranai punktuoti, styga-pravedėjas 0,035 colio, J tipo galu, ne trumpesnė nei 40cm , skylantis introdiuseris, punkcinė adata 18G x70-75mm, švirktas 10-12ml. Pateikti ES atitikties deklaraciją.</t>
  </si>
  <si>
    <t>B.Braun Melsungen AG, Vokietija. ref k. 4430893 arba 4433750</t>
  </si>
  <si>
    <t>Sistema įvedama taikant Seldingerio techniką, ją sudaro: polisulfono arba epoxy anatominės formos, korpusas, su titano 0,25ml tūrio rezervuaru, svoris 4,7 - 5 g, pagrindas 26-30x22 mm, sistemos aukštis 9,7 - 10,6 mm, atlaiko 22,4 bar slėgį, su viena silikonine 9,5 mm skersmens membrana, kuri  gali būti praduriama 1000 kartų (pridedamas gamintojo patvirtinimas), su skylutėmis pagrinde - fiksacijai. Sistemos pagrindas plokščias. Kateteris silikoninis, atraumine viršūne, vieno spindžio, 6,5F  išorinio skersmens, vidinis diametras 1,00 mm, 800 mm ilgio, graduotas nuo penkto centimetro, kas 1 cm. Sistemos ir kateterio sujungimo vieta rentgeno kontrastinė, atspari persilenkimui. Sistema saugi darbui MRI aplinkoje. Priedai: adata silikoninei membranai punktuoti, styga-pravedėjas 0,035 colio, J tipo galu, 50cm , skylantis introdiuseris, punkcinė adata 18G x70mm, švirktas 10ml. ES atitikties deklaracija pridedama prie bendrų dokumentų</t>
  </si>
  <si>
    <t xml:space="preserve">Pirkimas: </t>
  </si>
  <si>
    <t>TECHNINĖ SPECIFIKACIJA</t>
  </si>
  <si>
    <t>Kartu su pasiūlymu privaloma pateikti:                                                                                                                                                                                         1.	Pateikti siūlomos prekės atitikimą techniniams reikalavimams patvirtinančią prekės gamintojo techninę dokumentaciją (katalogai, brošiūros) ir/ar prekės gamintojo deklaracijas (jei gamintojo techninėje dokumentacijoje neišsamiai atsispindi siūlomos prekės atitikimas techninės specifikacijos reikalavimams) ar kitus lygiaverčius dokumentus, įrodančius siūlomos prekės atitikimą techniniams reikalavimams. Teikiami gamintojo dokumentai turi būti su tiekėjo atžymomis į siūlomos prekės atitikimą nustatytiems techniniams reikalavimams (spalvotai pažymėtos ir/ar nurodytos rodyklėmis, ir/ar pabrauktos konkrečios teikiamų dokumentų vietos, kur aprašomos reikalaujamų techninių charakteristikų reikšmės nurodant techninės specifikacijos punkto numerį) ir su vertimu į lietuvių kalbą (Pastaba: vertimas į lietuvių kalbą gali būti pateikiamas atskiru dokumentu). Kilus abejonėms dėl tiekėjo pateiktos gamintojo dokumentacijos ar deklaracijos autentiškumo, CPO LT tiekėjas turės pateikti gamintojo dokumentus, patvirtintus gamintojo vadovo ar jo įgalioto asmens (kartu su prekės aprašymu pateikiami gamintojo įgalioto atstovo atitinkamas teises įrodantys dokumentai) kvalifikuotu elektroniniu parašu.*
2.	Nuorodos į gamintojo interneto tinklalapį (jei toks yra), kuriame perkančiosios organizacijos vertintojai galėtų patikrinti teikiamų duomenų autentiškumą (nuorodos turi būti parašytos pateikiamuose kataloguose ar aprašymuose).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</si>
  <si>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r>
      <t>Tiekėjas turi neatlygintinai pateikti prekių pavyzdžius, nurodytus pirkimo sąlygų priede „Techninė specifikacija“.
Prekių pavyzdžių nereikalaujama pateikti kartu su pasiūlymu – perkančiajai organizacijai paprašius,  per 5 darbo dienas (terminą skaičiuojant nuo prašymo pateikimo dienos) adresu Viešoji įstaiga Respublikinė Šiaulių ligoninė, V. Kudirkos g. 99, Šiauliai; Vaistinė, 2 aukštas, juos turės pateikti ekonomiškai naudingiausią pasiūlymą pateikęs tiekėjas.
Reikalavimai prekių pavyzdžių pateikimui:
Pristatomo prekės pavyzdžio pakuotė ir (ar) prekės pavyzdys turi būti pažymėti etiketėmis su užrašu „Prekės pavyzdys teikiamas pirkimui - "</t>
    </r>
    <r>
      <rPr>
        <b/>
        <sz val="12"/>
        <rFont val="Calibri"/>
        <family val="2"/>
        <scheme val="minor"/>
      </rPr>
      <t>Vienkartinės medicinos priemonės</t>
    </r>
    <r>
      <rPr>
        <sz val="12"/>
        <rFont val="Calibri"/>
        <family val="2"/>
        <scheme val="minor"/>
      </rPr>
      <t xml:space="preserve">“,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Jei prekės susideda iš komplektuojančių dalių, visos dalys pristačius prekės pavyzdžius turi būti surinktos taip, kad prekę galima būtų naudoti pagal paskirtį.
Prekių pavyzdžių pateikimo ir atsiėmimo išlaidas dengia tiekėjai. Perkančioji organizacija neprisiima prekių pavyzdžių atsitiktinio sugadinimo ar sunaikinimo išlaidų.
Laimėjusio tiekėjo, su kuriuo bus sudaryta pirkimo sutartis, pateikti prekių pavyzdžiai negrąžinami ir bus naudojami kaip etalonai, priimant pagal pirkimo sutartį tiekiamas prekes.
Prekių, kurios nėra vienkartinio naudojimo, pavyzdžiai grąžinami nelaimėjusiems tiekėjams pasibaigus pirkimui.
</t>
    </r>
  </si>
  <si>
    <r>
      <t xml:space="preserve">Siūlomos prekės turi būti žymimos CE ženklu, kuris nurodo atitikimą svarbiausiems reikalavimams, keliamiems  pagal  Europos Parlamento ir Tarybos Reglamento (ES) 2017/745 ir/arba Europos Parlamento ir  Tarybos Reglamento (ES) 2017/746  nuostatas. </t>
    </r>
    <r>
      <rPr>
        <b/>
        <sz val="12"/>
        <color theme="1"/>
        <rFont val="Calibri"/>
        <family val="2"/>
        <scheme val="minor"/>
      </rPr>
      <t>Kartu su pasiūlymu</t>
    </r>
    <r>
      <rPr>
        <sz val="12"/>
        <color theme="1"/>
        <rFont val="Calibri"/>
        <family val="2"/>
        <scheme val="minor"/>
      </rPr>
      <t xml:space="preserve"> turi būti pateikta galiojančio CE sertifikato arba EB atitikties deklaracijos kopija originalo ir lietuvių kalba. Vėliau šis dokumentas teikiamas vykdant sutartį su pirma prekių siunta. Jei netaikoma, privaloma pateikti įrodymus apie netaikymą. Jei tiekėjai pateikia su pasiūlymu EB atitikties deklaraciją, kad įsigyjama prekė atitiks reikiamus standartus, kartu pateikia ir techninius dokumentus, pagrindžiančius prekės atitiktį reikiamiems standartams. </t>
    </r>
  </si>
  <si>
    <t>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</si>
  <si>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</si>
  <si>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</si>
  <si>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</si>
  <si>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</si>
  <si>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</si>
  <si>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</si>
  <si>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</si>
  <si>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</si>
  <si>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</si>
  <si>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</si>
  <si>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</si>
  <si>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</si>
  <si>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</si>
  <si>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</si>
  <si>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</si>
  <si>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</si>
  <si>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</si>
  <si>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</si>
  <si>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</si>
  <si>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</si>
  <si>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</si>
  <si>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</si>
  <si>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RŠL-3681 2024-09-26 15:01:03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</si>
</sst>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b/>
      <sz val="12"/>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2" tint="-9.9978637043366805E-2"/>
        <bgColor indexed="64"/>
      </patternFill>
    </fill>
    <fill>
      <patternFill patternType="solid">
        <fgColor theme="0"/>
        <bgColor rgb="FFBFBFBF"/>
      </patternFill>
    </fill>
    <fill>
      <patternFill patternType="solid">
        <fgColor theme="0"/>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0" fillId="6" borderId="0" xfId="0" applyFill="1"/>
    <xf numFmtId="0" fontId="0" fillId="6" borderId="0" xfId="0" applyFill="1" applyAlignment="1">
      <alignment wrapText="1"/>
    </xf>
    <xf numFmtId="0" fontId="6" fillId="6" borderId="0" xfId="0" applyFont="1" applyFill="1"/>
    <xf numFmtId="0" fontId="7" fillId="0" borderId="0" xfId="0" applyFont="1" applyAlignment="1">
      <alignment horizontal="center" vertical="center"/>
    </xf>
    <xf numFmtId="0" fontId="8"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 fillId="5" borderId="1" xfId="0" applyFont="1" applyFill="1" applyBorder="1" applyProtection="1">
      <protection locked="0"/>
    </xf>
    <xf numFmtId="0" fontId="1" fillId="5" borderId="0" xfId="0" applyFont="1" applyFill="1" applyProtection="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2" fillId="7" borderId="0" xfId="0" applyFont="1" applyFill="1"/>
    <xf numFmtId="0" fontId="1" fillId="3" borderId="0" xfId="0" applyFont="1" applyFill="1"/>
    <xf numFmtId="0" fontId="1" fillId="3" borderId="0" xfId="0" applyFont="1" applyFill="1" applyAlignment="1">
      <alignment wrapText="1"/>
    </xf>
    <xf numFmtId="0" fontId="2" fillId="7" borderId="23" xfId="0" applyFont="1" applyFill="1" applyBorder="1"/>
    <xf numFmtId="0" fontId="2" fillId="7" borderId="23" xfId="0" applyFont="1" applyFill="1" applyBorder="1" applyAlignment="1">
      <alignment wrapText="1"/>
    </xf>
    <xf numFmtId="0" fontId="1" fillId="7" borderId="23" xfId="0" applyFont="1" applyFill="1" applyBorder="1"/>
    <xf numFmtId="0" fontId="1" fillId="7" borderId="23" xfId="0" applyFont="1" applyFill="1" applyBorder="1" applyAlignment="1">
      <alignment wrapText="1"/>
    </xf>
    <xf numFmtId="0" fontId="1" fillId="7" borderId="0" xfId="0" applyFont="1" applyFill="1"/>
    <xf numFmtId="0" fontId="1" fillId="8" borderId="23" xfId="0" applyFont="1" applyFill="1" applyBorder="1" applyProtection="1">
      <protection locked="0"/>
    </xf>
    <xf numFmtId="0" fontId="1" fillId="8" borderId="23" xfId="0" applyFont="1" applyFill="1" applyBorder="1" applyAlignment="1" applyProtection="1">
      <alignment wrapText="1"/>
      <protection locked="0"/>
    </xf>
    <xf numFmtId="0" fontId="1" fillId="7"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4"/>
  <sheetViews>
    <sheetView tabSelected="1" topLeftCell="A27" zoomScale="55" zoomScaleNormal="55" workbookViewId="0">
      <selection activeCell="A42" sqref="A4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2" customWidth="1"/>
    <col min="9" max="9" width="70.87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hidden="1" x14ac:dyDescent="0.25">
      <c r="A8" s="4" t="s">
        <v>4</v>
      </c>
      <c r="B8" s="27"/>
    </row>
    <row r="9" spans="1:6" hidden="1" x14ac:dyDescent="0.25">
      <c r="A9" s="4" t="s">
        <v>5</v>
      </c>
      <c r="B9" s="27"/>
    </row>
    <row r="10" spans="1:6" hidden="1" x14ac:dyDescent="0.25">
      <c r="A10" s="4" t="s">
        <v>6</v>
      </c>
      <c r="B10" s="27"/>
    </row>
    <row r="11" spans="1:6" hidden="1" x14ac:dyDescent="0.25"/>
    <row r="12" spans="1:6" ht="15.75" hidden="1" x14ac:dyDescent="0.25">
      <c r="A12" s="38" t="s">
        <v>7</v>
      </c>
      <c r="B12" s="39"/>
      <c r="C12" s="32"/>
      <c r="D12" s="33"/>
      <c r="E12" s="33"/>
      <c r="F12" s="34"/>
    </row>
    <row r="13" spans="1:6" ht="15.95" hidden="1" customHeight="1" x14ac:dyDescent="0.25">
      <c r="A13" s="43" t="s">
        <v>8</v>
      </c>
      <c r="B13" s="36"/>
      <c r="C13" s="32"/>
      <c r="D13" s="33"/>
      <c r="E13" s="33"/>
      <c r="F13" s="34"/>
    </row>
    <row r="14" spans="1:6" ht="15.95" hidden="1" customHeight="1" x14ac:dyDescent="0.25">
      <c r="A14" s="43" t="s">
        <v>9</v>
      </c>
      <c r="B14" s="36"/>
      <c r="C14" s="32"/>
      <c r="D14" s="33"/>
      <c r="E14" s="33"/>
      <c r="F14" s="34"/>
    </row>
    <row r="15" spans="1:6" ht="15.95" hidden="1" customHeight="1" x14ac:dyDescent="0.25">
      <c r="A15" s="38" t="s">
        <v>10</v>
      </c>
      <c r="B15" s="39"/>
      <c r="C15" s="32"/>
      <c r="D15" s="33"/>
      <c r="E15" s="33"/>
      <c r="F15" s="34"/>
    </row>
    <row r="16" spans="1:6" ht="63" hidden="1" customHeight="1" x14ac:dyDescent="0.25">
      <c r="A16" s="35" t="s">
        <v>11</v>
      </c>
      <c r="B16" s="36"/>
      <c r="C16" s="32"/>
      <c r="D16" s="33"/>
      <c r="E16" s="33"/>
      <c r="F16" s="34"/>
    </row>
    <row r="17" spans="1:7" ht="15.95" hidden="1" customHeight="1" x14ac:dyDescent="0.25">
      <c r="A17" s="38" t="s">
        <v>12</v>
      </c>
      <c r="B17" s="39"/>
      <c r="C17" s="32"/>
      <c r="D17" s="33"/>
      <c r="E17" s="33"/>
      <c r="F17" s="34"/>
    </row>
    <row r="18" spans="1:7" ht="15.95" hidden="1" customHeight="1" x14ac:dyDescent="0.25">
      <c r="A18" s="38" t="s">
        <v>13</v>
      </c>
      <c r="B18" s="39"/>
      <c r="C18" s="32"/>
      <c r="D18" s="33"/>
      <c r="E18" s="33"/>
      <c r="F18" s="34"/>
    </row>
    <row r="19" spans="1:7" ht="48" hidden="1" customHeight="1" x14ac:dyDescent="0.25">
      <c r="A19" s="38" t="s">
        <v>14</v>
      </c>
      <c r="B19" s="39"/>
      <c r="C19" s="32"/>
      <c r="D19" s="33"/>
      <c r="E19" s="33"/>
      <c r="F19" s="34"/>
    </row>
    <row r="20" spans="1:7" ht="54.95" hidden="1" customHeight="1" x14ac:dyDescent="0.25">
      <c r="A20" s="38" t="s">
        <v>15</v>
      </c>
      <c r="B20" s="39"/>
      <c r="C20" s="32"/>
      <c r="D20" s="33"/>
      <c r="E20" s="33"/>
      <c r="F20" s="34"/>
    </row>
    <row r="21" spans="1:7" ht="71.099999999999994" hidden="1" customHeight="1" x14ac:dyDescent="0.25">
      <c r="A21" s="40" t="s">
        <v>16</v>
      </c>
      <c r="B21" s="41"/>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7"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42" t="s">
        <v>22</v>
      </c>
      <c r="B28" s="31"/>
      <c r="C28" s="31"/>
      <c r="D28" s="31"/>
      <c r="E28" s="31"/>
      <c r="F28" s="31"/>
    </row>
    <row r="29" spans="1:7" x14ac:dyDescent="0.25">
      <c r="A29" s="31" t="s">
        <v>23</v>
      </c>
      <c r="B29" s="31"/>
      <c r="C29" s="31"/>
      <c r="D29" s="31"/>
      <c r="E29" s="31"/>
      <c r="F29" s="31"/>
    </row>
    <row r="30" spans="1:7" x14ac:dyDescent="0.25">
      <c r="A30" s="14" t="s">
        <v>24</v>
      </c>
      <c r="D30" s="28"/>
    </row>
    <row r="31" spans="1:7" x14ac:dyDescent="0.25">
      <c r="A31" s="14" t="s">
        <v>25</v>
      </c>
    </row>
    <row r="35" spans="1:9" s="77" customFormat="1" x14ac:dyDescent="0.25">
      <c r="A35" s="76" t="s">
        <v>41</v>
      </c>
      <c r="B35" s="76" t="s">
        <v>42</v>
      </c>
      <c r="H35" s="78"/>
      <c r="I35" s="78"/>
    </row>
    <row r="36" spans="1:9" s="77" customFormat="1" x14ac:dyDescent="0.25">
      <c r="H36" s="78"/>
      <c r="I36" s="78"/>
    </row>
    <row r="37" spans="1:9" s="77" customFormat="1" x14ac:dyDescent="0.25">
      <c r="A37" s="76" t="s">
        <v>26</v>
      </c>
      <c r="H37" s="78"/>
      <c r="I37" s="78"/>
    </row>
    <row r="38" spans="1:9" s="77" customFormat="1" ht="30" x14ac:dyDescent="0.25">
      <c r="A38" s="79" t="s">
        <v>27</v>
      </c>
      <c r="B38" s="79" t="s">
        <v>28</v>
      </c>
      <c r="C38" s="79" t="s">
        <v>29</v>
      </c>
      <c r="D38" s="79" t="s">
        <v>30</v>
      </c>
      <c r="E38" s="79" t="s">
        <v>31</v>
      </c>
      <c r="F38" s="79" t="s">
        <v>32</v>
      </c>
      <c r="G38" s="79" t="s">
        <v>33</v>
      </c>
      <c r="H38" s="80" t="s">
        <v>34</v>
      </c>
      <c r="I38" s="80" t="s">
        <v>35</v>
      </c>
    </row>
    <row r="39" spans="1:9" s="77" customFormat="1" x14ac:dyDescent="0.25">
      <c r="A39" s="79" t="s">
        <v>43</v>
      </c>
      <c r="B39" s="79" t="s">
        <v>44</v>
      </c>
      <c r="C39" s="81"/>
      <c r="D39" s="81"/>
      <c r="E39" s="81"/>
      <c r="F39" s="81"/>
      <c r="G39" s="81"/>
      <c r="H39" s="82"/>
      <c r="I39" s="82"/>
    </row>
    <row r="40" spans="1:9" s="77" customFormat="1" ht="180" x14ac:dyDescent="0.25">
      <c r="A40" s="81" t="s">
        <v>45</v>
      </c>
      <c r="B40" s="81" t="s">
        <v>44</v>
      </c>
      <c r="C40" s="83" t="s">
        <v>46</v>
      </c>
      <c r="D40" s="81">
        <v>100</v>
      </c>
      <c r="E40" s="81" t="s">
        <v>36</v>
      </c>
      <c r="F40" s="84">
        <v>130</v>
      </c>
      <c r="G40" s="81">
        <f>IF(ISBLANK(F40),"", PRODUCT(D40,F40))</f>
        <v>13000</v>
      </c>
      <c r="H40" s="85" t="s">
        <v>47</v>
      </c>
      <c r="I40" s="82" t="s">
        <v>48</v>
      </c>
    </row>
    <row r="41" spans="1:9" s="77" customFormat="1" x14ac:dyDescent="0.25">
      <c r="F41" s="79" t="s">
        <v>37</v>
      </c>
      <c r="G41" s="79">
        <f>IF(G40="","",ROUND(SUM(G40:G40),2))</f>
        <v>13000</v>
      </c>
      <c r="H41" s="86" t="str">
        <f>IF(G40="","Neužpildytos visos objektų kainos","")</f>
        <v/>
      </c>
      <c r="I41" s="78"/>
    </row>
    <row r="42" spans="1:9" s="77" customFormat="1" x14ac:dyDescent="0.25">
      <c r="D42" s="79" t="s">
        <v>38</v>
      </c>
      <c r="E42" s="84">
        <v>5</v>
      </c>
      <c r="F42" s="79" t="s">
        <v>39</v>
      </c>
      <c r="G42" s="79">
        <f>IF(OR(G41="",E42=""),"", ROUND(PRODUCT(E42,G41)/100,2))</f>
        <v>650</v>
      </c>
      <c r="H42" s="86" t="str">
        <f>IF(E42="", "Nurodykite taikomą PVM dydį", "")</f>
        <v/>
      </c>
      <c r="I42" s="78"/>
    </row>
    <row r="43" spans="1:9" s="77" customFormat="1" x14ac:dyDescent="0.25">
      <c r="F43" s="79" t="s">
        <v>40</v>
      </c>
      <c r="G43" s="79">
        <f>IF(ISBLANK(G42), "", ROUND(SUM(G41:G42),2))</f>
        <v>13650</v>
      </c>
      <c r="H43" s="78"/>
      <c r="I43" s="78"/>
    </row>
    <row r="44" spans="1:9" s="77" customFormat="1" x14ac:dyDescent="0.25">
      <c r="H44" s="78"/>
      <c r="I44" s="78"/>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788AB-D22A-4DA0-AF36-A56FD54B3EA8}">
  <dimension ref="A1:B7"/>
  <sheetViews>
    <sheetView topLeftCell="A5" workbookViewId="0">
      <selection activeCell="B4" sqref="B4"/>
    </sheetView>
  </sheetViews>
  <sheetFormatPr defaultRowHeight="15.75" x14ac:dyDescent="0.25"/>
  <cols>
    <col min="2" max="2" width="111.875" customWidth="1"/>
  </cols>
  <sheetData>
    <row r="1" spans="1:2" x14ac:dyDescent="0.25">
      <c r="A1" s="18"/>
      <c r="B1" s="19"/>
    </row>
    <row r="2" spans="1:2" ht="18.75" x14ac:dyDescent="0.3">
      <c r="A2" s="20" t="s">
        <v>49</v>
      </c>
      <c r="B2" s="19"/>
    </row>
    <row r="3" spans="1:2" ht="18.75" x14ac:dyDescent="0.3">
      <c r="A3" s="20" t="s">
        <v>50</v>
      </c>
      <c r="B3" s="19"/>
    </row>
    <row r="4" spans="1:2" ht="378" x14ac:dyDescent="0.25">
      <c r="A4" s="21">
        <v>1</v>
      </c>
      <c r="B4" s="22" t="s">
        <v>51</v>
      </c>
    </row>
    <row r="5" spans="1:2" ht="267.75" x14ac:dyDescent="0.25">
      <c r="A5" s="23">
        <v>2</v>
      </c>
      <c r="B5" s="22" t="s">
        <v>52</v>
      </c>
    </row>
    <row r="6" spans="1:2" ht="94.5" x14ac:dyDescent="0.25">
      <c r="A6" s="24">
        <v>3</v>
      </c>
      <c r="B6" s="25" t="s">
        <v>53</v>
      </c>
    </row>
    <row r="7" spans="1:2" ht="63" x14ac:dyDescent="0.25">
      <c r="A7" s="26">
        <v>4</v>
      </c>
      <c r="B7" s="25"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5" t="s">
        <v>55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7" t="s">
        <v>56</v>
      </c>
      <c r="B5" s="51"/>
      <c r="C5" s="49" t="s">
        <v>57</v>
      </c>
      <c r="D5" s="50"/>
      <c r="E5" s="51"/>
      <c r="F5" s="49" t="s">
        <v>58</v>
      </c>
      <c r="G5" s="50"/>
      <c r="H5" s="51"/>
      <c r="I5" s="49" t="s">
        <v>59</v>
      </c>
      <c r="J5" s="51"/>
      <c r="K5" s="9" t="s">
        <v>60</v>
      </c>
    </row>
    <row r="6" spans="1:11" ht="48.95" customHeight="1" x14ac:dyDescent="0.25">
      <c r="A6" s="48"/>
      <c r="B6" s="39"/>
      <c r="C6" s="46"/>
      <c r="D6" s="47"/>
      <c r="E6" s="39"/>
      <c r="F6" s="46"/>
      <c r="G6" s="47"/>
      <c r="H6" s="39"/>
      <c r="I6" s="46"/>
      <c r="J6" s="39"/>
      <c r="K6" s="15"/>
    </row>
    <row r="7" spans="1:11" ht="48.95" customHeight="1" x14ac:dyDescent="0.25">
      <c r="A7" s="48"/>
      <c r="B7" s="39"/>
      <c r="C7" s="46"/>
      <c r="D7" s="47"/>
      <c r="E7" s="39"/>
      <c r="F7" s="46"/>
      <c r="G7" s="47"/>
      <c r="H7" s="39"/>
      <c r="I7" s="46"/>
      <c r="J7" s="39"/>
      <c r="K7" s="15"/>
    </row>
    <row r="8" spans="1:11" ht="48.95" customHeight="1" x14ac:dyDescent="0.25">
      <c r="A8" s="48"/>
      <c r="B8" s="39"/>
      <c r="C8" s="46"/>
      <c r="D8" s="47"/>
      <c r="E8" s="39"/>
      <c r="F8" s="46"/>
      <c r="G8" s="47"/>
      <c r="H8" s="39"/>
      <c r="I8" s="46"/>
      <c r="J8" s="39"/>
      <c r="K8" s="15"/>
    </row>
    <row r="9" spans="1:11" ht="48.95" customHeight="1" x14ac:dyDescent="0.25">
      <c r="A9" s="48"/>
      <c r="B9" s="39"/>
      <c r="C9" s="46"/>
      <c r="D9" s="47"/>
      <c r="E9" s="39"/>
      <c r="F9" s="46"/>
      <c r="G9" s="47"/>
      <c r="H9" s="39"/>
      <c r="I9" s="46"/>
      <c r="J9" s="39"/>
      <c r="K9" s="15"/>
    </row>
    <row r="10" spans="1:11" ht="48.95" customHeight="1" x14ac:dyDescent="0.25">
      <c r="A10" s="48"/>
      <c r="B10" s="39"/>
      <c r="C10" s="46"/>
      <c r="D10" s="47"/>
      <c r="E10" s="39"/>
      <c r="F10" s="46"/>
      <c r="G10" s="47"/>
      <c r="H10" s="39"/>
      <c r="I10" s="46"/>
      <c r="J10" s="39"/>
      <c r="K10" s="15"/>
    </row>
    <row r="11" spans="1:11" ht="48.95" customHeight="1" x14ac:dyDescent="0.25">
      <c r="A11" s="48"/>
      <c r="B11" s="39"/>
      <c r="C11" s="46"/>
      <c r="D11" s="47"/>
      <c r="E11" s="39"/>
      <c r="F11" s="46"/>
      <c r="G11" s="47"/>
      <c r="H11" s="39"/>
      <c r="I11" s="46"/>
      <c r="J11" s="39"/>
      <c r="K11" s="15"/>
    </row>
    <row r="12" spans="1:11" ht="48.95" customHeight="1" x14ac:dyDescent="0.25">
      <c r="A12" s="48"/>
      <c r="B12" s="39"/>
      <c r="C12" s="46"/>
      <c r="D12" s="47"/>
      <c r="E12" s="39"/>
      <c r="F12" s="46"/>
      <c r="G12" s="47"/>
      <c r="H12" s="39"/>
      <c r="I12" s="46"/>
      <c r="J12" s="39"/>
      <c r="K12" s="15"/>
    </row>
    <row r="13" spans="1:11" ht="48.95" customHeight="1" x14ac:dyDescent="0.25">
      <c r="A13" s="48"/>
      <c r="B13" s="39"/>
      <c r="C13" s="46"/>
      <c r="D13" s="47"/>
      <c r="E13" s="39"/>
      <c r="F13" s="46"/>
      <c r="G13" s="47"/>
      <c r="H13" s="39"/>
      <c r="I13" s="46"/>
      <c r="J13" s="39"/>
      <c r="K13" s="15"/>
    </row>
    <row r="14" spans="1:11" ht="48.95" customHeight="1" x14ac:dyDescent="0.25">
      <c r="A14" s="48"/>
      <c r="B14" s="39"/>
      <c r="C14" s="46"/>
      <c r="D14" s="47"/>
      <c r="E14" s="39"/>
      <c r="F14" s="46"/>
      <c r="G14" s="47"/>
      <c r="H14" s="39"/>
      <c r="I14" s="46"/>
      <c r="J14" s="39"/>
      <c r="K14" s="15"/>
    </row>
    <row r="15" spans="1:11" ht="48" customHeight="1" thickBot="1" x14ac:dyDescent="0.3">
      <c r="A15" s="63"/>
      <c r="B15" s="56"/>
      <c r="C15" s="54"/>
      <c r="D15" s="55"/>
      <c r="E15" s="56"/>
      <c r="F15" s="54"/>
      <c r="G15" s="55"/>
      <c r="H15" s="56"/>
      <c r="I15" s="54"/>
      <c r="J15" s="56"/>
      <c r="K15" s="16"/>
    </row>
    <row r="16" spans="1:11" ht="18.95" customHeight="1" x14ac:dyDescent="0.25">
      <c r="A16" s="10"/>
      <c r="B16" s="10"/>
      <c r="C16" s="10"/>
      <c r="D16" s="10"/>
      <c r="E16" s="10"/>
      <c r="F16" s="10"/>
      <c r="G16" s="10"/>
      <c r="H16" s="10"/>
      <c r="I16" s="10"/>
      <c r="J16" s="10"/>
      <c r="K16" s="11"/>
    </row>
    <row r="17" spans="1:11" ht="48.95" customHeight="1" x14ac:dyDescent="0.25">
      <c r="A17" s="74" t="s">
        <v>61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7" t="s">
        <v>28</v>
      </c>
      <c r="B19" s="51"/>
      <c r="C19" s="49" t="s">
        <v>57</v>
      </c>
      <c r="D19" s="50"/>
      <c r="E19" s="51"/>
      <c r="F19" s="49" t="s">
        <v>62</v>
      </c>
      <c r="G19" s="50"/>
      <c r="H19" s="51"/>
      <c r="I19" s="61" t="s">
        <v>59</v>
      </c>
      <c r="J19" s="62"/>
      <c r="K19" s="11"/>
    </row>
    <row r="20" spans="1:11" ht="48.95" customHeight="1" x14ac:dyDescent="0.25">
      <c r="A20" s="48"/>
      <c r="B20" s="39"/>
      <c r="C20" s="46"/>
      <c r="D20" s="47"/>
      <c r="E20" s="39"/>
      <c r="F20" s="46"/>
      <c r="G20" s="47"/>
      <c r="H20" s="39"/>
      <c r="I20" s="52"/>
      <c r="J20" s="53"/>
      <c r="K20" s="11"/>
    </row>
    <row r="21" spans="1:11" ht="48.95" customHeight="1" x14ac:dyDescent="0.25">
      <c r="A21" s="48"/>
      <c r="B21" s="39"/>
      <c r="C21" s="46"/>
      <c r="D21" s="47"/>
      <c r="E21" s="39"/>
      <c r="F21" s="46"/>
      <c r="G21" s="47"/>
      <c r="H21" s="39"/>
      <c r="I21" s="52"/>
      <c r="J21" s="53"/>
      <c r="K21" s="11"/>
    </row>
    <row r="22" spans="1:11" ht="48.95" customHeight="1" x14ac:dyDescent="0.25">
      <c r="A22" s="48"/>
      <c r="B22" s="39"/>
      <c r="C22" s="46"/>
      <c r="D22" s="47"/>
      <c r="E22" s="39"/>
      <c r="F22" s="46"/>
      <c r="G22" s="47"/>
      <c r="H22" s="39"/>
      <c r="I22" s="52"/>
      <c r="J22" s="53"/>
      <c r="K22" s="11"/>
    </row>
    <row r="23" spans="1:11" ht="48.95" customHeight="1" x14ac:dyDescent="0.25">
      <c r="A23" s="48"/>
      <c r="B23" s="39"/>
      <c r="C23" s="46"/>
      <c r="D23" s="47"/>
      <c r="E23" s="39"/>
      <c r="F23" s="46"/>
      <c r="G23" s="47"/>
      <c r="H23" s="39"/>
      <c r="I23" s="52"/>
      <c r="J23" s="53"/>
      <c r="K23" s="11"/>
    </row>
    <row r="24" spans="1:11" ht="48.95" customHeight="1" x14ac:dyDescent="0.25">
      <c r="A24" s="48"/>
      <c r="B24" s="39"/>
      <c r="C24" s="46"/>
      <c r="D24" s="47"/>
      <c r="E24" s="39"/>
      <c r="F24" s="46"/>
      <c r="G24" s="47"/>
      <c r="H24" s="39"/>
      <c r="I24" s="52"/>
      <c r="J24" s="53"/>
      <c r="K24" s="11"/>
    </row>
    <row r="25" spans="1:11" ht="48.95" customHeight="1" x14ac:dyDescent="0.25">
      <c r="A25" s="48"/>
      <c r="B25" s="39"/>
      <c r="C25" s="46"/>
      <c r="D25" s="47"/>
      <c r="E25" s="39"/>
      <c r="F25" s="46"/>
      <c r="G25" s="47"/>
      <c r="H25" s="39"/>
      <c r="I25" s="52"/>
      <c r="J25" s="53"/>
      <c r="K25" s="11"/>
    </row>
    <row r="26" spans="1:11" ht="48.95" customHeight="1" x14ac:dyDescent="0.25">
      <c r="A26" s="48"/>
      <c r="B26" s="39"/>
      <c r="C26" s="46"/>
      <c r="D26" s="47"/>
      <c r="E26" s="39"/>
      <c r="F26" s="46"/>
      <c r="G26" s="47"/>
      <c r="H26" s="39"/>
      <c r="I26" s="52"/>
      <c r="J26" s="53"/>
      <c r="K26" s="11"/>
    </row>
    <row r="27" spans="1:11" ht="48.95" customHeight="1" x14ac:dyDescent="0.25">
      <c r="A27" s="48"/>
      <c r="B27" s="39"/>
      <c r="C27" s="46"/>
      <c r="D27" s="47"/>
      <c r="E27" s="39"/>
      <c r="F27" s="46"/>
      <c r="G27" s="47"/>
      <c r="H27" s="39"/>
      <c r="I27" s="52"/>
      <c r="J27" s="53"/>
      <c r="K27" s="11"/>
    </row>
    <row r="28" spans="1:11" ht="48.95" customHeight="1" x14ac:dyDescent="0.25">
      <c r="A28" s="48"/>
      <c r="B28" s="39"/>
      <c r="C28" s="46"/>
      <c r="D28" s="47"/>
      <c r="E28" s="39"/>
      <c r="F28" s="46"/>
      <c r="G28" s="47"/>
      <c r="H28" s="39"/>
      <c r="I28" s="52"/>
      <c r="J28" s="53"/>
      <c r="K28" s="11"/>
    </row>
    <row r="29" spans="1:11" ht="48.95" customHeight="1" x14ac:dyDescent="0.25">
      <c r="A29" s="48"/>
      <c r="B29" s="39"/>
      <c r="C29" s="46"/>
      <c r="D29" s="47"/>
      <c r="E29" s="39"/>
      <c r="F29" s="46"/>
      <c r="G29" s="47"/>
      <c r="H29" s="39"/>
      <c r="I29" s="52"/>
      <c r="J29" s="53"/>
      <c r="K29" s="11"/>
    </row>
    <row r="31" spans="1:11" ht="33" customHeight="1" x14ac:dyDescent="0.25">
      <c r="A31" s="68"/>
      <c r="B31" s="31"/>
      <c r="C31" s="31"/>
      <c r="D31" s="31"/>
      <c r="E31" s="31"/>
      <c r="F31" s="31"/>
      <c r="G31" s="31"/>
      <c r="H31" s="31"/>
      <c r="I31" s="31"/>
      <c r="J31" s="31"/>
    </row>
    <row r="33" spans="1:10" ht="15.95" customHeight="1" x14ac:dyDescent="0.25">
      <c r="A33" s="58" t="s">
        <v>63</v>
      </c>
      <c r="B33" s="31"/>
      <c r="C33" s="31"/>
      <c r="D33" s="31"/>
      <c r="E33" s="31"/>
      <c r="F33" s="31"/>
      <c r="G33" s="31"/>
      <c r="H33" s="31"/>
      <c r="I33" s="31"/>
      <c r="J33" s="31"/>
    </row>
    <row r="34" spans="1:10" ht="15.95" customHeight="1" thickBot="1" x14ac:dyDescent="0.3"/>
    <row r="35" spans="1:10" ht="15.95" customHeight="1" x14ac:dyDescent="0.25">
      <c r="A35" s="8" t="s">
        <v>27</v>
      </c>
      <c r="B35" s="66" t="s">
        <v>64</v>
      </c>
      <c r="C35" s="50"/>
      <c r="D35" s="50"/>
      <c r="E35" s="50"/>
      <c r="F35" s="50"/>
      <c r="G35" s="51"/>
      <c r="H35" s="67" t="s">
        <v>65</v>
      </c>
      <c r="I35" s="50"/>
      <c r="J35" s="62"/>
    </row>
    <row r="36" spans="1:10" ht="48" customHeight="1" x14ac:dyDescent="0.25">
      <c r="A36" s="17" t="s">
        <v>66</v>
      </c>
      <c r="B36" s="60" t="s">
        <v>67</v>
      </c>
      <c r="C36" s="47"/>
      <c r="D36" s="47"/>
      <c r="E36" s="47"/>
      <c r="F36" s="47"/>
      <c r="G36" s="39"/>
      <c r="H36" s="64"/>
      <c r="I36" s="47"/>
      <c r="J36" s="53"/>
    </row>
    <row r="37" spans="1:10" ht="48" customHeight="1" x14ac:dyDescent="0.25">
      <c r="A37" s="17" t="s">
        <v>68</v>
      </c>
      <c r="B37" s="60" t="s">
        <v>69</v>
      </c>
      <c r="C37" s="47"/>
      <c r="D37" s="47"/>
      <c r="E37" s="47"/>
      <c r="F37" s="47"/>
      <c r="G37" s="39"/>
      <c r="H37" s="64"/>
      <c r="I37" s="47"/>
      <c r="J37" s="53"/>
    </row>
    <row r="38" spans="1:10" ht="48" customHeight="1" x14ac:dyDescent="0.25">
      <c r="A38" s="17" t="s">
        <v>70</v>
      </c>
      <c r="B38" s="60" t="s">
        <v>71</v>
      </c>
      <c r="C38" s="47"/>
      <c r="D38" s="47"/>
      <c r="E38" s="47"/>
      <c r="F38" s="47"/>
      <c r="G38" s="39"/>
      <c r="H38" s="64"/>
      <c r="I38" s="47"/>
      <c r="J38" s="53"/>
    </row>
    <row r="39" spans="1:10" ht="48" customHeight="1" x14ac:dyDescent="0.25">
      <c r="A39" s="17" t="s">
        <v>72</v>
      </c>
      <c r="B39" s="60" t="s">
        <v>73</v>
      </c>
      <c r="C39" s="47"/>
      <c r="D39" s="47"/>
      <c r="E39" s="47"/>
      <c r="F39" s="47"/>
      <c r="G39" s="39"/>
      <c r="H39" s="64"/>
      <c r="I39" s="47"/>
      <c r="J39" s="53"/>
    </row>
    <row r="40" spans="1:10" ht="48" customHeight="1" x14ac:dyDescent="0.25">
      <c r="A40" s="29"/>
      <c r="B40" s="65"/>
      <c r="C40" s="47"/>
      <c r="D40" s="47"/>
      <c r="E40" s="47"/>
      <c r="F40" s="47"/>
      <c r="G40" s="39"/>
      <c r="H40" s="64"/>
      <c r="I40" s="47"/>
      <c r="J40" s="53"/>
    </row>
    <row r="41" spans="1:10" ht="48" customHeight="1" x14ac:dyDescent="0.25">
      <c r="A41" s="29"/>
      <c r="B41" s="65"/>
      <c r="C41" s="47"/>
      <c r="D41" s="47"/>
      <c r="E41" s="47"/>
      <c r="F41" s="47"/>
      <c r="G41" s="39"/>
      <c r="H41" s="64"/>
      <c r="I41" s="47"/>
      <c r="J41" s="53"/>
    </row>
    <row r="42" spans="1:10" ht="48" customHeight="1" x14ac:dyDescent="0.25">
      <c r="A42" s="29"/>
      <c r="B42" s="65"/>
      <c r="C42" s="47"/>
      <c r="D42" s="47"/>
      <c r="E42" s="47"/>
      <c r="F42" s="47"/>
      <c r="G42" s="39"/>
      <c r="H42" s="64"/>
      <c r="I42" s="47"/>
      <c r="J42" s="53"/>
    </row>
    <row r="43" spans="1:10" ht="48" customHeight="1" x14ac:dyDescent="0.25">
      <c r="A43" s="29"/>
      <c r="B43" s="65"/>
      <c r="C43" s="47"/>
      <c r="D43" s="47"/>
      <c r="E43" s="47"/>
      <c r="F43" s="47"/>
      <c r="G43" s="39"/>
      <c r="H43" s="64"/>
      <c r="I43" s="47"/>
      <c r="J43" s="53"/>
    </row>
    <row r="44" spans="1:10" ht="48" customHeight="1" x14ac:dyDescent="0.25">
      <c r="A44" s="29"/>
      <c r="B44" s="65"/>
      <c r="C44" s="47"/>
      <c r="D44" s="47"/>
      <c r="E44" s="47"/>
      <c r="F44" s="47"/>
      <c r="G44" s="39"/>
      <c r="H44" s="64"/>
      <c r="I44" s="47"/>
      <c r="J44" s="53"/>
    </row>
    <row r="45" spans="1:10" ht="48" customHeight="1" x14ac:dyDescent="0.25">
      <c r="A45" s="29"/>
      <c r="B45" s="65"/>
      <c r="C45" s="47"/>
      <c r="D45" s="47"/>
      <c r="E45" s="47"/>
      <c r="F45" s="47"/>
      <c r="G45" s="39"/>
      <c r="H45" s="64"/>
      <c r="I45" s="47"/>
      <c r="J45" s="53"/>
    </row>
    <row r="46" spans="1:10" ht="48.95" customHeight="1" thickBot="1" x14ac:dyDescent="0.3">
      <c r="A46" s="30"/>
      <c r="B46" s="69"/>
      <c r="C46" s="55"/>
      <c r="D46" s="55"/>
      <c r="E46" s="55"/>
      <c r="F46" s="55"/>
      <c r="G46" s="56"/>
      <c r="H46" s="70"/>
      <c r="I46" s="71"/>
      <c r="J46" s="72"/>
    </row>
    <row r="48" spans="1:10" ht="102" customHeight="1" x14ac:dyDescent="0.25">
      <c r="A48" s="68" t="s">
        <v>74</v>
      </c>
      <c r="B48" s="31"/>
      <c r="C48" s="31"/>
      <c r="D48" s="31"/>
      <c r="E48" s="31"/>
      <c r="F48" s="31"/>
      <c r="G48" s="31"/>
      <c r="H48" s="31"/>
      <c r="I48" s="31"/>
      <c r="J48" s="31"/>
    </row>
    <row r="51" spans="1:10" x14ac:dyDescent="0.25">
      <c r="A51" s="73" t="s">
        <v>75</v>
      </c>
      <c r="B51" s="31"/>
      <c r="C51" s="31"/>
      <c r="D51" s="31"/>
      <c r="E51" s="59"/>
      <c r="F51" s="31"/>
      <c r="G51" s="31"/>
      <c r="H51" s="31"/>
      <c r="I51" s="31"/>
      <c r="J51" s="31"/>
    </row>
    <row r="53" spans="1:10" x14ac:dyDescent="0.25">
      <c r="A53" s="73" t="s">
        <v>76</v>
      </c>
      <c r="B53" s="31"/>
      <c r="C53" s="31"/>
      <c r="D53" s="31"/>
      <c r="E53" s="59"/>
      <c r="F53" s="31"/>
      <c r="G53" s="31"/>
      <c r="H53" s="31"/>
      <c r="I53" s="31"/>
      <c r="J53" s="31"/>
    </row>
    <row r="100" spans="1:1" ht="15.75" x14ac:dyDescent="0.25">
      <c r="A100" t="s">
        <v>77</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FZJ6XTJY6WQ3-1352427771-435715</_dlc_DocId>
    <_dlc_DocIdUrl xmlns="f401bc6b-16ae-4eec-874e-4b24bc321f82">
      <Url>https://bbraun.sharepoint.com/sites/bbraun_eis_ltmedical/_layouts/15/DocIdRedir.aspx?ID=FZJ6XTJY6WQ3-1352427771-435715</Url>
      <Description>FZJ6XTJY6WQ3-1352427771-435715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6C1EF-A5CF-4E9D-BFD3-26F376776738}">
  <ds:schemaRefs>
    <ds:schemaRef ds:uri="http://schemas.microsoft.com/sharepoint/events"/>
  </ds:schemaRefs>
</ds:datastoreItem>
</file>

<file path=customXml/itemProps2.xml><?xml version="1.0" encoding="utf-8"?>
<ds:datastoreItem xmlns:ds="http://schemas.openxmlformats.org/officeDocument/2006/customXml" ds:itemID="{14118A75-D3C8-4461-B692-86435E1BE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AF7CFB-9515-48C8-885F-7F0C089E0645}">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4.xml><?xml version="1.0" encoding="utf-8"?>
<ds:datastoreItem xmlns:ds="http://schemas.openxmlformats.org/officeDocument/2006/customXml" ds:itemID="{75D10F06-1F3E-42B0-8D48-FF9381911D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reikalavimai</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Andrius Kačinskas</cp:lastModifiedBy>
  <cp:revision/>
  <dcterms:created xsi:type="dcterms:W3CDTF">2023-04-04T12:16:45Z</dcterms:created>
  <dcterms:modified xsi:type="dcterms:W3CDTF">2025-02-12T18:31:31Z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2024-10-08T07:26:17Z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16aadf66-0284-4184-9213-ff8c8ec49767</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5cb20a7c-68af-4d90-9287-62fbcc1bd279</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