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PPirkimai\KKJ\(2024-KKJ-150) Darbo rūbų nuoma\Sutartis\"/>
    </mc:Choice>
  </mc:AlternateContent>
  <xr:revisionPtr revIDLastSave="0" documentId="13_ncr:1_{E989FC72-D079-4BEF-9BBD-B0ECCFD933F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Nuomojamos Prekės 1 lentelė" sheetId="1" r:id="rId1"/>
    <sheet name="Vienkartinis mokestis 2 lentelė" sheetId="2" r:id="rId2"/>
  </sheets>
  <definedNames>
    <definedName name="_ftn1" localSheetId="0">'Nuomojamos Prekės 1 lentelė'!$B$18</definedName>
    <definedName name="_ftn2" localSheetId="0">'Nuomojamos Prekės 1 lentelė'!#REF!</definedName>
    <definedName name="_ftn3" localSheetId="0">'Nuomojamos Prekės 1 lentelė'!#REF!</definedName>
    <definedName name="_ftnref1" localSheetId="0">'Nuomojamos Prekės 1 lentelė'!$D$2</definedName>
    <definedName name="_ftnref2" localSheetId="0">'Nuomojamos Prekės 1 lentelė'!$F$2</definedName>
    <definedName name="_ftnref3" localSheetId="0">'Nuomojamos Prekės 1 lentelė'!$B$18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5" i="2"/>
  <c r="F10" i="1"/>
  <c r="F6" i="1"/>
  <c r="F7" i="1"/>
  <c r="F8" i="1"/>
  <c r="F9" i="1"/>
  <c r="F11" i="1"/>
  <c r="F12" i="1"/>
  <c r="F13" i="1"/>
  <c r="F14" i="1"/>
  <c r="F15" i="1"/>
  <c r="F16" i="1"/>
  <c r="F17" i="1"/>
  <c r="H21" i="2" l="1"/>
  <c r="F5" i="1"/>
  <c r="F18" i="1" s="1"/>
</calcChain>
</file>

<file path=xl/sharedStrings.xml><?xml version="1.0" encoding="utf-8"?>
<sst xmlns="http://schemas.openxmlformats.org/spreadsheetml/2006/main" count="102" uniqueCount="79">
  <si>
    <t>Eil. Nr.</t>
  </si>
  <si>
    <t>Pirkimo objektas</t>
  </si>
  <si>
    <t>A</t>
  </si>
  <si>
    <t>B</t>
  </si>
  <si>
    <t>C</t>
  </si>
  <si>
    <t>D</t>
  </si>
  <si>
    <t>1.</t>
  </si>
  <si>
    <t>Švarkas (vasarai)</t>
  </si>
  <si>
    <t>2.</t>
  </si>
  <si>
    <t>Striukė (žiemė)</t>
  </si>
  <si>
    <t>3.</t>
  </si>
  <si>
    <t>Kelnės (vasarinės)</t>
  </si>
  <si>
    <t>4.</t>
  </si>
  <si>
    <t>Puskombinezonis (vasarinis)</t>
  </si>
  <si>
    <t>5.</t>
  </si>
  <si>
    <t>Puskombinezonis (žieminis)</t>
  </si>
  <si>
    <t>6.</t>
  </si>
  <si>
    <t>Marškinėliai trumpomis rankovėmis</t>
  </si>
  <si>
    <t>7.</t>
  </si>
  <si>
    <t>Polo marškinėliai trumpomis rankovėmis</t>
  </si>
  <si>
    <t>8.</t>
  </si>
  <si>
    <t>Švarkas (suvirintojo)</t>
  </si>
  <si>
    <t>1 vnt.</t>
  </si>
  <si>
    <t>9.</t>
  </si>
  <si>
    <t>Kelnės (suvirintojo)</t>
  </si>
  <si>
    <t>10.</t>
  </si>
  <si>
    <t>Puskombinezonis (suvirintojo)</t>
  </si>
  <si>
    <t>11.</t>
  </si>
  <si>
    <t>Džemperis</t>
  </si>
  <si>
    <t>12.</t>
  </si>
  <si>
    <t>Marškinėliai ilgomis rankovėmis (karščiui atsparūs)</t>
  </si>
  <si>
    <t>1 mato vieneto įkainis EUR be PVM</t>
  </si>
  <si>
    <t>(CxD=E)</t>
  </si>
  <si>
    <t>E</t>
  </si>
  <si>
    <r>
      <t>1.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10"/>
        <color theme="1"/>
        <rFont val="Arial"/>
        <family val="2"/>
        <charset val="186"/>
      </rPr>
      <t> </t>
    </r>
  </si>
  <si>
    <r>
      <t>2.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10"/>
        <color theme="1"/>
        <rFont val="Arial"/>
        <family val="2"/>
        <charset val="186"/>
      </rPr>
      <t> </t>
    </r>
  </si>
  <si>
    <r>
      <t>3.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10"/>
        <color theme="1"/>
        <rFont val="Arial"/>
        <family val="2"/>
        <charset val="186"/>
      </rPr>
      <t> </t>
    </r>
  </si>
  <si>
    <r>
      <t>4.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10"/>
        <color theme="1"/>
        <rFont val="Arial"/>
        <family val="2"/>
        <charset val="186"/>
      </rPr>
      <t> </t>
    </r>
  </si>
  <si>
    <r>
      <t>5.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10"/>
        <color theme="1"/>
        <rFont val="Arial"/>
        <family val="2"/>
        <charset val="186"/>
      </rPr>
      <t> </t>
    </r>
  </si>
  <si>
    <r>
      <t>6.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10"/>
        <color theme="1"/>
        <rFont val="Arial"/>
        <family val="2"/>
        <charset val="186"/>
      </rPr>
      <t> </t>
    </r>
  </si>
  <si>
    <r>
      <t>7.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10"/>
        <color theme="1"/>
        <rFont val="Arial"/>
        <family val="2"/>
        <charset val="186"/>
      </rPr>
      <t> </t>
    </r>
  </si>
  <si>
    <r>
      <t>8.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10"/>
        <color theme="1"/>
        <rFont val="Arial"/>
        <family val="2"/>
        <charset val="186"/>
      </rPr>
      <t> </t>
    </r>
  </si>
  <si>
    <r>
      <t>9.</t>
    </r>
    <r>
      <rPr>
        <b/>
        <sz val="7"/>
        <color theme="1"/>
        <rFont val="Times New Roman"/>
        <family val="1"/>
        <charset val="186"/>
      </rPr>
      <t xml:space="preserve">     </t>
    </r>
    <r>
      <rPr>
        <b/>
        <sz val="10"/>
        <color theme="1"/>
        <rFont val="Arial"/>
        <family val="2"/>
        <charset val="186"/>
      </rPr>
      <t> </t>
    </r>
  </si>
  <si>
    <r>
      <t>10.</t>
    </r>
    <r>
      <rPr>
        <b/>
        <sz val="7"/>
        <color theme="1"/>
        <rFont val="Times New Roman"/>
        <family val="1"/>
        <charset val="186"/>
      </rPr>
      <t xml:space="preserve">  </t>
    </r>
    <r>
      <rPr>
        <b/>
        <sz val="10"/>
        <color theme="1"/>
        <rFont val="Arial"/>
        <family val="2"/>
        <charset val="186"/>
      </rPr>
      <t> </t>
    </r>
  </si>
  <si>
    <r>
      <t>11.</t>
    </r>
    <r>
      <rPr>
        <b/>
        <sz val="7"/>
        <color theme="1"/>
        <rFont val="Times New Roman"/>
        <family val="1"/>
        <charset val="186"/>
      </rPr>
      <t xml:space="preserve">  </t>
    </r>
    <r>
      <rPr>
        <b/>
        <sz val="10"/>
        <color theme="1"/>
        <rFont val="Arial"/>
        <family val="2"/>
        <charset val="186"/>
      </rPr>
      <t> </t>
    </r>
  </si>
  <si>
    <r>
      <t>12.</t>
    </r>
    <r>
      <rPr>
        <b/>
        <sz val="7"/>
        <color theme="1"/>
        <rFont val="Times New Roman"/>
        <family val="1"/>
        <charset val="186"/>
      </rPr>
      <t xml:space="preserve">  </t>
    </r>
    <r>
      <rPr>
        <b/>
        <sz val="10"/>
        <color theme="1"/>
        <rFont val="Arial"/>
        <family val="2"/>
        <charset val="186"/>
      </rPr>
      <t> </t>
    </r>
  </si>
  <si>
    <r>
      <t>13.</t>
    </r>
    <r>
      <rPr>
        <b/>
        <sz val="7"/>
        <color theme="1"/>
        <rFont val="Times New Roman"/>
        <family val="1"/>
        <charset val="186"/>
      </rPr>
      <t xml:space="preserve">  </t>
    </r>
    <r>
      <rPr>
        <b/>
        <sz val="10"/>
        <color theme="1"/>
        <rFont val="Arial"/>
        <family val="2"/>
        <charset val="186"/>
      </rPr>
      <t> </t>
    </r>
  </si>
  <si>
    <t>Laboratoriniai chalatai</t>
  </si>
  <si>
    <t>Kaina EUR be PVM</t>
  </si>
  <si>
    <t>Viso kaina EUR be PVM</t>
  </si>
  <si>
    <t>Preliminarus kiekis Sutarties galiojimo laikotarpiu (vnt.)</t>
  </si>
  <si>
    <t>Mato vienetas</t>
  </si>
  <si>
    <t>Lyginamasis koeficientas</t>
  </si>
  <si>
    <t>Įkainis EUR už 1 vnt. be PVM ne didesnis kaip</t>
  </si>
  <si>
    <t>Mato vieneto įkainis EUR be PVM (įvertinant lyginamajį koeficientą)</t>
  </si>
  <si>
    <t>(DxF=G)</t>
  </si>
  <si>
    <t>F</t>
  </si>
  <si>
    <t>G</t>
  </si>
  <si>
    <t>Vienkartinis mokestis už sugadintą arba prarastą Drabužių paskirstymo spintelę (5 arba mažiau lentynų)</t>
  </si>
  <si>
    <t>Vienkartinis mokestis už sugadintą arba prarastą Drabužių paskirstymo spintelę (daugiau nei 5 lentynų)</t>
  </si>
  <si>
    <t>Vienkartinis mokestis už sugadintą arba prarastą nešvarių Drabužių paėmimo spintelę</t>
  </si>
  <si>
    <t>Vienkartinis mokestis už sugadintą spintelės užraktą</t>
  </si>
  <si>
    <t>Vienkartinis mokestis už sugadintą arba prarastą Švarką (vasarai)</t>
  </si>
  <si>
    <t>Vienkartinis mokestis už sugadintą arba prarastą Striukę (žiemai, ilga dengianti sėdmenis)</t>
  </si>
  <si>
    <t>Vienkartinis mokestis už sugadintas arba prarastas Kelnės (vasarai)</t>
  </si>
  <si>
    <t>Vienkartinis mokestis už sugadintą arba prarastą Puskombinezonį (vasarai)</t>
  </si>
  <si>
    <t>Vienkartinis mokestis už sugadintą arba prarastą Švarką (suvirintojo)</t>
  </si>
  <si>
    <t>Vienkartinis mokestis už sugadintas arba prarastas Kelnes (suvirintojo)</t>
  </si>
  <si>
    <t>13.</t>
  </si>
  <si>
    <t>Vienkartinis mokestis už sugadintus arba prarastus Marškinėlius ilgomis rankovėmis (karščiui atsparūs)</t>
  </si>
  <si>
    <t>14.</t>
  </si>
  <si>
    <t>Vienkartinis mokestis už sugadintus arba prarastus Polo marškinėlius trumpomis rankovėmis</t>
  </si>
  <si>
    <t>15.</t>
  </si>
  <si>
    <t>Vienkartinis mokestis už sugadintą arba prarastą Džemperį</t>
  </si>
  <si>
    <t>16.</t>
  </si>
  <si>
    <t>Vienkartinis mokestis už sugadintus arba prarastus Marškinėlius trumpomis rankovėmis</t>
  </si>
  <si>
    <t>Mato vieneto įkainis EUR be PVM</t>
  </si>
  <si>
    <t>Vienkartinis mokestis už sugadintą arba prarastą Puskombinezonis (žiemai)</t>
  </si>
  <si>
    <t>Vienkartinis mokestis už sugadintą arba prarastą Puskombinezonis (suvirintojo)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</si>
</sst>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b/>
      <sz val="10"/>
      <name val="Arial"/>
      <family val="2"/>
      <charset val="186"/>
    </font>
    <font>
      <b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0" xfId="1" applyAlignment="1">
      <alignment horizontal="justify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5"/>
    </xf>
    <xf numFmtId="0" fontId="4" fillId="0" borderId="3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 wrapText="1"/>
    </xf>
    <xf numFmtId="0" fontId="8" fillId="0" borderId="9" xfId="1" applyFont="1" applyBorder="1" applyAlignment="1">
      <alignment horizontal="right" vertical="center" wrapText="1"/>
    </xf>
    <xf numFmtId="0" fontId="8" fillId="0" borderId="5" xfId="1" applyFont="1" applyBorder="1" applyAlignment="1">
      <alignment horizontal="right" vertical="center" wrapText="1"/>
    </xf>
    <xf numFmtId="0" fontId="8" fillId="0" borderId="6" xfId="1" applyFont="1" applyBorder="1" applyAlignment="1">
      <alignment horizontal="right" vertical="center" wrapText="1"/>
    </xf>
    <xf numFmtId="0" fontId="8" fillId="0" borderId="7" xfId="1" applyFont="1" applyBorder="1" applyAlignment="1">
      <alignment horizontal="right" vertical="center" wrapText="1"/>
    </xf>
    <xf numFmtId="0" fontId="8" fillId="0" borderId="3" xfId="1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9"/>
  <sheetViews>
    <sheetView tabSelected="1" workbookViewId="0">
      <selection activeCell="E34" sqref="E34"/>
    </sheetView>
  </sheetViews>
  <sheetFormatPr defaultRowHeight="15" x14ac:dyDescent="0.25"/>
  <cols>
    <col min="2" max="2" width="13.7109375" customWidth="1"/>
    <col min="3" max="3" width="45.140625" customWidth="1"/>
    <col min="4" max="4" width="12.7109375" customWidth="1"/>
    <col min="5" max="5" width="19.42578125" customWidth="1"/>
  </cols>
  <sheetData>
    <row r="1" spans="2:6" ht="15.75" thickBot="1" x14ac:dyDescent="0.3"/>
    <row r="2" spans="2:6" ht="59.25" customHeight="1" x14ac:dyDescent="0.25">
      <c r="B2" s="17" t="s">
        <v>0</v>
      </c>
      <c r="C2" s="17" t="s">
        <v>1</v>
      </c>
      <c r="D2" s="19" t="s">
        <v>50</v>
      </c>
      <c r="E2" s="17" t="s">
        <v>31</v>
      </c>
      <c r="F2" s="11" t="s">
        <v>48</v>
      </c>
    </row>
    <row r="3" spans="2:6" ht="47.45" customHeight="1" thickBot="1" x14ac:dyDescent="0.3">
      <c r="B3" s="18"/>
      <c r="C3" s="18"/>
      <c r="D3" s="20"/>
      <c r="E3" s="18"/>
      <c r="F3" s="12" t="s">
        <v>32</v>
      </c>
    </row>
    <row r="4" spans="2:6" ht="15.75" thickBot="1" x14ac:dyDescent="0.3">
      <c r="B4" s="1" t="s">
        <v>2</v>
      </c>
      <c r="C4" s="2" t="s">
        <v>3</v>
      </c>
      <c r="D4" s="2" t="s">
        <v>4</v>
      </c>
      <c r="E4" s="2" t="s">
        <v>5</v>
      </c>
      <c r="F4" s="2" t="s">
        <v>33</v>
      </c>
    </row>
    <row r="5" spans="2:6" ht="15.75" thickBot="1" x14ac:dyDescent="0.3">
      <c r="B5" s="9" t="s">
        <v>34</v>
      </c>
      <c r="C5" s="5" t="s">
        <v>7</v>
      </c>
      <c r="D5" s="5">
        <v>42</v>
      </c>
      <c r="E5" s="34">
        <v>1.0900000000000001</v>
      </c>
      <c r="F5" s="5">
        <f>SUM(D5*E5)</f>
        <v>45.78</v>
      </c>
    </row>
    <row r="6" spans="2:6" ht="15.75" thickBot="1" x14ac:dyDescent="0.3">
      <c r="B6" s="9" t="s">
        <v>35</v>
      </c>
      <c r="C6" s="5" t="s">
        <v>9</v>
      </c>
      <c r="D6" s="5">
        <v>42</v>
      </c>
      <c r="E6" s="34">
        <v>1.8</v>
      </c>
      <c r="F6" s="5">
        <f t="shared" ref="F6:F17" si="0">SUM(D6*E6)</f>
        <v>75.600000000000009</v>
      </c>
    </row>
    <row r="7" spans="2:6" ht="15.75" thickBot="1" x14ac:dyDescent="0.3">
      <c r="B7" s="9" t="s">
        <v>36</v>
      </c>
      <c r="C7" s="5" t="s">
        <v>11</v>
      </c>
      <c r="D7" s="5">
        <v>42</v>
      </c>
      <c r="E7" s="34">
        <v>0.8</v>
      </c>
      <c r="F7" s="5">
        <f t="shared" si="0"/>
        <v>33.6</v>
      </c>
    </row>
    <row r="8" spans="2:6" ht="15.75" thickBot="1" x14ac:dyDescent="0.3">
      <c r="B8" s="9" t="s">
        <v>37</v>
      </c>
      <c r="C8" s="5" t="s">
        <v>13</v>
      </c>
      <c r="D8" s="5">
        <v>10</v>
      </c>
      <c r="E8" s="34">
        <v>1.1100000000000001</v>
      </c>
      <c r="F8" s="5">
        <f t="shared" si="0"/>
        <v>11.100000000000001</v>
      </c>
    </row>
    <row r="9" spans="2:6" ht="15.75" thickBot="1" x14ac:dyDescent="0.3">
      <c r="B9" s="9" t="s">
        <v>38</v>
      </c>
      <c r="C9" s="10" t="s">
        <v>15</v>
      </c>
      <c r="D9" s="10">
        <v>10</v>
      </c>
      <c r="E9" s="34">
        <v>2.39</v>
      </c>
      <c r="F9" s="5">
        <f t="shared" si="0"/>
        <v>23.900000000000002</v>
      </c>
    </row>
    <row r="10" spans="2:6" ht="15.75" thickBot="1" x14ac:dyDescent="0.3">
      <c r="B10" s="9" t="s">
        <v>39</v>
      </c>
      <c r="C10" s="5" t="s">
        <v>17</v>
      </c>
      <c r="D10" s="5">
        <v>42</v>
      </c>
      <c r="E10" s="34">
        <v>0.46</v>
      </c>
      <c r="F10" s="5">
        <f>SUM(D10*E10)</f>
        <v>19.32</v>
      </c>
    </row>
    <row r="11" spans="2:6" ht="15.75" thickBot="1" x14ac:dyDescent="0.3">
      <c r="B11" s="9" t="s">
        <v>40</v>
      </c>
      <c r="C11" s="5" t="s">
        <v>19</v>
      </c>
      <c r="D11" s="5">
        <v>22</v>
      </c>
      <c r="E11" s="34">
        <v>1.1200000000000001</v>
      </c>
      <c r="F11" s="5">
        <f t="shared" si="0"/>
        <v>24.64</v>
      </c>
    </row>
    <row r="12" spans="2:6" ht="15.75" thickBot="1" x14ac:dyDescent="0.3">
      <c r="B12" s="9" t="s">
        <v>41</v>
      </c>
      <c r="C12" s="5" t="s">
        <v>21</v>
      </c>
      <c r="D12" s="5">
        <v>1</v>
      </c>
      <c r="E12" s="34">
        <v>0.66</v>
      </c>
      <c r="F12" s="5">
        <f t="shared" si="0"/>
        <v>0.66</v>
      </c>
    </row>
    <row r="13" spans="2:6" ht="15.75" thickBot="1" x14ac:dyDescent="0.3">
      <c r="B13" s="9" t="s">
        <v>42</v>
      </c>
      <c r="C13" s="5" t="s">
        <v>24</v>
      </c>
      <c r="D13" s="5">
        <v>1</v>
      </c>
      <c r="E13" s="34">
        <v>0.56999999999999995</v>
      </c>
      <c r="F13" s="5">
        <f t="shared" si="0"/>
        <v>0.56999999999999995</v>
      </c>
    </row>
    <row r="14" spans="2:6" ht="15.75" thickBot="1" x14ac:dyDescent="0.3">
      <c r="B14" s="9" t="s">
        <v>43</v>
      </c>
      <c r="C14" s="10" t="s">
        <v>26</v>
      </c>
      <c r="D14" s="10">
        <v>1</v>
      </c>
      <c r="E14" s="34">
        <v>0.73</v>
      </c>
      <c r="F14" s="5">
        <f t="shared" si="0"/>
        <v>0.73</v>
      </c>
    </row>
    <row r="15" spans="2:6" ht="15.75" thickBot="1" x14ac:dyDescent="0.3">
      <c r="B15" s="9" t="s">
        <v>44</v>
      </c>
      <c r="C15" s="5" t="s">
        <v>28</v>
      </c>
      <c r="D15" s="5">
        <v>42</v>
      </c>
      <c r="E15" s="34">
        <v>2.5499999999999998</v>
      </c>
      <c r="F15" s="5">
        <f t="shared" si="0"/>
        <v>107.1</v>
      </c>
    </row>
    <row r="16" spans="2:6" ht="15.75" thickBot="1" x14ac:dyDescent="0.3">
      <c r="B16" s="9" t="s">
        <v>45</v>
      </c>
      <c r="C16" s="5" t="s">
        <v>30</v>
      </c>
      <c r="D16" s="5">
        <v>42</v>
      </c>
      <c r="E16" s="34">
        <v>0.86</v>
      </c>
      <c r="F16" s="5">
        <f t="shared" si="0"/>
        <v>36.119999999999997</v>
      </c>
    </row>
    <row r="17" spans="2:6" ht="15.75" thickBot="1" x14ac:dyDescent="0.3">
      <c r="B17" s="9" t="s">
        <v>46</v>
      </c>
      <c r="C17" s="5" t="s">
        <v>47</v>
      </c>
      <c r="D17" s="5">
        <v>1</v>
      </c>
      <c r="E17" s="34">
        <v>0.53</v>
      </c>
      <c r="F17" s="5">
        <f t="shared" si="0"/>
        <v>0.53</v>
      </c>
    </row>
    <row r="18" spans="2:6" x14ac:dyDescent="0.25">
      <c r="B18" s="21" t="s">
        <v>49</v>
      </c>
      <c r="C18" s="22"/>
      <c r="D18" s="22"/>
      <c r="E18" s="23"/>
      <c r="F18" s="15">
        <f>SUM(F5:F17)</f>
        <v>379.65</v>
      </c>
    </row>
    <row r="19" spans="2:6" ht="8.25" customHeight="1" thickBot="1" x14ac:dyDescent="0.3">
      <c r="B19" s="24"/>
      <c r="C19" s="25"/>
      <c r="D19" s="25"/>
      <c r="E19" s="26"/>
      <c r="F19" s="16"/>
    </row>
  </sheetData>
  <mergeCells count="6">
    <mergeCell ref="F18:F19"/>
    <mergeCell ref="B2:B3"/>
    <mergeCell ref="C2:C3"/>
    <mergeCell ref="D2:D3"/>
    <mergeCell ref="E2:E3"/>
    <mergeCell ref="B18:E1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4523-65CF-4BF2-AE05-1243AE3F9D7F}">
  <dimension ref="B1:H24"/>
  <sheetViews>
    <sheetView workbookViewId="0">
      <selection activeCell="K14" sqref="K14"/>
    </sheetView>
  </sheetViews>
  <sheetFormatPr defaultRowHeight="15" x14ac:dyDescent="0.25"/>
  <cols>
    <col min="3" max="3" width="55.42578125" customWidth="1"/>
    <col min="5" max="5" width="13.85546875" customWidth="1"/>
    <col min="8" max="8" width="10.140625" customWidth="1"/>
  </cols>
  <sheetData>
    <row r="1" spans="2:8" ht="15.75" thickBot="1" x14ac:dyDescent="0.3"/>
    <row r="2" spans="2:8" ht="127.5" x14ac:dyDescent="0.25">
      <c r="B2" s="30" t="s">
        <v>0</v>
      </c>
      <c r="C2" s="32" t="s">
        <v>1</v>
      </c>
      <c r="D2" s="32" t="s">
        <v>51</v>
      </c>
      <c r="E2" s="32" t="s">
        <v>52</v>
      </c>
      <c r="F2" s="32" t="s">
        <v>53</v>
      </c>
      <c r="G2" s="19" t="s">
        <v>76</v>
      </c>
      <c r="H2" s="8" t="s">
        <v>54</v>
      </c>
    </row>
    <row r="3" spans="2:8" ht="15.75" thickBot="1" x14ac:dyDescent="0.3">
      <c r="B3" s="31"/>
      <c r="C3" s="33"/>
      <c r="D3" s="33"/>
      <c r="E3" s="33"/>
      <c r="F3" s="33"/>
      <c r="G3" s="20"/>
      <c r="H3" s="2" t="s">
        <v>55</v>
      </c>
    </row>
    <row r="4" spans="2:8" ht="15.75" thickBot="1" x14ac:dyDescent="0.3">
      <c r="B4" s="1" t="s">
        <v>2</v>
      </c>
      <c r="C4" s="2" t="s">
        <v>3</v>
      </c>
      <c r="D4" s="2" t="s">
        <v>4</v>
      </c>
      <c r="E4" s="2" t="s">
        <v>5</v>
      </c>
      <c r="F4" s="2" t="s">
        <v>33</v>
      </c>
      <c r="G4" s="2" t="s">
        <v>56</v>
      </c>
      <c r="H4" s="2" t="s">
        <v>57</v>
      </c>
    </row>
    <row r="5" spans="2:8" ht="26.25" thickBot="1" x14ac:dyDescent="0.3">
      <c r="B5" s="3" t="s">
        <v>6</v>
      </c>
      <c r="C5" s="4" t="s">
        <v>58</v>
      </c>
      <c r="D5" s="5" t="s">
        <v>22</v>
      </c>
      <c r="E5" s="5">
        <v>0.05</v>
      </c>
      <c r="F5" s="5">
        <v>202</v>
      </c>
      <c r="G5" s="35">
        <v>5</v>
      </c>
      <c r="H5" s="13">
        <f>SUM(E5*G5)</f>
        <v>0.25</v>
      </c>
    </row>
    <row r="6" spans="2:8" ht="26.25" thickBot="1" x14ac:dyDescent="0.3">
      <c r="B6" s="3" t="s">
        <v>8</v>
      </c>
      <c r="C6" s="4" t="s">
        <v>59</v>
      </c>
      <c r="D6" s="5" t="s">
        <v>22</v>
      </c>
      <c r="E6" s="5">
        <v>0.05</v>
      </c>
      <c r="F6" s="5">
        <v>235</v>
      </c>
      <c r="G6" s="35">
        <v>5</v>
      </c>
      <c r="H6" s="13">
        <f t="shared" ref="H6:H20" si="0">SUM(E6*G6)</f>
        <v>0.25</v>
      </c>
    </row>
    <row r="7" spans="2:8" ht="26.25" thickBot="1" x14ac:dyDescent="0.3">
      <c r="B7" s="3" t="s">
        <v>10</v>
      </c>
      <c r="C7" s="4" t="s">
        <v>60</v>
      </c>
      <c r="D7" s="5" t="s">
        <v>22</v>
      </c>
      <c r="E7" s="5">
        <v>0.05</v>
      </c>
      <c r="F7" s="5">
        <v>200</v>
      </c>
      <c r="G7" s="35">
        <v>5</v>
      </c>
      <c r="H7" s="13">
        <f t="shared" si="0"/>
        <v>0.25</v>
      </c>
    </row>
    <row r="8" spans="2:8" ht="15.75" thickBot="1" x14ac:dyDescent="0.3">
      <c r="B8" s="3" t="s">
        <v>12</v>
      </c>
      <c r="C8" s="4" t="s">
        <v>61</v>
      </c>
      <c r="D8" s="5" t="s">
        <v>22</v>
      </c>
      <c r="E8" s="5">
        <v>0.1</v>
      </c>
      <c r="F8" s="5">
        <v>6.5</v>
      </c>
      <c r="G8" s="35">
        <v>5</v>
      </c>
      <c r="H8" s="13">
        <f t="shared" si="0"/>
        <v>0.5</v>
      </c>
    </row>
    <row r="9" spans="2:8" ht="26.25" thickBot="1" x14ac:dyDescent="0.3">
      <c r="B9" s="3" t="s">
        <v>14</v>
      </c>
      <c r="C9" s="4" t="s">
        <v>62</v>
      </c>
      <c r="D9" s="5" t="s">
        <v>22</v>
      </c>
      <c r="E9" s="5">
        <v>0.1</v>
      </c>
      <c r="F9" s="5">
        <v>95</v>
      </c>
      <c r="G9" s="35">
        <v>83.5</v>
      </c>
      <c r="H9" s="13">
        <f t="shared" si="0"/>
        <v>8.35</v>
      </c>
    </row>
    <row r="10" spans="2:8" ht="26.25" thickBot="1" x14ac:dyDescent="0.3">
      <c r="B10" s="3" t="s">
        <v>16</v>
      </c>
      <c r="C10" s="4" t="s">
        <v>63</v>
      </c>
      <c r="D10" s="5" t="s">
        <v>22</v>
      </c>
      <c r="E10" s="5">
        <v>0.1</v>
      </c>
      <c r="F10" s="5">
        <v>200</v>
      </c>
      <c r="G10" s="35">
        <v>139.27000000000001</v>
      </c>
      <c r="H10" s="13">
        <f t="shared" si="0"/>
        <v>13.927000000000001</v>
      </c>
    </row>
    <row r="11" spans="2:8" ht="26.25" thickBot="1" x14ac:dyDescent="0.3">
      <c r="B11" s="3" t="s">
        <v>18</v>
      </c>
      <c r="C11" s="4" t="s">
        <v>64</v>
      </c>
      <c r="D11" s="5" t="s">
        <v>22</v>
      </c>
      <c r="E11" s="5">
        <v>0.1</v>
      </c>
      <c r="F11" s="5">
        <v>75</v>
      </c>
      <c r="G11" s="35">
        <v>57.11</v>
      </c>
      <c r="H11" s="13">
        <f t="shared" si="0"/>
        <v>5.7110000000000003</v>
      </c>
    </row>
    <row r="12" spans="2:8" ht="26.25" thickBot="1" x14ac:dyDescent="0.3">
      <c r="B12" s="3" t="s">
        <v>20</v>
      </c>
      <c r="C12" s="4" t="s">
        <v>65</v>
      </c>
      <c r="D12" s="5" t="s">
        <v>22</v>
      </c>
      <c r="E12" s="5">
        <v>0.1</v>
      </c>
      <c r="F12" s="5">
        <v>125</v>
      </c>
      <c r="G12" s="35">
        <v>90.01</v>
      </c>
      <c r="H12" s="13">
        <f t="shared" si="0"/>
        <v>9.0010000000000012</v>
      </c>
    </row>
    <row r="13" spans="2:8" ht="26.25" thickBot="1" x14ac:dyDescent="0.3">
      <c r="B13" s="3" t="s">
        <v>23</v>
      </c>
      <c r="C13" s="6" t="s">
        <v>77</v>
      </c>
      <c r="D13" s="10" t="s">
        <v>22</v>
      </c>
      <c r="E13" s="10">
        <v>0.1</v>
      </c>
      <c r="F13" s="10">
        <v>279</v>
      </c>
      <c r="G13" s="35">
        <v>194.79</v>
      </c>
      <c r="H13" s="13">
        <f t="shared" si="0"/>
        <v>19.478999999999999</v>
      </c>
    </row>
    <row r="14" spans="2:8" ht="26.25" thickBot="1" x14ac:dyDescent="0.3">
      <c r="B14" s="3" t="s">
        <v>25</v>
      </c>
      <c r="C14" s="4" t="s">
        <v>66</v>
      </c>
      <c r="D14" s="5" t="s">
        <v>22</v>
      </c>
      <c r="E14" s="5">
        <v>0.1</v>
      </c>
      <c r="F14" s="5">
        <v>92</v>
      </c>
      <c r="G14" s="35">
        <v>45.19</v>
      </c>
      <c r="H14" s="13">
        <f t="shared" si="0"/>
        <v>4.5190000000000001</v>
      </c>
    </row>
    <row r="15" spans="2:8" ht="26.25" thickBot="1" x14ac:dyDescent="0.3">
      <c r="B15" s="3" t="s">
        <v>27</v>
      </c>
      <c r="C15" s="4" t="s">
        <v>67</v>
      </c>
      <c r="D15" s="5" t="s">
        <v>22</v>
      </c>
      <c r="E15" s="5">
        <v>0.1</v>
      </c>
      <c r="F15" s="5">
        <v>73</v>
      </c>
      <c r="G15" s="35">
        <v>38.299999999999997</v>
      </c>
      <c r="H15" s="13">
        <f t="shared" si="0"/>
        <v>3.83</v>
      </c>
    </row>
    <row r="16" spans="2:8" ht="26.25" thickBot="1" x14ac:dyDescent="0.3">
      <c r="B16" s="3" t="s">
        <v>29</v>
      </c>
      <c r="C16" s="6" t="s">
        <v>78</v>
      </c>
      <c r="D16" s="10" t="s">
        <v>22</v>
      </c>
      <c r="E16" s="10">
        <v>0.1</v>
      </c>
      <c r="F16" s="10">
        <v>62</v>
      </c>
      <c r="G16" s="35">
        <v>48.85</v>
      </c>
      <c r="H16" s="13">
        <f t="shared" si="0"/>
        <v>4.8850000000000007</v>
      </c>
    </row>
    <row r="17" spans="2:8" ht="26.25" thickBot="1" x14ac:dyDescent="0.3">
      <c r="B17" s="3" t="s">
        <v>68</v>
      </c>
      <c r="C17" s="4" t="s">
        <v>69</v>
      </c>
      <c r="D17" s="5" t="s">
        <v>22</v>
      </c>
      <c r="E17" s="5">
        <v>0.1</v>
      </c>
      <c r="F17" s="5">
        <v>54.43</v>
      </c>
      <c r="G17" s="35">
        <v>54</v>
      </c>
      <c r="H17" s="13">
        <f t="shared" si="0"/>
        <v>5.4</v>
      </c>
    </row>
    <row r="18" spans="2:8" ht="26.25" thickBot="1" x14ac:dyDescent="0.3">
      <c r="B18" s="3" t="s">
        <v>70</v>
      </c>
      <c r="C18" s="4" t="s">
        <v>71</v>
      </c>
      <c r="D18" s="5" t="s">
        <v>22</v>
      </c>
      <c r="E18" s="5">
        <v>0.1</v>
      </c>
      <c r="F18" s="5">
        <v>75.08</v>
      </c>
      <c r="G18" s="35">
        <v>63.53</v>
      </c>
      <c r="H18" s="13">
        <f t="shared" si="0"/>
        <v>6.3530000000000006</v>
      </c>
    </row>
    <row r="19" spans="2:8" ht="15.75" thickBot="1" x14ac:dyDescent="0.3">
      <c r="B19" s="3" t="s">
        <v>72</v>
      </c>
      <c r="C19" s="4" t="s">
        <v>73</v>
      </c>
      <c r="D19" s="5" t="s">
        <v>22</v>
      </c>
      <c r="E19" s="5">
        <v>0.1</v>
      </c>
      <c r="F19" s="5">
        <v>192.22</v>
      </c>
      <c r="G19" s="35">
        <v>159.88999999999999</v>
      </c>
      <c r="H19" s="13">
        <f t="shared" si="0"/>
        <v>15.988999999999999</v>
      </c>
    </row>
    <row r="20" spans="2:8" ht="26.25" thickBot="1" x14ac:dyDescent="0.3">
      <c r="B20" s="3" t="s">
        <v>74</v>
      </c>
      <c r="C20" s="4" t="s">
        <v>75</v>
      </c>
      <c r="D20" s="5" t="s">
        <v>22</v>
      </c>
      <c r="E20" s="5">
        <v>0.1</v>
      </c>
      <c r="F20" s="5">
        <v>22.84</v>
      </c>
      <c r="G20" s="35">
        <v>19.329999999999998</v>
      </c>
      <c r="H20" s="13">
        <f t="shared" si="0"/>
        <v>1.9329999999999998</v>
      </c>
    </row>
    <row r="21" spans="2:8" ht="16.5" thickBot="1" x14ac:dyDescent="0.3">
      <c r="B21" s="27" t="s">
        <v>49</v>
      </c>
      <c r="C21" s="28"/>
      <c r="D21" s="28"/>
      <c r="E21" s="28"/>
      <c r="F21" s="28"/>
      <c r="G21" s="29"/>
      <c r="H21" s="14">
        <f>SUM(H5:H20)</f>
        <v>100.62700000000001</v>
      </c>
    </row>
    <row r="24" spans="2:8" x14ac:dyDescent="0.25">
      <c r="B24" s="7"/>
    </row>
  </sheetData>
  <mergeCells count="7">
    <mergeCell ref="B21:G21"/>
    <mergeCell ref="B2:B3"/>
    <mergeCell ref="C2:C3"/>
    <mergeCell ref="D2:D3"/>
    <mergeCell ref="E2:E3"/>
    <mergeCell ref="F2:F3"/>
    <mergeCell ref="G2:G3"/>
  </mergeCells>
  <hyperlinks>
    <hyperlink ref="B24" location="_ftnref1" display="_ftnref1" xr:uid="{8608D7BA-C3D4-4ABF-B31D-0E45F40B8D31}"/>
  </hyperlinks>
  <pageMargins left="0.7" right="0.7" top="0.75" bottom="0.75" header="0.3" footer="0.3"/>
  <pageSetup orientation="portrait" horizontalDpi="360" verticalDpi="360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Nuomojamos Prekės 1 lentelė</vt:lpstr>
      <vt:lpstr>Vienkartinis mokestis 2 lentelė</vt:lpstr>
      <vt:lpstr>'Nuomojamos Prekės 1 lentelė'!_ftn1</vt:lpstr>
      <vt:lpstr>'Nuomojamos Prekės 1 lentelė'!_ftnref1</vt:lpstr>
      <vt:lpstr>'Nuomojamos Prekės 1 lentelė'!_ftnref2</vt:lpstr>
      <vt:lpstr>'Nuomojamos Prekės 1 lentelė'!_ftnref3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Vygantas Strolė</dc:creator>
  <cp:lastModifiedBy>Vygantas Strolė</cp:lastModifiedBy>
  <cp:lastPrinted>2024-08-12T06:08:08Z</cp:lastPrinted>
  <dcterms:created xsi:type="dcterms:W3CDTF">2015-06-05T18:17:20Z</dcterms:created>
  <dcterms:modified xsi:type="dcterms:W3CDTF">2024-08-27T05:34:54Z</dcterms:modified>
</cp:coreProperties>
</file>