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526/"/>
    </mc:Choice>
  </mc:AlternateContent>
  <xr:revisionPtr revIDLastSave="1" documentId="11_EDD063C72E86B1D19EAADF51B5289A6B9F3A2069" xr6:coauthVersionLast="47" xr6:coauthVersionMax="47" xr10:uidLastSave="{B5FE7CAE-CB38-41F8-BC79-973BD0717124}"/>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ADA'!$D$20:$Z$535</definedName>
    <definedName name="_xlnm.Print_Area" localSheetId="0">'SDKŽ I GRAFIKAS | ADA'!$A$1:$H$556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33" i="1"/>
  <c r="D533" i="1"/>
  <c r="OG408" i="1" l="1"/>
  <c r="OI408" i="1" s="1"/>
  <c r="Z408" i="1"/>
  <c r="OG407" i="1"/>
  <c r="OI407" i="1" s="1"/>
  <c r="OG406" i="1"/>
  <c r="OI406" i="1" s="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32" i="1"/>
  <c r="AC531" i="1"/>
  <c r="AC530" i="1"/>
  <c r="I530" i="1"/>
  <c r="OX529" i="1"/>
  <c r="OV529" i="1"/>
  <c r="OT529" i="1"/>
  <c r="OR529" i="1"/>
  <c r="OP529" i="1"/>
  <c r="ON529" i="1"/>
  <c r="OL529" i="1"/>
  <c r="OF529" i="1"/>
  <c r="OH529" i="1" s="1"/>
  <c r="AA529" i="1"/>
  <c r="Y529" i="1"/>
  <c r="X529" i="1"/>
  <c r="V529" i="1"/>
  <c r="T529" i="1"/>
  <c r="R529" i="1"/>
  <c r="P529" i="1"/>
  <c r="N529" i="1"/>
  <c r="L529" i="1"/>
  <c r="J529" i="1"/>
  <c r="OJ529" i="1" s="1"/>
  <c r="G529" i="1"/>
  <c r="E529" i="1"/>
  <c r="H529" i="1" s="1"/>
  <c r="AC528" i="1"/>
  <c r="AC527" i="1"/>
  <c r="AC526" i="1"/>
  <c r="I526" i="1"/>
  <c r="OX525" i="1"/>
  <c r="OV525" i="1"/>
  <c r="OT525" i="1"/>
  <c r="OR525" i="1"/>
  <c r="OP525" i="1"/>
  <c r="ON525" i="1"/>
  <c r="OL525" i="1"/>
  <c r="OF525" i="1"/>
  <c r="OH525" i="1" s="1"/>
  <c r="AA525" i="1"/>
  <c r="Y525" i="1"/>
  <c r="X525" i="1"/>
  <c r="V525" i="1"/>
  <c r="T525" i="1"/>
  <c r="R525" i="1"/>
  <c r="P525" i="1"/>
  <c r="N525" i="1"/>
  <c r="L525" i="1"/>
  <c r="J525" i="1"/>
  <c r="OJ525" i="1" s="1"/>
  <c r="G525" i="1"/>
  <c r="E525" i="1"/>
  <c r="H525" i="1" s="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529" i="1"/>
  <c r="Z414" i="1"/>
  <c r="Z422" i="1"/>
  <c r="Z259" i="1"/>
  <c r="Z239" i="1"/>
  <c r="OG521" i="1"/>
  <c r="OI521" i="1" s="1"/>
  <c r="Z418" i="1"/>
  <c r="OG525" i="1"/>
  <c r="OI525" i="1" s="1"/>
  <c r="AC529" i="1"/>
  <c r="AB52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AC525" i="1"/>
  <c r="AB525" i="1" s="1"/>
  <c r="OG414" i="1"/>
  <c r="OI414" i="1" s="1"/>
  <c r="Z525" i="1"/>
  <c r="OG529" i="1"/>
  <c r="OI529"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30" i="1"/>
  <c r="AD529" i="1"/>
  <c r="AD526" i="1"/>
  <c r="AD525" i="1"/>
  <c r="AD524" i="1"/>
  <c r="AD417" i="1"/>
  <c r="AD414" i="1"/>
  <c r="AD531" i="1"/>
  <c r="AD527" i="1"/>
  <c r="AD415" i="1"/>
  <c r="AD416" i="1"/>
  <c r="AD532" i="1"/>
  <c r="AD528"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30" i="1"/>
  <c r="AE529" i="1"/>
  <c r="AE526" i="1"/>
  <c r="AE525" i="1"/>
  <c r="AE417" i="1"/>
  <c r="AE414" i="1"/>
  <c r="AE531" i="1"/>
  <c r="AE527" i="1"/>
  <c r="AE415" i="1"/>
  <c r="AE532" i="1"/>
  <c r="AE528"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30" i="1"/>
  <c r="AF529" i="1"/>
  <c r="AF526" i="1"/>
  <c r="AF525" i="1"/>
  <c r="AF422" i="1"/>
  <c r="AF417" i="1"/>
  <c r="AF414" i="1"/>
  <c r="AF531" i="1"/>
  <c r="AF527" i="1"/>
  <c r="AF415" i="1"/>
  <c r="AF532" i="1"/>
  <c r="AF528"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31" i="1"/>
  <c r="AG527" i="1"/>
  <c r="AG415" i="1"/>
  <c r="AG532" i="1"/>
  <c r="AG528" i="1"/>
  <c r="AG416" i="1"/>
  <c r="AG530" i="1"/>
  <c r="AG529" i="1"/>
  <c r="AG52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31" i="1"/>
  <c r="AH527" i="1"/>
  <c r="AH415" i="1"/>
  <c r="AH532" i="1"/>
  <c r="AH528" i="1"/>
  <c r="AH522" i="1"/>
  <c r="AH416" i="1"/>
  <c r="AH530" i="1"/>
  <c r="AH529" i="1"/>
  <c r="AH52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I305"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I252"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I358" i="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I409"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I392"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I503"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C407" i="1" l="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32" i="1"/>
  <c r="AI528" i="1"/>
  <c r="AI416" i="1"/>
  <c r="AI530" i="1"/>
  <c r="AI529" i="1"/>
  <c r="AI526" i="1"/>
  <c r="AI525" i="1"/>
  <c r="AI414" i="1"/>
  <c r="AI531" i="1"/>
  <c r="AI527"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32" i="1"/>
  <c r="AJ528" i="1"/>
  <c r="AJ416" i="1"/>
  <c r="AJ523" i="1"/>
  <c r="AJ530" i="1"/>
  <c r="AJ529" i="1"/>
  <c r="AJ526" i="1"/>
  <c r="AJ525" i="1"/>
  <c r="AJ414" i="1"/>
  <c r="AJ531" i="1"/>
  <c r="AJ527"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30" i="1"/>
  <c r="AK529" i="1"/>
  <c r="AK526" i="1"/>
  <c r="AK525" i="1"/>
  <c r="AK414" i="1"/>
  <c r="AK531" i="1"/>
  <c r="AK527" i="1"/>
  <c r="AK415" i="1"/>
  <c r="AK417" i="1"/>
  <c r="AK532" i="1"/>
  <c r="AK528"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30" i="1"/>
  <c r="AL529" i="1"/>
  <c r="AL526" i="1"/>
  <c r="AL525" i="1"/>
  <c r="AL524" i="1"/>
  <c r="AL414" i="1"/>
  <c r="AL531" i="1"/>
  <c r="AL527" i="1"/>
  <c r="AL415" i="1"/>
  <c r="AL417" i="1"/>
  <c r="AL532" i="1"/>
  <c r="AL528"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30" i="1"/>
  <c r="AM529" i="1"/>
  <c r="AM526" i="1"/>
  <c r="AM525" i="1"/>
  <c r="AM414" i="1"/>
  <c r="AM531" i="1"/>
  <c r="AM527" i="1"/>
  <c r="AM415" i="1"/>
  <c r="AM417" i="1"/>
  <c r="AM532" i="1"/>
  <c r="AM528"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3" i="1"/>
  <c r="L534" i="1" s="1"/>
  <c r="L535" i="1" s="1"/>
  <c r="V533" i="1"/>
  <c r="V534" i="1" s="1"/>
  <c r="V535" i="1" s="1"/>
  <c r="R533" i="1"/>
  <c r="R534" i="1" s="1"/>
  <c r="R535" i="1" s="1"/>
  <c r="N533" i="1"/>
  <c r="N534" i="1" s="1"/>
  <c r="N535" i="1" s="1"/>
  <c r="T533" i="1"/>
  <c r="T534" i="1" s="1"/>
  <c r="T535" i="1" s="1"/>
  <c r="P533" i="1"/>
  <c r="P534" i="1" s="1"/>
  <c r="P535"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30" i="1"/>
  <c r="AN529" i="1"/>
  <c r="AN526" i="1"/>
  <c r="AN525" i="1"/>
  <c r="AN414" i="1"/>
  <c r="AN531" i="1"/>
  <c r="AN527" i="1"/>
  <c r="AN415" i="1"/>
  <c r="AN417" i="1"/>
  <c r="AN532" i="1"/>
  <c r="AN528"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3" i="1"/>
  <c r="Z534" i="1" s="1"/>
  <c r="Z535"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31" i="1"/>
  <c r="AO527" i="1"/>
  <c r="AO415" i="1"/>
  <c r="AO532" i="1"/>
  <c r="AO528" i="1"/>
  <c r="AO416" i="1"/>
  <c r="AO530" i="1"/>
  <c r="AO529" i="1"/>
  <c r="AO52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31" i="1"/>
  <c r="AP527" i="1"/>
  <c r="AP415" i="1"/>
  <c r="AP532" i="1"/>
  <c r="AP528" i="1"/>
  <c r="AP522" i="1"/>
  <c r="AP416" i="1"/>
  <c r="AP530" i="1"/>
  <c r="AP529" i="1"/>
  <c r="AP52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32" i="1"/>
  <c r="AQ528" i="1"/>
  <c r="AQ417" i="1"/>
  <c r="AQ416" i="1"/>
  <c r="AQ530" i="1"/>
  <c r="AQ529" i="1"/>
  <c r="AQ526" i="1"/>
  <c r="AQ525" i="1"/>
  <c r="AQ422" i="1"/>
  <c r="AQ414" i="1"/>
  <c r="AQ531" i="1"/>
  <c r="AQ527"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32" i="1"/>
  <c r="AR528" i="1"/>
  <c r="AR417" i="1"/>
  <c r="AR523" i="1"/>
  <c r="AR416" i="1"/>
  <c r="AR530" i="1"/>
  <c r="AR529" i="1"/>
  <c r="AR526" i="1"/>
  <c r="AR525" i="1"/>
  <c r="AR414" i="1"/>
  <c r="AR531" i="1"/>
  <c r="AR527"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33" i="1"/>
  <c r="AS464" i="1"/>
  <c r="AS463" i="1"/>
  <c r="AS462" i="1"/>
  <c r="AS461" i="1"/>
  <c r="AS429" i="1"/>
  <c r="AS428" i="1"/>
  <c r="AS427" i="1"/>
  <c r="H533" i="1"/>
  <c r="H534" i="1" s="1"/>
  <c r="H535"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30" i="1"/>
  <c r="AS529" i="1"/>
  <c r="AS526" i="1"/>
  <c r="AS525" i="1"/>
  <c r="AS414" i="1"/>
  <c r="AS531" i="1"/>
  <c r="AS527" i="1"/>
  <c r="AS415" i="1"/>
  <c r="AS532" i="1"/>
  <c r="AS528"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3" i="1"/>
  <c r="OP534" i="1" s="1"/>
  <c r="OP535" i="1" s="1"/>
  <c r="OX533" i="1"/>
  <c r="OX534" i="1" s="1"/>
  <c r="OX535" i="1" s="1"/>
  <c r="OR533" i="1"/>
  <c r="OR534" i="1" s="1"/>
  <c r="OR535" i="1" s="1"/>
  <c r="OG35" i="1"/>
  <c r="OI35" i="1" s="1"/>
  <c r="OT533" i="1"/>
  <c r="OT534" i="1" s="1"/>
  <c r="OT535" i="1" s="1"/>
  <c r="ON533" i="1"/>
  <c r="ON534" i="1" s="1"/>
  <c r="ON535" i="1" s="1"/>
  <c r="OV533" i="1"/>
  <c r="OV534" i="1" s="1"/>
  <c r="OV535" i="1" s="1"/>
  <c r="OG22" i="1"/>
  <c r="OI22" i="1" s="1"/>
  <c r="OG26" i="1"/>
  <c r="OI26" i="1" s="1"/>
  <c r="OG31" i="1"/>
  <c r="OI31" i="1" s="1"/>
  <c r="OL533" i="1"/>
  <c r="OL534" i="1" s="1"/>
  <c r="OL535"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30" i="1"/>
  <c r="AT529" i="1"/>
  <c r="AT526" i="1"/>
  <c r="AT525" i="1"/>
  <c r="AT524" i="1"/>
  <c r="AT414" i="1"/>
  <c r="AT531" i="1"/>
  <c r="AT527" i="1"/>
  <c r="AT415" i="1"/>
  <c r="AT532" i="1"/>
  <c r="AT528"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3" i="1"/>
  <c r="G534" i="1"/>
  <c r="G535" i="1" s="1"/>
  <c r="OI533"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30" i="1"/>
  <c r="AU529" i="1"/>
  <c r="AU526" i="1"/>
  <c r="AU525" i="1"/>
  <c r="AU414" i="1"/>
  <c r="AU531" i="1"/>
  <c r="AU527" i="1"/>
  <c r="AU415" i="1"/>
  <c r="AU532" i="1"/>
  <c r="AU528"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4" i="1"/>
  <c r="OI535" i="1" s="1"/>
  <c r="OG534" i="1"/>
  <c r="OG535"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30" i="1"/>
  <c r="AV529" i="1"/>
  <c r="AV526" i="1"/>
  <c r="AV525" i="1"/>
  <c r="AV414" i="1"/>
  <c r="AV531" i="1"/>
  <c r="AV527" i="1"/>
  <c r="AV415" i="1"/>
  <c r="AV532" i="1"/>
  <c r="AV528"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31" i="1"/>
  <c r="AW527" i="1"/>
  <c r="AW415" i="1"/>
  <c r="AW532" i="1"/>
  <c r="AW528" i="1"/>
  <c r="AW530" i="1"/>
  <c r="AW529" i="1"/>
  <c r="AW526"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31" i="1"/>
  <c r="AX527" i="1"/>
  <c r="AX415" i="1"/>
  <c r="AX532" i="1"/>
  <c r="AX528" i="1"/>
  <c r="AX522" i="1"/>
  <c r="AX530" i="1"/>
  <c r="AX529" i="1"/>
  <c r="AX526"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32" i="1"/>
  <c r="AY528" i="1"/>
  <c r="AY422" i="1"/>
  <c r="AY417" i="1"/>
  <c r="AY530" i="1"/>
  <c r="AY529" i="1"/>
  <c r="AY526" i="1"/>
  <c r="AY525" i="1"/>
  <c r="AY416" i="1"/>
  <c r="AY414" i="1"/>
  <c r="AY531" i="1"/>
  <c r="AY527"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32" i="1"/>
  <c r="AZ528" i="1"/>
  <c r="AZ523" i="1"/>
  <c r="AZ417" i="1"/>
  <c r="AZ530" i="1"/>
  <c r="AZ529" i="1"/>
  <c r="AZ526" i="1"/>
  <c r="AZ525" i="1"/>
  <c r="AZ416" i="1"/>
  <c r="AZ414" i="1"/>
  <c r="AZ531" i="1"/>
  <c r="AZ527"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30" i="1"/>
  <c r="BA529" i="1"/>
  <c r="BA526" i="1"/>
  <c r="BA525" i="1"/>
  <c r="BA416" i="1"/>
  <c r="BA414" i="1"/>
  <c r="BA531" i="1"/>
  <c r="BA527" i="1"/>
  <c r="BA415" i="1"/>
  <c r="BA532" i="1"/>
  <c r="BA528"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30" i="1"/>
  <c r="BB529" i="1"/>
  <c r="BB526" i="1"/>
  <c r="BB525" i="1"/>
  <c r="BB524" i="1"/>
  <c r="BB416" i="1"/>
  <c r="BB414" i="1"/>
  <c r="BB531" i="1"/>
  <c r="BB527" i="1"/>
  <c r="BB415" i="1"/>
  <c r="BB532" i="1"/>
  <c r="BB528"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30" i="1"/>
  <c r="BC529" i="1"/>
  <c r="BC526" i="1"/>
  <c r="BC525" i="1"/>
  <c r="BC414" i="1"/>
  <c r="BC531" i="1"/>
  <c r="BC527" i="1"/>
  <c r="BC415" i="1"/>
  <c r="BC532" i="1"/>
  <c r="BC528"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30" i="1"/>
  <c r="BD529" i="1"/>
  <c r="BD526" i="1"/>
  <c r="BD525" i="1"/>
  <c r="BD414" i="1"/>
  <c r="BD531" i="1"/>
  <c r="BD527" i="1"/>
  <c r="BD422" i="1"/>
  <c r="BD415" i="1"/>
  <c r="BD532" i="1"/>
  <c r="BD528"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31" i="1"/>
  <c r="BE527" i="1"/>
  <c r="BE415" i="1"/>
  <c r="BE416" i="1"/>
  <c r="BE532" i="1"/>
  <c r="BE528" i="1"/>
  <c r="BE530" i="1"/>
  <c r="BE529" i="1"/>
  <c r="BE526"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31" i="1"/>
  <c r="BF527" i="1"/>
  <c r="BF415" i="1"/>
  <c r="BF416" i="1"/>
  <c r="BF532" i="1"/>
  <c r="BF528" i="1"/>
  <c r="BF522" i="1"/>
  <c r="BF530" i="1"/>
  <c r="BF529" i="1"/>
  <c r="BF526"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32" i="1"/>
  <c r="BG528" i="1"/>
  <c r="BG422" i="1"/>
  <c r="BG530" i="1"/>
  <c r="BG529" i="1"/>
  <c r="BG526" i="1"/>
  <c r="BG525" i="1"/>
  <c r="BG417" i="1"/>
  <c r="BG414" i="1"/>
  <c r="BG531" i="1"/>
  <c r="BG527"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32" i="1"/>
  <c r="BH528" i="1"/>
  <c r="BH523" i="1"/>
  <c r="BH530" i="1"/>
  <c r="BH529" i="1"/>
  <c r="BH526" i="1"/>
  <c r="BH525" i="1"/>
  <c r="BH417" i="1"/>
  <c r="BH414" i="1"/>
  <c r="BH531" i="1"/>
  <c r="BH527"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30" i="1"/>
  <c r="BI529" i="1"/>
  <c r="BI526" i="1"/>
  <c r="BI525" i="1"/>
  <c r="BI417" i="1"/>
  <c r="BI414" i="1"/>
  <c r="BI531" i="1"/>
  <c r="BI527" i="1"/>
  <c r="BI415" i="1"/>
  <c r="BI416" i="1"/>
  <c r="BI532" i="1"/>
  <c r="BI528"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30" i="1"/>
  <c r="BJ529" i="1"/>
  <c r="BJ526" i="1"/>
  <c r="BJ525" i="1"/>
  <c r="BJ524" i="1"/>
  <c r="BJ417" i="1"/>
  <c r="BJ414" i="1"/>
  <c r="BJ531" i="1"/>
  <c r="BJ527" i="1"/>
  <c r="BJ415" i="1"/>
  <c r="BJ416" i="1"/>
  <c r="BJ532" i="1"/>
  <c r="BJ528"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30" i="1"/>
  <c r="BK529" i="1"/>
  <c r="BK526" i="1"/>
  <c r="BK525" i="1"/>
  <c r="BK417" i="1"/>
  <c r="BK414" i="1"/>
  <c r="BK531" i="1"/>
  <c r="BK527" i="1"/>
  <c r="BK415" i="1"/>
  <c r="BK532" i="1"/>
  <c r="BK528"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30" i="1"/>
  <c r="BL529" i="1"/>
  <c r="BL526" i="1"/>
  <c r="BL525" i="1"/>
  <c r="BL422" i="1"/>
  <c r="BL417" i="1"/>
  <c r="BL414" i="1"/>
  <c r="BL531" i="1"/>
  <c r="BL527" i="1"/>
  <c r="BL415" i="1"/>
  <c r="BL532" i="1"/>
  <c r="BL528"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31" i="1"/>
  <c r="BM527" i="1"/>
  <c r="BM415" i="1"/>
  <c r="BM532" i="1"/>
  <c r="BM528" i="1"/>
  <c r="BM416" i="1"/>
  <c r="BM530" i="1"/>
  <c r="BM529" i="1"/>
  <c r="BM52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31" i="1"/>
  <c r="BN527" i="1"/>
  <c r="BN415" i="1"/>
  <c r="BN532" i="1"/>
  <c r="BN528" i="1"/>
  <c r="BN522" i="1"/>
  <c r="BN416" i="1"/>
  <c r="BN530" i="1"/>
  <c r="BN529" i="1"/>
  <c r="BN52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32" i="1"/>
  <c r="BO528" i="1"/>
  <c r="BO416" i="1"/>
  <c r="BO530" i="1"/>
  <c r="BO529" i="1"/>
  <c r="BO526" i="1"/>
  <c r="BO525" i="1"/>
  <c r="BO414" i="1"/>
  <c r="BO531" i="1"/>
  <c r="BO527"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32" i="1"/>
  <c r="BP528" i="1"/>
  <c r="BP416" i="1"/>
  <c r="BP523" i="1"/>
  <c r="BP530" i="1"/>
  <c r="BP529" i="1"/>
  <c r="BP526" i="1"/>
  <c r="BP525" i="1"/>
  <c r="BP414" i="1"/>
  <c r="BP531" i="1"/>
  <c r="BP527"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30" i="1"/>
  <c r="BQ529" i="1"/>
  <c r="BQ526" i="1"/>
  <c r="BQ525" i="1"/>
  <c r="BQ414" i="1"/>
  <c r="BQ531" i="1"/>
  <c r="BQ527" i="1"/>
  <c r="BQ415" i="1"/>
  <c r="BQ417" i="1"/>
  <c r="BQ532" i="1"/>
  <c r="BQ528"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30" i="1"/>
  <c r="BR529" i="1"/>
  <c r="BR526" i="1"/>
  <c r="BR525" i="1"/>
  <c r="BR524" i="1"/>
  <c r="BR414" i="1"/>
  <c r="BR531" i="1"/>
  <c r="BR527" i="1"/>
  <c r="BR415" i="1"/>
  <c r="BR417" i="1"/>
  <c r="BR532" i="1"/>
  <c r="BR528"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30" i="1"/>
  <c r="BS529" i="1"/>
  <c r="BS526" i="1"/>
  <c r="BS525" i="1"/>
  <c r="BS414" i="1"/>
  <c r="BS531" i="1"/>
  <c r="BS527" i="1"/>
  <c r="BS415" i="1"/>
  <c r="BS417" i="1"/>
  <c r="BS532" i="1"/>
  <c r="BS528"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30" i="1"/>
  <c r="BT529" i="1"/>
  <c r="BT526" i="1"/>
  <c r="BT525" i="1"/>
  <c r="BT414" i="1"/>
  <c r="BT531" i="1"/>
  <c r="BT527" i="1"/>
  <c r="BT415" i="1"/>
  <c r="BT417" i="1"/>
  <c r="BT532" i="1"/>
  <c r="BT528"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31" i="1"/>
  <c r="BU527" i="1"/>
  <c r="BU415" i="1"/>
  <c r="BU532" i="1"/>
  <c r="BU528" i="1"/>
  <c r="BU416" i="1"/>
  <c r="BU530" i="1"/>
  <c r="BU529" i="1"/>
  <c r="BU52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31" i="1"/>
  <c r="BV527" i="1"/>
  <c r="BV415" i="1"/>
  <c r="BV532" i="1"/>
  <c r="BV528" i="1"/>
  <c r="BV522" i="1"/>
  <c r="BV416" i="1"/>
  <c r="BV530" i="1"/>
  <c r="BV529" i="1"/>
  <c r="BV52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32" i="1"/>
  <c r="BW528" i="1"/>
  <c r="BW417" i="1"/>
  <c r="BW416" i="1"/>
  <c r="BW530" i="1"/>
  <c r="BW529" i="1"/>
  <c r="BW526" i="1"/>
  <c r="BW525" i="1"/>
  <c r="BW422" i="1"/>
  <c r="BW414" i="1"/>
  <c r="BW531" i="1"/>
  <c r="BW527"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32" i="1"/>
  <c r="BX528" i="1"/>
  <c r="BX417" i="1"/>
  <c r="BX523" i="1"/>
  <c r="BX416" i="1"/>
  <c r="BX530" i="1"/>
  <c r="BX529" i="1"/>
  <c r="BX526" i="1"/>
  <c r="BX525" i="1"/>
  <c r="BX414" i="1"/>
  <c r="BX531" i="1"/>
  <c r="BX527"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30" i="1"/>
  <c r="BY529" i="1"/>
  <c r="BY526" i="1"/>
  <c r="BY525" i="1"/>
  <c r="BY414" i="1"/>
  <c r="BY531" i="1"/>
  <c r="BY527" i="1"/>
  <c r="BY415" i="1"/>
  <c r="BY532" i="1"/>
  <c r="BY528"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30" i="1"/>
  <c r="BZ529" i="1"/>
  <c r="BZ526" i="1"/>
  <c r="BZ525" i="1"/>
  <c r="BZ524" i="1"/>
  <c r="BZ414" i="1"/>
  <c r="BZ531" i="1"/>
  <c r="BZ527" i="1"/>
  <c r="BZ415" i="1"/>
  <c r="BZ532" i="1"/>
  <c r="BZ528"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30" i="1"/>
  <c r="CA529" i="1"/>
  <c r="CA526" i="1"/>
  <c r="CA525" i="1"/>
  <c r="CA414" i="1"/>
  <c r="CA531" i="1"/>
  <c r="CA527" i="1"/>
  <c r="CA415" i="1"/>
  <c r="CA532" i="1"/>
  <c r="CA528"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30" i="1"/>
  <c r="CB529" i="1"/>
  <c r="CB526" i="1"/>
  <c r="CB525" i="1"/>
  <c r="CB414" i="1"/>
  <c r="CB531" i="1"/>
  <c r="CB527" i="1"/>
  <c r="CB415" i="1"/>
  <c r="CB532" i="1"/>
  <c r="CB528"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31" i="1"/>
  <c r="CC527" i="1"/>
  <c r="CC415" i="1"/>
  <c r="CC532" i="1"/>
  <c r="CC528" i="1"/>
  <c r="CC530" i="1"/>
  <c r="CC529" i="1"/>
  <c r="CC526"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31" i="1"/>
  <c r="CD527" i="1"/>
  <c r="CD415" i="1"/>
  <c r="CD532" i="1"/>
  <c r="CD528" i="1"/>
  <c r="CD522" i="1"/>
  <c r="CD530" i="1"/>
  <c r="CD529" i="1"/>
  <c r="CD526"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32" i="1"/>
  <c r="CE528" i="1"/>
  <c r="CE422" i="1"/>
  <c r="CE417" i="1"/>
  <c r="CE530" i="1"/>
  <c r="CE529" i="1"/>
  <c r="CE526" i="1"/>
  <c r="CE525" i="1"/>
  <c r="CE416" i="1"/>
  <c r="CE414" i="1"/>
  <c r="CE531" i="1"/>
  <c r="CE527"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32" i="1"/>
  <c r="CF528" i="1"/>
  <c r="CF523" i="1"/>
  <c r="CF417" i="1"/>
  <c r="CF530" i="1"/>
  <c r="CF529" i="1"/>
  <c r="CF526" i="1"/>
  <c r="CF525" i="1"/>
  <c r="CF416" i="1"/>
  <c r="CF414" i="1"/>
  <c r="CF531" i="1"/>
  <c r="CF527"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30" i="1"/>
  <c r="CG529" i="1"/>
  <c r="CG526" i="1"/>
  <c r="CG525" i="1"/>
  <c r="CG416" i="1"/>
  <c r="CG414" i="1"/>
  <c r="CG531" i="1"/>
  <c r="CG527" i="1"/>
  <c r="CG415" i="1"/>
  <c r="CG532" i="1"/>
  <c r="CG528"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30" i="1"/>
  <c r="CH529" i="1"/>
  <c r="CH526" i="1"/>
  <c r="CH525" i="1"/>
  <c r="CH524" i="1"/>
  <c r="CH416" i="1"/>
  <c r="CH414" i="1"/>
  <c r="CH531" i="1"/>
  <c r="CH527" i="1"/>
  <c r="CH415" i="1"/>
  <c r="CH532" i="1"/>
  <c r="CH528"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30" i="1"/>
  <c r="CI529" i="1"/>
  <c r="CI526" i="1"/>
  <c r="CI525" i="1"/>
  <c r="CI414" i="1"/>
  <c r="CI531" i="1"/>
  <c r="CI527" i="1"/>
  <c r="CI415" i="1"/>
  <c r="CI532" i="1"/>
  <c r="CI528"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30" i="1"/>
  <c r="CJ529" i="1"/>
  <c r="CJ526" i="1"/>
  <c r="CJ525" i="1"/>
  <c r="CJ414" i="1"/>
  <c r="CJ531" i="1"/>
  <c r="CJ527" i="1"/>
  <c r="CJ422" i="1"/>
  <c r="CJ415" i="1"/>
  <c r="CJ532" i="1"/>
  <c r="CJ528"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31" i="1"/>
  <c r="CK527" i="1"/>
  <c r="CK415" i="1"/>
  <c r="CK416" i="1"/>
  <c r="CK532" i="1"/>
  <c r="CK528" i="1"/>
  <c r="CK530" i="1"/>
  <c r="CK529" i="1"/>
  <c r="CK526"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31" i="1"/>
  <c r="CL527" i="1"/>
  <c r="CL415" i="1"/>
  <c r="CL416" i="1"/>
  <c r="CL532" i="1"/>
  <c r="CL528" i="1"/>
  <c r="CL522" i="1"/>
  <c r="CL530" i="1"/>
  <c r="CL529" i="1"/>
  <c r="CL526"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32" i="1"/>
  <c r="CM528" i="1"/>
  <c r="CM422" i="1"/>
  <c r="CM530" i="1"/>
  <c r="CM529" i="1"/>
  <c r="CM526" i="1"/>
  <c r="CM525" i="1"/>
  <c r="CM417" i="1"/>
  <c r="CM414" i="1"/>
  <c r="CM531" i="1"/>
  <c r="CM527"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32" i="1"/>
  <c r="CN528" i="1"/>
  <c r="CN523" i="1"/>
  <c r="CN530" i="1"/>
  <c r="CN529" i="1"/>
  <c r="CN526" i="1"/>
  <c r="CN525" i="1"/>
  <c r="CN417" i="1"/>
  <c r="CN414" i="1"/>
  <c r="CN531" i="1"/>
  <c r="CN527"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30" i="1"/>
  <c r="CO529" i="1"/>
  <c r="CO526" i="1"/>
  <c r="CO525" i="1"/>
  <c r="CO417" i="1"/>
  <c r="CO414" i="1"/>
  <c r="CO531" i="1"/>
  <c r="CO527" i="1"/>
  <c r="CO415" i="1"/>
  <c r="CO416" i="1"/>
  <c r="CO532" i="1"/>
  <c r="CO528"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30" i="1"/>
  <c r="CP529" i="1"/>
  <c r="CP526" i="1"/>
  <c r="CP525" i="1"/>
  <c r="CP524" i="1"/>
  <c r="CP417" i="1"/>
  <c r="CP414" i="1"/>
  <c r="CP531" i="1"/>
  <c r="CP527" i="1"/>
  <c r="CP415" i="1"/>
  <c r="CP416" i="1"/>
  <c r="CP532" i="1"/>
  <c r="CP528"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30" i="1"/>
  <c r="CQ529" i="1"/>
  <c r="CQ526" i="1"/>
  <c r="CQ525" i="1"/>
  <c r="CQ417" i="1"/>
  <c r="CQ414" i="1"/>
  <c r="CQ531" i="1"/>
  <c r="CQ527" i="1"/>
  <c r="CQ415" i="1"/>
  <c r="CQ532" i="1"/>
  <c r="CQ528"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30" i="1"/>
  <c r="CR529" i="1"/>
  <c r="CR526" i="1"/>
  <c r="CR525" i="1"/>
  <c r="CR422" i="1"/>
  <c r="CR417" i="1"/>
  <c r="CR414" i="1"/>
  <c r="CR531" i="1"/>
  <c r="CR527" i="1"/>
  <c r="CR415" i="1"/>
  <c r="CR532" i="1"/>
  <c r="CR528"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31" i="1"/>
  <c r="CS527" i="1"/>
  <c r="CS415" i="1"/>
  <c r="CS532" i="1"/>
  <c r="CS528" i="1"/>
  <c r="CS416" i="1"/>
  <c r="CS530" i="1"/>
  <c r="CS529" i="1"/>
  <c r="CS52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31" i="1"/>
  <c r="CT527" i="1"/>
  <c r="CT415" i="1"/>
  <c r="CT532" i="1"/>
  <c r="CT528" i="1"/>
  <c r="CT522" i="1"/>
  <c r="CT416" i="1"/>
  <c r="CT530" i="1"/>
  <c r="CT529" i="1"/>
  <c r="CT52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32" i="1"/>
  <c r="CU528" i="1"/>
  <c r="CU416" i="1"/>
  <c r="CU530" i="1"/>
  <c r="CU529" i="1"/>
  <c r="CU526" i="1"/>
  <c r="CU525" i="1"/>
  <c r="CU414" i="1"/>
  <c r="CU531" i="1"/>
  <c r="CU527"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32" i="1"/>
  <c r="CV528" i="1"/>
  <c r="CV416" i="1"/>
  <c r="CV523" i="1"/>
  <c r="CV530" i="1"/>
  <c r="CV529" i="1"/>
  <c r="CV526" i="1"/>
  <c r="CV525" i="1"/>
  <c r="CV414" i="1"/>
  <c r="CV531" i="1"/>
  <c r="CV527"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30" i="1"/>
  <c r="CW529" i="1"/>
  <c r="CW526" i="1"/>
  <c r="CW525" i="1"/>
  <c r="CW414" i="1"/>
  <c r="CW531" i="1"/>
  <c r="CW527" i="1"/>
  <c r="CW415" i="1"/>
  <c r="CW417" i="1"/>
  <c r="CW532" i="1"/>
  <c r="CW528"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30" i="1"/>
  <c r="CX529" i="1"/>
  <c r="CX526" i="1"/>
  <c r="CX525" i="1"/>
  <c r="CX524" i="1"/>
  <c r="CX414" i="1"/>
  <c r="CX531" i="1"/>
  <c r="CX527" i="1"/>
  <c r="CX415" i="1"/>
  <c r="CX417" i="1"/>
  <c r="CX532" i="1"/>
  <c r="CX528"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30" i="1"/>
  <c r="CY529" i="1"/>
  <c r="CY526" i="1"/>
  <c r="CY525" i="1"/>
  <c r="CY414" i="1"/>
  <c r="CY531" i="1"/>
  <c r="CY527" i="1"/>
  <c r="CY415" i="1"/>
  <c r="CY417" i="1"/>
  <c r="CY532" i="1"/>
  <c r="CY528"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30" i="1"/>
  <c r="CZ529" i="1"/>
  <c r="CZ526" i="1"/>
  <c r="CZ525" i="1"/>
  <c r="CZ414" i="1"/>
  <c r="CZ531" i="1"/>
  <c r="CZ527" i="1"/>
  <c r="CZ415" i="1"/>
  <c r="CZ417" i="1"/>
  <c r="CZ532" i="1"/>
  <c r="CZ528"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31" i="1"/>
  <c r="DA527" i="1"/>
  <c r="DA415" i="1"/>
  <c r="DA532" i="1"/>
  <c r="DA528" i="1"/>
  <c r="DA416" i="1"/>
  <c r="DA530" i="1"/>
  <c r="DA529" i="1"/>
  <c r="DA52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31" i="1"/>
  <c r="DB527" i="1"/>
  <c r="DB415" i="1"/>
  <c r="DB532" i="1"/>
  <c r="DB528" i="1"/>
  <c r="DB522" i="1"/>
  <c r="DB416" i="1"/>
  <c r="DB530" i="1"/>
  <c r="DB529" i="1"/>
  <c r="DB52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32" i="1"/>
  <c r="DC528" i="1"/>
  <c r="DC417" i="1"/>
  <c r="DC416" i="1"/>
  <c r="DC530" i="1"/>
  <c r="DC529" i="1"/>
  <c r="DC526" i="1"/>
  <c r="DC525" i="1"/>
  <c r="DC422" i="1"/>
  <c r="DC414" i="1"/>
  <c r="DC531" i="1"/>
  <c r="DC527"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32" i="1"/>
  <c r="DD528" i="1"/>
  <c r="DD417" i="1"/>
  <c r="DD523" i="1"/>
  <c r="DD416" i="1"/>
  <c r="DD530" i="1"/>
  <c r="DD529" i="1"/>
  <c r="DD526" i="1"/>
  <c r="DD525" i="1"/>
  <c r="DD414" i="1"/>
  <c r="DD531" i="1"/>
  <c r="DD527"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30" i="1"/>
  <c r="DE529" i="1"/>
  <c r="DE526" i="1"/>
  <c r="DE525" i="1"/>
  <c r="DE414" i="1"/>
  <c r="DE531" i="1"/>
  <c r="DE527" i="1"/>
  <c r="DE415" i="1"/>
  <c r="DE532" i="1"/>
  <c r="DE528"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30" i="1"/>
  <c r="DF529" i="1"/>
  <c r="DF526" i="1"/>
  <c r="DF525" i="1"/>
  <c r="DF524" i="1"/>
  <c r="DF414" i="1"/>
  <c r="DF531" i="1"/>
  <c r="DF527" i="1"/>
  <c r="DF415" i="1"/>
  <c r="DF532" i="1"/>
  <c r="DF528"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30" i="1"/>
  <c r="DG529" i="1"/>
  <c r="DG526" i="1"/>
  <c r="DG525" i="1"/>
  <c r="DG414" i="1"/>
  <c r="DG531" i="1"/>
  <c r="DG527" i="1"/>
  <c r="DG415" i="1"/>
  <c r="DG532" i="1"/>
  <c r="DG528"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30" i="1"/>
  <c r="DH529" i="1"/>
  <c r="DH526" i="1"/>
  <c r="DH525" i="1"/>
  <c r="DH414" i="1"/>
  <c r="DH531" i="1"/>
  <c r="DH527" i="1"/>
  <c r="DH415" i="1"/>
  <c r="DH532" i="1"/>
  <c r="DH528"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31" i="1"/>
  <c r="DI527" i="1"/>
  <c r="DI415" i="1"/>
  <c r="DI532" i="1"/>
  <c r="DI528" i="1"/>
  <c r="DI530" i="1"/>
  <c r="DI529" i="1"/>
  <c r="DI526"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31" i="1"/>
  <c r="DJ527" i="1"/>
  <c r="DJ415" i="1"/>
  <c r="DJ532" i="1"/>
  <c r="DJ528" i="1"/>
  <c r="DJ522" i="1"/>
  <c r="DJ530" i="1"/>
  <c r="DJ529" i="1"/>
  <c r="DJ526"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32" i="1"/>
  <c r="DK528" i="1"/>
  <c r="DK422" i="1"/>
  <c r="DK417" i="1"/>
  <c r="DK530" i="1"/>
  <c r="DK529" i="1"/>
  <c r="DK526" i="1"/>
  <c r="DK525" i="1"/>
  <c r="DK416" i="1"/>
  <c r="DK414" i="1"/>
  <c r="DK531" i="1"/>
  <c r="DK527"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32" i="1"/>
  <c r="DL528" i="1"/>
  <c r="DL523" i="1"/>
  <c r="DL417" i="1"/>
  <c r="DL530" i="1"/>
  <c r="DL529" i="1"/>
  <c r="DL526" i="1"/>
  <c r="DL525" i="1"/>
  <c r="DL416" i="1"/>
  <c r="DL414" i="1"/>
  <c r="DL531" i="1"/>
  <c r="DL527"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30" i="1"/>
  <c r="DM529" i="1"/>
  <c r="DM526" i="1"/>
  <c r="DM525" i="1"/>
  <c r="DM416" i="1"/>
  <c r="DM414" i="1"/>
  <c r="DM531" i="1"/>
  <c r="DM527" i="1"/>
  <c r="DM415" i="1"/>
  <c r="DM532" i="1"/>
  <c r="DM528"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30" i="1"/>
  <c r="DN529" i="1"/>
  <c r="DN526" i="1"/>
  <c r="DN525" i="1"/>
  <c r="DN524" i="1"/>
  <c r="DN416" i="1"/>
  <c r="DN414" i="1"/>
  <c r="DN531" i="1"/>
  <c r="DN527" i="1"/>
  <c r="DN415" i="1"/>
  <c r="DN532" i="1"/>
  <c r="DN528"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30" i="1"/>
  <c r="DO529" i="1"/>
  <c r="DO526" i="1"/>
  <c r="DO525" i="1"/>
  <c r="DO414" i="1"/>
  <c r="DO531" i="1"/>
  <c r="DO527" i="1"/>
  <c r="DO415" i="1"/>
  <c r="DO532" i="1"/>
  <c r="DO528"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30" i="1"/>
  <c r="DP529" i="1"/>
  <c r="DP526" i="1"/>
  <c r="DP525" i="1"/>
  <c r="DP414" i="1"/>
  <c r="DP531" i="1"/>
  <c r="DP527" i="1"/>
  <c r="DP422" i="1"/>
  <c r="DP415" i="1"/>
  <c r="DP532" i="1"/>
  <c r="DP528"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31" i="1"/>
  <c r="DQ527" i="1"/>
  <c r="DQ415" i="1"/>
  <c r="DQ416" i="1"/>
  <c r="DQ532" i="1"/>
  <c r="DQ528" i="1"/>
  <c r="DQ530" i="1"/>
  <c r="DQ529" i="1"/>
  <c r="DQ526"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31" i="1"/>
  <c r="DR527" i="1"/>
  <c r="DR415" i="1"/>
  <c r="DR416" i="1"/>
  <c r="DR532" i="1"/>
  <c r="DR528" i="1"/>
  <c r="DR522" i="1"/>
  <c r="DR530" i="1"/>
  <c r="DR529" i="1"/>
  <c r="DR526"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32" i="1"/>
  <c r="DS528" i="1"/>
  <c r="DS422" i="1"/>
  <c r="DS530" i="1"/>
  <c r="DS529" i="1"/>
  <c r="DS526" i="1"/>
  <c r="DS525" i="1"/>
  <c r="DS417" i="1"/>
  <c r="DS414" i="1"/>
  <c r="DS531" i="1"/>
  <c r="DS527"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32" i="1"/>
  <c r="DT528" i="1"/>
  <c r="DT523" i="1"/>
  <c r="DT530" i="1"/>
  <c r="DT529" i="1"/>
  <c r="DT526" i="1"/>
  <c r="DT525" i="1"/>
  <c r="DT417" i="1"/>
  <c r="DT414" i="1"/>
  <c r="DT531" i="1"/>
  <c r="DT527"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30" i="1"/>
  <c r="DU529" i="1"/>
  <c r="DU526" i="1"/>
  <c r="DU525" i="1"/>
  <c r="DU417" i="1"/>
  <c r="DU414" i="1"/>
  <c r="DU531" i="1"/>
  <c r="DU527" i="1"/>
  <c r="DU415" i="1"/>
  <c r="DU416" i="1"/>
  <c r="DU532" i="1"/>
  <c r="DU528"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30" i="1"/>
  <c r="DV529" i="1"/>
  <c r="DV526" i="1"/>
  <c r="DV525" i="1"/>
  <c r="DV524" i="1"/>
  <c r="DV417" i="1"/>
  <c r="DV414" i="1"/>
  <c r="DV531" i="1"/>
  <c r="DV527" i="1"/>
  <c r="DV415" i="1"/>
  <c r="DV416" i="1"/>
  <c r="DV532" i="1"/>
  <c r="DV528"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30" i="1"/>
  <c r="DW529" i="1"/>
  <c r="DW526" i="1"/>
  <c r="DW525" i="1"/>
  <c r="DW417" i="1"/>
  <c r="DW414" i="1"/>
  <c r="DW531" i="1"/>
  <c r="DW527" i="1"/>
  <c r="DW415" i="1"/>
  <c r="DW532" i="1"/>
  <c r="DW528"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30" i="1"/>
  <c r="DX529" i="1"/>
  <c r="DX526" i="1"/>
  <c r="DX525" i="1"/>
  <c r="DX422" i="1"/>
  <c r="DX417" i="1"/>
  <c r="DX414" i="1"/>
  <c r="DX531" i="1"/>
  <c r="DX527" i="1"/>
  <c r="DX415" i="1"/>
  <c r="DX532" i="1"/>
  <c r="DX528"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31" i="1"/>
  <c r="DY527" i="1"/>
  <c r="DY415" i="1"/>
  <c r="DY532" i="1"/>
  <c r="DY528" i="1"/>
  <c r="DY416" i="1"/>
  <c r="DY530" i="1"/>
  <c r="DY529" i="1"/>
  <c r="DY52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31" i="1"/>
  <c r="DZ527" i="1"/>
  <c r="DZ415" i="1"/>
  <c r="DZ532" i="1"/>
  <c r="DZ528" i="1"/>
  <c r="DZ522" i="1"/>
  <c r="DZ416" i="1"/>
  <c r="DZ530" i="1"/>
  <c r="DZ529" i="1"/>
  <c r="DZ52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32" i="1"/>
  <c r="EA528" i="1"/>
  <c r="EA416" i="1"/>
  <c r="EA530" i="1"/>
  <c r="EA529" i="1"/>
  <c r="EA526" i="1"/>
  <c r="EA525" i="1"/>
  <c r="EA414" i="1"/>
  <c r="EA531" i="1"/>
  <c r="EA527"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32" i="1"/>
  <c r="EB528" i="1"/>
  <c r="EB416" i="1"/>
  <c r="EB523" i="1"/>
  <c r="EB530" i="1"/>
  <c r="EB529" i="1"/>
  <c r="EB526" i="1"/>
  <c r="EB525" i="1"/>
  <c r="EB414" i="1"/>
  <c r="EB531" i="1"/>
  <c r="EB527"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30" i="1"/>
  <c r="EC529" i="1"/>
  <c r="EC526" i="1"/>
  <c r="EC525" i="1"/>
  <c r="EC414" i="1"/>
  <c r="EC531" i="1"/>
  <c r="EC527" i="1"/>
  <c r="EC415" i="1"/>
  <c r="EC417" i="1"/>
  <c r="EC532" i="1"/>
  <c r="EC528"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30" i="1"/>
  <c r="ED529" i="1"/>
  <c r="ED526" i="1"/>
  <c r="ED525" i="1"/>
  <c r="ED524" i="1"/>
  <c r="ED414" i="1"/>
  <c r="ED531" i="1"/>
  <c r="ED527" i="1"/>
  <c r="ED415" i="1"/>
  <c r="ED417" i="1"/>
  <c r="ED532" i="1"/>
  <c r="ED528"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30" i="1"/>
  <c r="EE529" i="1"/>
  <c r="EE526" i="1"/>
  <c r="EE525" i="1"/>
  <c r="EE414" i="1"/>
  <c r="EE531" i="1"/>
  <c r="EE527" i="1"/>
  <c r="EE415" i="1"/>
  <c r="EE417" i="1"/>
  <c r="EE532" i="1"/>
  <c r="EE528"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30" i="1"/>
  <c r="EF529" i="1"/>
  <c r="EF526" i="1"/>
  <c r="EF525" i="1"/>
  <c r="EF414" i="1"/>
  <c r="EF531" i="1"/>
  <c r="EF527" i="1"/>
  <c r="EF415" i="1"/>
  <c r="EF417" i="1"/>
  <c r="EF532" i="1"/>
  <c r="EF528"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31" i="1"/>
  <c r="EG527" i="1"/>
  <c r="EG415" i="1"/>
  <c r="EG532" i="1"/>
  <c r="EG528" i="1"/>
  <c r="EG416" i="1"/>
  <c r="EG530" i="1"/>
  <c r="EG529" i="1"/>
  <c r="EG52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31" i="1"/>
  <c r="EH527" i="1"/>
  <c r="EH415" i="1"/>
  <c r="EH532" i="1"/>
  <c r="EH528" i="1"/>
  <c r="EH522" i="1"/>
  <c r="EH416" i="1"/>
  <c r="EH530" i="1"/>
  <c r="EH529" i="1"/>
  <c r="EH52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32" i="1"/>
  <c r="EI528" i="1"/>
  <c r="EI417" i="1"/>
  <c r="EI416" i="1"/>
  <c r="EI530" i="1"/>
  <c r="EI529" i="1"/>
  <c r="EI526" i="1"/>
  <c r="EI525" i="1"/>
  <c r="EI422" i="1"/>
  <c r="EI414" i="1"/>
  <c r="EI531" i="1"/>
  <c r="EI527"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32" i="1"/>
  <c r="EJ528" i="1"/>
  <c r="EJ417" i="1"/>
  <c r="EJ523" i="1"/>
  <c r="EJ416" i="1"/>
  <c r="EJ530" i="1"/>
  <c r="EJ529" i="1"/>
  <c r="EJ526" i="1"/>
  <c r="EJ525" i="1"/>
  <c r="EJ414" i="1"/>
  <c r="EJ531" i="1"/>
  <c r="EJ527"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30" i="1"/>
  <c r="EK529" i="1"/>
  <c r="EK526" i="1"/>
  <c r="EK525" i="1"/>
  <c r="EK414" i="1"/>
  <c r="EK531" i="1"/>
  <c r="EK527" i="1"/>
  <c r="EK415" i="1"/>
  <c r="EK532" i="1"/>
  <c r="EK528"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30" i="1"/>
  <c r="EL529" i="1"/>
  <c r="EL526" i="1"/>
  <c r="EL525" i="1"/>
  <c r="EL524" i="1"/>
  <c r="EL414" i="1"/>
  <c r="EL531" i="1"/>
  <c r="EL527" i="1"/>
  <c r="EL415" i="1"/>
  <c r="EL532" i="1"/>
  <c r="EL528"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30" i="1"/>
  <c r="EM529" i="1"/>
  <c r="EM526" i="1"/>
  <c r="EM525" i="1"/>
  <c r="EM414" i="1"/>
  <c r="EM531" i="1"/>
  <c r="EM527" i="1"/>
  <c r="EM415" i="1"/>
  <c r="EM532" i="1"/>
  <c r="EM528"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30" i="1"/>
  <c r="EN529" i="1"/>
  <c r="EN526" i="1"/>
  <c r="EN525" i="1"/>
  <c r="EN414" i="1"/>
  <c r="EN531" i="1"/>
  <c r="EN527" i="1"/>
  <c r="EN415" i="1"/>
  <c r="EN532" i="1"/>
  <c r="EN528"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31" i="1"/>
  <c r="EO527" i="1"/>
  <c r="EO415" i="1"/>
  <c r="EO532" i="1"/>
  <c r="EO528" i="1"/>
  <c r="EO530" i="1"/>
  <c r="EO529" i="1"/>
  <c r="EO526"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31" i="1"/>
  <c r="EP527" i="1"/>
  <c r="EP415" i="1"/>
  <c r="EP532" i="1"/>
  <c r="EP528" i="1"/>
  <c r="EP522" i="1"/>
  <c r="EP530" i="1"/>
  <c r="EP529" i="1"/>
  <c r="EP526"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32" i="1"/>
  <c r="EQ528" i="1"/>
  <c r="EQ422" i="1"/>
  <c r="EQ417" i="1"/>
  <c r="EQ530" i="1"/>
  <c r="EQ529" i="1"/>
  <c r="EQ526" i="1"/>
  <c r="EQ525" i="1"/>
  <c r="EQ416" i="1"/>
  <c r="EQ414" i="1"/>
  <c r="EQ531" i="1"/>
  <c r="EQ527"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32" i="1"/>
  <c r="ER528" i="1"/>
  <c r="ER523" i="1"/>
  <c r="ER417" i="1"/>
  <c r="ER530" i="1"/>
  <c r="ER529" i="1"/>
  <c r="ER526" i="1"/>
  <c r="ER525" i="1"/>
  <c r="ER416" i="1"/>
  <c r="ER414" i="1"/>
  <c r="ER531" i="1"/>
  <c r="ER527"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30" i="1"/>
  <c r="ES529" i="1"/>
  <c r="ES526" i="1"/>
  <c r="ES525" i="1"/>
  <c r="ES416" i="1"/>
  <c r="ES414" i="1"/>
  <c r="ES531" i="1"/>
  <c r="ES527" i="1"/>
  <c r="ES415" i="1"/>
  <c r="ES532" i="1"/>
  <c r="ES528"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30" i="1"/>
  <c r="ET529" i="1"/>
  <c r="ET526" i="1"/>
  <c r="ET525" i="1"/>
  <c r="ET524" i="1"/>
  <c r="ET416" i="1"/>
  <c r="ET414" i="1"/>
  <c r="ET531" i="1"/>
  <c r="ET527" i="1"/>
  <c r="ET415" i="1"/>
  <c r="ET532" i="1"/>
  <c r="ET528"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30" i="1"/>
  <c r="EU529" i="1"/>
  <c r="EU526" i="1"/>
  <c r="EU525" i="1"/>
  <c r="EU414" i="1"/>
  <c r="EU531" i="1"/>
  <c r="EU527" i="1"/>
  <c r="EU415" i="1"/>
  <c r="EU532" i="1"/>
  <c r="EU528"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30" i="1"/>
  <c r="EV529" i="1"/>
  <c r="EV526" i="1"/>
  <c r="EV525" i="1"/>
  <c r="EV414" i="1"/>
  <c r="EV531" i="1"/>
  <c r="EV527" i="1"/>
  <c r="EV422" i="1"/>
  <c r="EV415" i="1"/>
  <c r="EV532" i="1"/>
  <c r="EV528"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31" i="1"/>
  <c r="EW527" i="1"/>
  <c r="EW415" i="1"/>
  <c r="EW416" i="1"/>
  <c r="EW532" i="1"/>
  <c r="EW528" i="1"/>
  <c r="EW530" i="1"/>
  <c r="EW529" i="1"/>
  <c r="EW526"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31" i="1"/>
  <c r="EX527" i="1"/>
  <c r="EX415" i="1"/>
  <c r="EX416" i="1"/>
  <c r="EX532" i="1"/>
  <c r="EX528" i="1"/>
  <c r="EX522" i="1"/>
  <c r="EX530" i="1"/>
  <c r="EX529" i="1"/>
  <c r="EX526"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32" i="1"/>
  <c r="EY528" i="1"/>
  <c r="EY422" i="1"/>
  <c r="EY530" i="1"/>
  <c r="EY529" i="1"/>
  <c r="EY526" i="1"/>
  <c r="EY525" i="1"/>
  <c r="EY417" i="1"/>
  <c r="EY414" i="1"/>
  <c r="EY531" i="1"/>
  <c r="EY527"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32" i="1"/>
  <c r="EZ528" i="1"/>
  <c r="EZ523" i="1"/>
  <c r="EZ530" i="1"/>
  <c r="EZ529" i="1"/>
  <c r="EZ526" i="1"/>
  <c r="EZ525" i="1"/>
  <c r="EZ417" i="1"/>
  <c r="EZ414" i="1"/>
  <c r="EZ531" i="1"/>
  <c r="EZ527"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30" i="1"/>
  <c r="FA529" i="1"/>
  <c r="FA526" i="1"/>
  <c r="FA525" i="1"/>
  <c r="FA417" i="1"/>
  <c r="FA414" i="1"/>
  <c r="FA531" i="1"/>
  <c r="FA527" i="1"/>
  <c r="FA415" i="1"/>
  <c r="FA416" i="1"/>
  <c r="FA532" i="1"/>
  <c r="FA528"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30" i="1"/>
  <c r="FB529" i="1"/>
  <c r="FB526" i="1"/>
  <c r="FB525" i="1"/>
  <c r="FB524" i="1"/>
  <c r="FB417" i="1"/>
  <c r="FB414" i="1"/>
  <c r="FB531" i="1"/>
  <c r="FB527" i="1"/>
  <c r="FB415" i="1"/>
  <c r="FB416" i="1"/>
  <c r="FB532" i="1"/>
  <c r="FB528"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30" i="1"/>
  <c r="FC529" i="1"/>
  <c r="FC526" i="1"/>
  <c r="FC525" i="1"/>
  <c r="FC417" i="1"/>
  <c r="FC414" i="1"/>
  <c r="FC531" i="1"/>
  <c r="FC527" i="1"/>
  <c r="FC415" i="1"/>
  <c r="FC532" i="1"/>
  <c r="FC528"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30" i="1"/>
  <c r="FD529" i="1"/>
  <c r="FD526" i="1"/>
  <c r="FD525" i="1"/>
  <c r="FD422" i="1"/>
  <c r="FD417" i="1"/>
  <c r="FD414" i="1"/>
  <c r="FD531" i="1"/>
  <c r="FD527" i="1"/>
  <c r="FD415" i="1"/>
  <c r="FD532" i="1"/>
  <c r="FD528"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31" i="1"/>
  <c r="FE527" i="1"/>
  <c r="FE415" i="1"/>
  <c r="FE532" i="1"/>
  <c r="FE528" i="1"/>
  <c r="FE416" i="1"/>
  <c r="FE530" i="1"/>
  <c r="FE529" i="1"/>
  <c r="FE52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31" i="1"/>
  <c r="FF527" i="1"/>
  <c r="FF415" i="1"/>
  <c r="FF532" i="1"/>
  <c r="FF528" i="1"/>
  <c r="FF522" i="1"/>
  <c r="FF416" i="1"/>
  <c r="FF530" i="1"/>
  <c r="FF529" i="1"/>
  <c r="FF52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32" i="1"/>
  <c r="FG528" i="1"/>
  <c r="FG416" i="1"/>
  <c r="FG530" i="1"/>
  <c r="FG529" i="1"/>
  <c r="FG526" i="1"/>
  <c r="FG525" i="1"/>
  <c r="FG414" i="1"/>
  <c r="FG531" i="1"/>
  <c r="FG527"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32" i="1"/>
  <c r="FH528" i="1"/>
  <c r="FH416" i="1"/>
  <c r="FH523" i="1"/>
  <c r="FH530" i="1"/>
  <c r="FH529" i="1"/>
  <c r="FH526" i="1"/>
  <c r="FH525" i="1"/>
  <c r="FH414" i="1"/>
  <c r="FH531" i="1"/>
  <c r="FH527"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30" i="1"/>
  <c r="FI529" i="1"/>
  <c r="FI526" i="1"/>
  <c r="FI525" i="1"/>
  <c r="FI414" i="1"/>
  <c r="FI531" i="1"/>
  <c r="FI527" i="1"/>
  <c r="FI415" i="1"/>
  <c r="FI417" i="1"/>
  <c r="FI532" i="1"/>
  <c r="FI528"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30" i="1"/>
  <c r="FJ529" i="1"/>
  <c r="FJ526" i="1"/>
  <c r="FJ525" i="1"/>
  <c r="FJ524" i="1"/>
  <c r="FJ414" i="1"/>
  <c r="FJ531" i="1"/>
  <c r="FJ527" i="1"/>
  <c r="FJ415" i="1"/>
  <c r="FJ417" i="1"/>
  <c r="FJ532" i="1"/>
  <c r="FJ528"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30" i="1"/>
  <c r="FK529" i="1"/>
  <c r="FK526" i="1"/>
  <c r="FK525" i="1"/>
  <c r="FK414" i="1"/>
  <c r="FK531" i="1"/>
  <c r="FK527" i="1"/>
  <c r="FK415" i="1"/>
  <c r="FK417" i="1"/>
  <c r="FK532" i="1"/>
  <c r="FK528"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30" i="1"/>
  <c r="FL529" i="1"/>
  <c r="FL526" i="1"/>
  <c r="FL525" i="1"/>
  <c r="FL414" i="1"/>
  <c r="FL531" i="1"/>
  <c r="FL527" i="1"/>
  <c r="FL415" i="1"/>
  <c r="FL417" i="1"/>
  <c r="FL532" i="1"/>
  <c r="FL528"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31" i="1"/>
  <c r="FM527" i="1"/>
  <c r="FM415" i="1"/>
  <c r="FM532" i="1"/>
  <c r="FM528" i="1"/>
  <c r="FM416" i="1"/>
  <c r="FM530" i="1"/>
  <c r="FM529" i="1"/>
  <c r="FM52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31" i="1"/>
  <c r="FN527" i="1"/>
  <c r="FN415" i="1"/>
  <c r="FN532" i="1"/>
  <c r="FN528" i="1"/>
  <c r="FN522" i="1"/>
  <c r="FN416" i="1"/>
  <c r="FN530" i="1"/>
  <c r="FN529" i="1"/>
  <c r="FN52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32" i="1"/>
  <c r="FO528" i="1"/>
  <c r="FO417" i="1"/>
  <c r="FO416" i="1"/>
  <c r="FO530" i="1"/>
  <c r="FO529" i="1"/>
  <c r="FO526" i="1"/>
  <c r="FO525" i="1"/>
  <c r="FO422" i="1"/>
  <c r="FO414" i="1"/>
  <c r="FO531" i="1"/>
  <c r="FO527"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32" i="1"/>
  <c r="FP528" i="1"/>
  <c r="FP417" i="1"/>
  <c r="FP523" i="1"/>
  <c r="FP416" i="1"/>
  <c r="FP530" i="1"/>
  <c r="FP529" i="1"/>
  <c r="FP526" i="1"/>
  <c r="FP525" i="1"/>
  <c r="FP414" i="1"/>
  <c r="FP531" i="1"/>
  <c r="FP527"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30" i="1"/>
  <c r="FQ529" i="1"/>
  <c r="FQ526" i="1"/>
  <c r="FQ525" i="1"/>
  <c r="FQ414" i="1"/>
  <c r="FQ531" i="1"/>
  <c r="FQ527" i="1"/>
  <c r="FQ415" i="1"/>
  <c r="FQ532" i="1"/>
  <c r="FQ528"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30" i="1"/>
  <c r="FR529" i="1"/>
  <c r="FR526" i="1"/>
  <c r="FR525" i="1"/>
  <c r="FR524" i="1"/>
  <c r="FR414" i="1"/>
  <c r="FR531" i="1"/>
  <c r="FR527" i="1"/>
  <c r="FR415" i="1"/>
  <c r="FR532" i="1"/>
  <c r="FR528"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30" i="1"/>
  <c r="FS529" i="1"/>
  <c r="FS526" i="1"/>
  <c r="FS525" i="1"/>
  <c r="FS414" i="1"/>
  <c r="FS531" i="1"/>
  <c r="FS527" i="1"/>
  <c r="FS415" i="1"/>
  <c r="FS532" i="1"/>
  <c r="FS528"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30" i="1"/>
  <c r="FT529" i="1"/>
  <c r="FT526" i="1"/>
  <c r="FT525" i="1"/>
  <c r="FT414" i="1"/>
  <c r="FT531" i="1"/>
  <c r="FT527" i="1"/>
  <c r="FT415" i="1"/>
  <c r="FT532" i="1"/>
  <c r="FT528"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31" i="1"/>
  <c r="FU527" i="1"/>
  <c r="FU415" i="1"/>
  <c r="FU532" i="1"/>
  <c r="FU528" i="1"/>
  <c r="FU530" i="1"/>
  <c r="FU529" i="1"/>
  <c r="FU526"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31" i="1"/>
  <c r="FV527" i="1"/>
  <c r="FV415" i="1"/>
  <c r="FV532" i="1"/>
  <c r="FV528" i="1"/>
  <c r="FV522" i="1"/>
  <c r="FV530" i="1"/>
  <c r="FV529" i="1"/>
  <c r="FV526"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32" i="1"/>
  <c r="FW528" i="1"/>
  <c r="FW422" i="1"/>
  <c r="FW417" i="1"/>
  <c r="FW530" i="1"/>
  <c r="FW529" i="1"/>
  <c r="FW526" i="1"/>
  <c r="FW525" i="1"/>
  <c r="FW416" i="1"/>
  <c r="FW414" i="1"/>
  <c r="FW531" i="1"/>
  <c r="FW527"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32" i="1"/>
  <c r="FX528" i="1"/>
  <c r="FX523" i="1"/>
  <c r="FX417" i="1"/>
  <c r="FX530" i="1"/>
  <c r="FX529" i="1"/>
  <c r="FX526" i="1"/>
  <c r="FX525" i="1"/>
  <c r="FX416" i="1"/>
  <c r="FX414" i="1"/>
  <c r="FX531" i="1"/>
  <c r="FX527"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30" i="1"/>
  <c r="FY529" i="1"/>
  <c r="FY526" i="1"/>
  <c r="FY525" i="1"/>
  <c r="FY416" i="1"/>
  <c r="FY414" i="1"/>
  <c r="FY531" i="1"/>
  <c r="FY527" i="1"/>
  <c r="FY415" i="1"/>
  <c r="FY532" i="1"/>
  <c r="FY528"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30" i="1"/>
  <c r="FZ529" i="1"/>
  <c r="FZ526" i="1"/>
  <c r="FZ525" i="1"/>
  <c r="FZ524" i="1"/>
  <c r="FZ416" i="1"/>
  <c r="FZ414" i="1"/>
  <c r="FZ531" i="1"/>
  <c r="FZ527" i="1"/>
  <c r="FZ415" i="1"/>
  <c r="FZ532" i="1"/>
  <c r="FZ528"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30" i="1"/>
  <c r="GA529" i="1"/>
  <c r="GA526" i="1"/>
  <c r="GA525" i="1"/>
  <c r="GA414" i="1"/>
  <c r="GA531" i="1"/>
  <c r="GA527" i="1"/>
  <c r="GA415" i="1"/>
  <c r="GA532" i="1"/>
  <c r="GA528"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30" i="1"/>
  <c r="GB529" i="1"/>
  <c r="GB526" i="1"/>
  <c r="GB525" i="1"/>
  <c r="GB414" i="1"/>
  <c r="GB531" i="1"/>
  <c r="GB527" i="1"/>
  <c r="GB422" i="1"/>
  <c r="GB415" i="1"/>
  <c r="GB532" i="1"/>
  <c r="GB528"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31" i="1"/>
  <c r="GC527" i="1"/>
  <c r="GC415" i="1"/>
  <c r="GC416" i="1"/>
  <c r="GC532" i="1"/>
  <c r="GC528" i="1"/>
  <c r="GC530" i="1"/>
  <c r="GC529" i="1"/>
  <c r="GC526"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31" i="1"/>
  <c r="GD527" i="1"/>
  <c r="GD415" i="1"/>
  <c r="GD416" i="1"/>
  <c r="GD532" i="1"/>
  <c r="GD528" i="1"/>
  <c r="GD522" i="1"/>
  <c r="GD530" i="1"/>
  <c r="GD529" i="1"/>
  <c r="GD526"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32" i="1"/>
  <c r="GE528" i="1"/>
  <c r="GE422" i="1"/>
  <c r="GE530" i="1"/>
  <c r="GE529" i="1"/>
  <c r="GE526" i="1"/>
  <c r="GE525" i="1"/>
  <c r="GE417" i="1"/>
  <c r="GE414" i="1"/>
  <c r="GE531" i="1"/>
  <c r="GE527"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32" i="1"/>
  <c r="GF528" i="1"/>
  <c r="GF523" i="1"/>
  <c r="GF530" i="1"/>
  <c r="GF529" i="1"/>
  <c r="GF526" i="1"/>
  <c r="GF525" i="1"/>
  <c r="GF417" i="1"/>
  <c r="GF414" i="1"/>
  <c r="GF531" i="1"/>
  <c r="GF527"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30" i="1"/>
  <c r="GG529" i="1"/>
  <c r="GG526" i="1"/>
  <c r="GG525" i="1"/>
  <c r="GG417" i="1"/>
  <c r="GG414" i="1"/>
  <c r="GG531" i="1"/>
  <c r="GG527" i="1"/>
  <c r="GG415" i="1"/>
  <c r="GG416" i="1"/>
  <c r="GG532" i="1"/>
  <c r="GG528"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30" i="1"/>
  <c r="GH529" i="1"/>
  <c r="GH526" i="1"/>
  <c r="GH525" i="1"/>
  <c r="GH524" i="1"/>
  <c r="GH417" i="1"/>
  <c r="GH414" i="1"/>
  <c r="GH531" i="1"/>
  <c r="GH527" i="1"/>
  <c r="GH415" i="1"/>
  <c r="GH416" i="1"/>
  <c r="GH532" i="1"/>
  <c r="GH528"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30" i="1"/>
  <c r="GI529" i="1"/>
  <c r="GI526" i="1"/>
  <c r="GI525" i="1"/>
  <c r="GI417" i="1"/>
  <c r="GI414" i="1"/>
  <c r="GI531" i="1"/>
  <c r="GI527" i="1"/>
  <c r="GI415" i="1"/>
  <c r="GI532" i="1"/>
  <c r="GI528"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30" i="1"/>
  <c r="GJ529" i="1"/>
  <c r="GJ526" i="1"/>
  <c r="GJ525" i="1"/>
  <c r="GJ422" i="1"/>
  <c r="GJ417" i="1"/>
  <c r="GJ414" i="1"/>
  <c r="GJ531" i="1"/>
  <c r="GJ527" i="1"/>
  <c r="GJ415" i="1"/>
  <c r="GJ532" i="1"/>
  <c r="GJ528"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31" i="1"/>
  <c r="GK527" i="1"/>
  <c r="GK415" i="1"/>
  <c r="GK532" i="1"/>
  <c r="GK528" i="1"/>
  <c r="GK416" i="1"/>
  <c r="GK530" i="1"/>
  <c r="GK529" i="1"/>
  <c r="GK52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31" i="1"/>
  <c r="GL527" i="1"/>
  <c r="GL415" i="1"/>
  <c r="GL532" i="1"/>
  <c r="GL528" i="1"/>
  <c r="GL522" i="1"/>
  <c r="GL416" i="1"/>
  <c r="GL530" i="1"/>
  <c r="GL529" i="1"/>
  <c r="GL52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32" i="1"/>
  <c r="GM528" i="1"/>
  <c r="GM416" i="1"/>
  <c r="GM530" i="1"/>
  <c r="GM529" i="1"/>
  <c r="GM526" i="1"/>
  <c r="GM525" i="1"/>
  <c r="GM414" i="1"/>
  <c r="GM531" i="1"/>
  <c r="GM527"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32" i="1"/>
  <c r="GN528" i="1"/>
  <c r="GN416" i="1"/>
  <c r="GN523" i="1"/>
  <c r="GN530" i="1"/>
  <c r="GN529" i="1"/>
  <c r="GN526" i="1"/>
  <c r="GN525" i="1"/>
  <c r="GN414" i="1"/>
  <c r="GN531" i="1"/>
  <c r="GN527"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30" i="1"/>
  <c r="GO529" i="1"/>
  <c r="GO526" i="1"/>
  <c r="GO525" i="1"/>
  <c r="GO414" i="1"/>
  <c r="GO531" i="1"/>
  <c r="GO527" i="1"/>
  <c r="GO415" i="1"/>
  <c r="GO417" i="1"/>
  <c r="GO532" i="1"/>
  <c r="GO528"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30" i="1"/>
  <c r="GP529" i="1"/>
  <c r="GP526" i="1"/>
  <c r="GP525" i="1"/>
  <c r="GP524" i="1"/>
  <c r="GP414" i="1"/>
  <c r="GP531" i="1"/>
  <c r="GP527" i="1"/>
  <c r="GP415" i="1"/>
  <c r="GP417" i="1"/>
  <c r="GP532" i="1"/>
  <c r="GP528"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30" i="1"/>
  <c r="GQ529" i="1"/>
  <c r="GQ526" i="1"/>
  <c r="GQ525" i="1"/>
  <c r="GQ414" i="1"/>
  <c r="GQ531" i="1"/>
  <c r="GQ527" i="1"/>
  <c r="GQ415" i="1"/>
  <c r="GQ417" i="1"/>
  <c r="GQ532" i="1"/>
  <c r="GQ528"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30" i="1"/>
  <c r="GR529" i="1"/>
  <c r="GR526" i="1"/>
  <c r="GR525" i="1"/>
  <c r="GR414" i="1"/>
  <c r="GR531" i="1"/>
  <c r="GR527" i="1"/>
  <c r="GR415" i="1"/>
  <c r="GR417" i="1"/>
  <c r="GR532" i="1"/>
  <c r="GR528"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31" i="1"/>
  <c r="GS527" i="1"/>
  <c r="GS415" i="1"/>
  <c r="GS532" i="1"/>
  <c r="GS528" i="1"/>
  <c r="GS416" i="1"/>
  <c r="GS530" i="1"/>
  <c r="GS529" i="1"/>
  <c r="GS52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31" i="1"/>
  <c r="GT527" i="1"/>
  <c r="GT415" i="1"/>
  <c r="GT532" i="1"/>
  <c r="GT528" i="1"/>
  <c r="GT522" i="1"/>
  <c r="GT416" i="1"/>
  <c r="GT530" i="1"/>
  <c r="GT529" i="1"/>
  <c r="GT52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32" i="1"/>
  <c r="GU528" i="1"/>
  <c r="GU417" i="1"/>
  <c r="GU416" i="1"/>
  <c r="GU530" i="1"/>
  <c r="GU529" i="1"/>
  <c r="GU526" i="1"/>
  <c r="GU525" i="1"/>
  <c r="GU422" i="1"/>
  <c r="GU414" i="1"/>
  <c r="GU531" i="1"/>
  <c r="GU527"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32" i="1"/>
  <c r="GV528" i="1"/>
  <c r="GV417" i="1"/>
  <c r="GV523" i="1"/>
  <c r="GV416" i="1"/>
  <c r="GV530" i="1"/>
  <c r="GV529" i="1"/>
  <c r="GV526" i="1"/>
  <c r="GV525" i="1"/>
  <c r="GV414" i="1"/>
  <c r="GV531" i="1"/>
  <c r="GV527"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30" i="1"/>
  <c r="GW529" i="1"/>
  <c r="GW526" i="1"/>
  <c r="GW525" i="1"/>
  <c r="GW414" i="1"/>
  <c r="GW531" i="1"/>
  <c r="GW527" i="1"/>
  <c r="GW415" i="1"/>
  <c r="GW532" i="1"/>
  <c r="GW528"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30" i="1"/>
  <c r="GX529" i="1"/>
  <c r="GX526" i="1"/>
  <c r="GX525" i="1"/>
  <c r="GX524" i="1"/>
  <c r="GX414" i="1"/>
  <c r="GX531" i="1"/>
  <c r="GX527" i="1"/>
  <c r="GX415" i="1"/>
  <c r="GX532" i="1"/>
  <c r="GX528"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30" i="1"/>
  <c r="GY529" i="1"/>
  <c r="GY526" i="1"/>
  <c r="GY525" i="1"/>
  <c r="GY414" i="1"/>
  <c r="GY531" i="1"/>
  <c r="GY527" i="1"/>
  <c r="GY415" i="1"/>
  <c r="GY532" i="1"/>
  <c r="GY528"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30" i="1"/>
  <c r="GZ529" i="1"/>
  <c r="GZ526" i="1"/>
  <c r="GZ525" i="1"/>
  <c r="GZ414" i="1"/>
  <c r="GZ531" i="1"/>
  <c r="GZ527" i="1"/>
  <c r="GZ415" i="1"/>
  <c r="GZ532" i="1"/>
  <c r="GZ528"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31" i="1"/>
  <c r="HA527" i="1"/>
  <c r="HA415" i="1"/>
  <c r="HA532" i="1"/>
  <c r="HA528" i="1"/>
  <c r="HA530" i="1"/>
  <c r="HA529" i="1"/>
  <c r="HA526"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31" i="1"/>
  <c r="HB527" i="1"/>
  <c r="HB415" i="1"/>
  <c r="HB532" i="1"/>
  <c r="HB528" i="1"/>
  <c r="HB522" i="1"/>
  <c r="HB530" i="1"/>
  <c r="HB529" i="1"/>
  <c r="HB526"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32" i="1"/>
  <c r="HC528" i="1"/>
  <c r="HC422" i="1"/>
  <c r="HC417" i="1"/>
  <c r="HC530" i="1"/>
  <c r="HC529" i="1"/>
  <c r="HC526" i="1"/>
  <c r="HC525" i="1"/>
  <c r="HC416" i="1"/>
  <c r="HC414" i="1"/>
  <c r="HC531" i="1"/>
  <c r="HC527"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32" i="1"/>
  <c r="HD528" i="1"/>
  <c r="HD523" i="1"/>
  <c r="HD417" i="1"/>
  <c r="HD530" i="1"/>
  <c r="HD529" i="1"/>
  <c r="HD526" i="1"/>
  <c r="HD525" i="1"/>
  <c r="HD416" i="1"/>
  <c r="HD414" i="1"/>
  <c r="HD531" i="1"/>
  <c r="HD527"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30" i="1"/>
  <c r="HE529" i="1"/>
  <c r="HE526" i="1"/>
  <c r="HE525" i="1"/>
  <c r="HE416" i="1"/>
  <c r="HE414" i="1"/>
  <c r="HE531" i="1"/>
  <c r="HE527" i="1"/>
  <c r="HE415" i="1"/>
  <c r="HE532" i="1"/>
  <c r="HE528"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30" i="1"/>
  <c r="HF529" i="1"/>
  <c r="HF526" i="1"/>
  <c r="HF525" i="1"/>
  <c r="HF524" i="1"/>
  <c r="HF416" i="1"/>
  <c r="HF414" i="1"/>
  <c r="HF531" i="1"/>
  <c r="HF527" i="1"/>
  <c r="HF415" i="1"/>
  <c r="HF532" i="1"/>
  <c r="HF528"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30" i="1"/>
  <c r="HG529" i="1"/>
  <c r="HG526" i="1"/>
  <c r="HG525" i="1"/>
  <c r="HG414" i="1"/>
  <c r="HG531" i="1"/>
  <c r="HG527" i="1"/>
  <c r="HG415" i="1"/>
  <c r="HG532" i="1"/>
  <c r="HG528"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30" i="1"/>
  <c r="HH529" i="1"/>
  <c r="HH526" i="1"/>
  <c r="HH525" i="1"/>
  <c r="HH414" i="1"/>
  <c r="HH531" i="1"/>
  <c r="HH527" i="1"/>
  <c r="HH422" i="1"/>
  <c r="HH415" i="1"/>
  <c r="HH532" i="1"/>
  <c r="HH528"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31" i="1"/>
  <c r="HI527" i="1"/>
  <c r="HI415" i="1"/>
  <c r="HI416" i="1"/>
  <c r="HI532" i="1"/>
  <c r="HI528" i="1"/>
  <c r="HI530" i="1"/>
  <c r="HI529" i="1"/>
  <c r="HI526"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31" i="1"/>
  <c r="HJ527" i="1"/>
  <c r="HJ415" i="1"/>
  <c r="HJ416" i="1"/>
  <c r="HJ532" i="1"/>
  <c r="HJ528" i="1"/>
  <c r="HJ522" i="1"/>
  <c r="HJ530" i="1"/>
  <c r="HJ529" i="1"/>
  <c r="HJ526"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32" i="1"/>
  <c r="HK528" i="1"/>
  <c r="HK422" i="1"/>
  <c r="HK530" i="1"/>
  <c r="HK529" i="1"/>
  <c r="HK526" i="1"/>
  <c r="HK525" i="1"/>
  <c r="HK417" i="1"/>
  <c r="HK414" i="1"/>
  <c r="HK531" i="1"/>
  <c r="HK527"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32" i="1"/>
  <c r="HL528" i="1"/>
  <c r="HL523" i="1"/>
  <c r="HL530" i="1"/>
  <c r="HL529" i="1"/>
  <c r="HL526" i="1"/>
  <c r="HL525" i="1"/>
  <c r="HL417" i="1"/>
  <c r="HL414" i="1"/>
  <c r="HL531" i="1"/>
  <c r="HL527"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30" i="1"/>
  <c r="HM529" i="1"/>
  <c r="HM526" i="1"/>
  <c r="HM525" i="1"/>
  <c r="HM417" i="1"/>
  <c r="HM414" i="1"/>
  <c r="HM531" i="1"/>
  <c r="HM527" i="1"/>
  <c r="HM415" i="1"/>
  <c r="HM416" i="1"/>
  <c r="HM532" i="1"/>
  <c r="HM528"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30" i="1"/>
  <c r="HN529" i="1"/>
  <c r="HN526" i="1"/>
  <c r="HN525" i="1"/>
  <c r="HN524" i="1"/>
  <c r="HN417" i="1"/>
  <c r="HN414" i="1"/>
  <c r="HN531" i="1"/>
  <c r="HN527" i="1"/>
  <c r="HN415" i="1"/>
  <c r="HN416" i="1"/>
  <c r="HN532" i="1"/>
  <c r="HN528"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30" i="1"/>
  <c r="HO529" i="1"/>
  <c r="HO526" i="1"/>
  <c r="HO525" i="1"/>
  <c r="HO417" i="1"/>
  <c r="HO414" i="1"/>
  <c r="HO531" i="1"/>
  <c r="HO527" i="1"/>
  <c r="HO415" i="1"/>
  <c r="HO532" i="1"/>
  <c r="HO528"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30" i="1"/>
  <c r="HP529" i="1"/>
  <c r="HP526" i="1"/>
  <c r="HP525" i="1"/>
  <c r="HP422" i="1"/>
  <c r="HP417" i="1"/>
  <c r="HP414" i="1"/>
  <c r="HP531" i="1"/>
  <c r="HP527" i="1"/>
  <c r="HP415" i="1"/>
  <c r="HP532" i="1"/>
  <c r="HP528"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31" i="1"/>
  <c r="HQ527" i="1"/>
  <c r="HQ415" i="1"/>
  <c r="HQ532" i="1"/>
  <c r="HQ528" i="1"/>
  <c r="HQ416" i="1"/>
  <c r="HQ530" i="1"/>
  <c r="HQ529" i="1"/>
  <c r="HQ52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31" i="1"/>
  <c r="HR527" i="1"/>
  <c r="HR415" i="1"/>
  <c r="HR532" i="1"/>
  <c r="HR528" i="1"/>
  <c r="HR522" i="1"/>
  <c r="HR416" i="1"/>
  <c r="HR530" i="1"/>
  <c r="HR529" i="1"/>
  <c r="HR52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32" i="1"/>
  <c r="HS528" i="1"/>
  <c r="HS416" i="1"/>
  <c r="HS530" i="1"/>
  <c r="HS529" i="1"/>
  <c r="HS526" i="1"/>
  <c r="HS525" i="1"/>
  <c r="HS414" i="1"/>
  <c r="HS531" i="1"/>
  <c r="HS527"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32" i="1"/>
  <c r="HT528" i="1"/>
  <c r="HT416" i="1"/>
  <c r="HT523" i="1"/>
  <c r="HT530" i="1"/>
  <c r="HT529" i="1"/>
  <c r="HT526" i="1"/>
  <c r="HT525" i="1"/>
  <c r="HT414" i="1"/>
  <c r="HT531" i="1"/>
  <c r="HT527"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30" i="1"/>
  <c r="HU529" i="1"/>
  <c r="HU526" i="1"/>
  <c r="HU525" i="1"/>
  <c r="HU414" i="1"/>
  <c r="HU531" i="1"/>
  <c r="HU527" i="1"/>
  <c r="HU415" i="1"/>
  <c r="HU417" i="1"/>
  <c r="HU532" i="1"/>
  <c r="HU528"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30" i="1"/>
  <c r="HV529" i="1"/>
  <c r="HV526" i="1"/>
  <c r="HV525" i="1"/>
  <c r="HV524" i="1"/>
  <c r="HV414" i="1"/>
  <c r="HV531" i="1"/>
  <c r="HV527" i="1"/>
  <c r="HV415" i="1"/>
  <c r="HV417" i="1"/>
  <c r="HV532" i="1"/>
  <c r="HV528"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30" i="1"/>
  <c r="HW529" i="1"/>
  <c r="HW526" i="1"/>
  <c r="HW525" i="1"/>
  <c r="HW414" i="1"/>
  <c r="HW531" i="1"/>
  <c r="HW527" i="1"/>
  <c r="HW415" i="1"/>
  <c r="HW417" i="1"/>
  <c r="HW532" i="1"/>
  <c r="HW528"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30" i="1"/>
  <c r="HX529" i="1"/>
  <c r="HX526" i="1"/>
  <c r="HX525" i="1"/>
  <c r="HX414" i="1"/>
  <c r="HX531" i="1"/>
  <c r="HX527" i="1"/>
  <c r="HX415" i="1"/>
  <c r="HX417" i="1"/>
  <c r="HX532" i="1"/>
  <c r="HX528"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31" i="1"/>
  <c r="HY527" i="1"/>
  <c r="HY415" i="1"/>
  <c r="HY532" i="1"/>
  <c r="HY528" i="1"/>
  <c r="HY416" i="1"/>
  <c r="HY530" i="1"/>
  <c r="HY529" i="1"/>
  <c r="HY52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31" i="1"/>
  <c r="HZ527" i="1"/>
  <c r="HZ415" i="1"/>
  <c r="HZ532" i="1"/>
  <c r="HZ528" i="1"/>
  <c r="HZ522" i="1"/>
  <c r="HZ416" i="1"/>
  <c r="HZ530" i="1"/>
  <c r="HZ529" i="1"/>
  <c r="HZ52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32" i="1"/>
  <c r="IA528" i="1"/>
  <c r="IA417" i="1"/>
  <c r="IA416" i="1"/>
  <c r="IA530" i="1"/>
  <c r="IA529" i="1"/>
  <c r="IA526" i="1"/>
  <c r="IA525" i="1"/>
  <c r="IA422" i="1"/>
  <c r="IA414" i="1"/>
  <c r="IA531" i="1"/>
  <c r="IA527"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32" i="1"/>
  <c r="IB528" i="1"/>
  <c r="IB417" i="1"/>
  <c r="IB523" i="1"/>
  <c r="IB416" i="1"/>
  <c r="IB530" i="1"/>
  <c r="IB529" i="1"/>
  <c r="IB526" i="1"/>
  <c r="IB525" i="1"/>
  <c r="IB414" i="1"/>
  <c r="IB531" i="1"/>
  <c r="IB527"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30" i="1"/>
  <c r="IC529" i="1"/>
  <c r="IC526" i="1"/>
  <c r="IC525" i="1"/>
  <c r="IC414" i="1"/>
  <c r="IC531" i="1"/>
  <c r="IC527" i="1"/>
  <c r="IC415" i="1"/>
  <c r="IC532" i="1"/>
  <c r="IC528"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30" i="1"/>
  <c r="ID529" i="1"/>
  <c r="ID526" i="1"/>
  <c r="ID525" i="1"/>
  <c r="ID524" i="1"/>
  <c r="ID414" i="1"/>
  <c r="ID531" i="1"/>
  <c r="ID527" i="1"/>
  <c r="ID415" i="1"/>
  <c r="ID532" i="1"/>
  <c r="ID528"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30" i="1"/>
  <c r="IE529" i="1"/>
  <c r="IE526" i="1"/>
  <c r="IE525" i="1"/>
  <c r="IE414" i="1"/>
  <c r="IE531" i="1"/>
  <c r="IE527" i="1"/>
  <c r="IE415" i="1"/>
  <c r="IE532" i="1"/>
  <c r="IE528"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30" i="1"/>
  <c r="IF529" i="1"/>
  <c r="IF526" i="1"/>
  <c r="IF525" i="1"/>
  <c r="IF414" i="1"/>
  <c r="IF531" i="1"/>
  <c r="IF527" i="1"/>
  <c r="IF415" i="1"/>
  <c r="IF532" i="1"/>
  <c r="IF528"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31" i="1"/>
  <c r="IG527" i="1"/>
  <c r="IG415" i="1"/>
  <c r="IG532" i="1"/>
  <c r="IG528" i="1"/>
  <c r="IG530" i="1"/>
  <c r="IG529" i="1"/>
  <c r="IG526"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31" i="1"/>
  <c r="IH527" i="1"/>
  <c r="IH415" i="1"/>
  <c r="IH532" i="1"/>
  <c r="IH528" i="1"/>
  <c r="IH522" i="1"/>
  <c r="IH530" i="1"/>
  <c r="IH529" i="1"/>
  <c r="IH526"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32" i="1"/>
  <c r="II528" i="1"/>
  <c r="II417" i="1"/>
  <c r="II530" i="1"/>
  <c r="II529" i="1"/>
  <c r="II526" i="1"/>
  <c r="II525" i="1"/>
  <c r="II422" i="1"/>
  <c r="II416" i="1"/>
  <c r="II414" i="1"/>
  <c r="II531" i="1"/>
  <c r="II527"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32" i="1"/>
  <c r="IJ528" i="1"/>
  <c r="IJ523" i="1"/>
  <c r="IJ417" i="1"/>
  <c r="IJ530" i="1"/>
  <c r="IJ529" i="1"/>
  <c r="IJ526" i="1"/>
  <c r="IJ525" i="1"/>
  <c r="IJ416" i="1"/>
  <c r="IJ414" i="1"/>
  <c r="IJ531" i="1"/>
  <c r="IJ527"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30" i="1"/>
  <c r="IK529" i="1"/>
  <c r="IK526" i="1"/>
  <c r="IK525" i="1"/>
  <c r="IK416" i="1"/>
  <c r="IK414" i="1"/>
  <c r="IK531" i="1"/>
  <c r="IK527" i="1"/>
  <c r="IK415" i="1"/>
  <c r="IK532" i="1"/>
  <c r="IK528"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30" i="1"/>
  <c r="IL529" i="1"/>
  <c r="IL526" i="1"/>
  <c r="IL525" i="1"/>
  <c r="IL524" i="1"/>
  <c r="IL416" i="1"/>
  <c r="IL414" i="1"/>
  <c r="IL531" i="1"/>
  <c r="IL527" i="1"/>
  <c r="IL415" i="1"/>
  <c r="IL532" i="1"/>
  <c r="IL528"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30" i="1"/>
  <c r="IM529" i="1"/>
  <c r="IM526" i="1"/>
  <c r="IM525" i="1"/>
  <c r="IM414" i="1"/>
  <c r="IM531" i="1"/>
  <c r="IM527" i="1"/>
  <c r="IM415" i="1"/>
  <c r="IM532" i="1"/>
  <c r="IM528"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30" i="1"/>
  <c r="IN529" i="1"/>
  <c r="IN526" i="1"/>
  <c r="IN525" i="1"/>
  <c r="IN414" i="1"/>
  <c r="IN531" i="1"/>
  <c r="IN527" i="1"/>
  <c r="IN415" i="1"/>
  <c r="IN532" i="1"/>
  <c r="IN528"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31" i="1"/>
  <c r="IO527" i="1"/>
  <c r="IO415" i="1"/>
  <c r="IO416" i="1"/>
  <c r="IO532" i="1"/>
  <c r="IO528" i="1"/>
  <c r="IO530" i="1"/>
  <c r="IO529" i="1"/>
  <c r="IO526"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31" i="1"/>
  <c r="IP527" i="1"/>
  <c r="IP415" i="1"/>
  <c r="IP416" i="1"/>
  <c r="IP532" i="1"/>
  <c r="IP528" i="1"/>
  <c r="IP522" i="1"/>
  <c r="IP530" i="1"/>
  <c r="IP529" i="1"/>
  <c r="IP526"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32" i="1"/>
  <c r="IQ528" i="1"/>
  <c r="IQ530" i="1"/>
  <c r="IQ529" i="1"/>
  <c r="IQ526" i="1"/>
  <c r="IQ525" i="1"/>
  <c r="IQ417" i="1"/>
  <c r="IQ414" i="1"/>
  <c r="IQ531" i="1"/>
  <c r="IQ527"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32" i="1"/>
  <c r="IR528" i="1"/>
  <c r="IR523" i="1"/>
  <c r="IR530" i="1"/>
  <c r="IR529" i="1"/>
  <c r="IR526" i="1"/>
  <c r="IR525" i="1"/>
  <c r="IR417" i="1"/>
  <c r="IR414" i="1"/>
  <c r="IR531" i="1"/>
  <c r="IR527"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30" i="1"/>
  <c r="IS529" i="1"/>
  <c r="IS526" i="1"/>
  <c r="IS525" i="1"/>
  <c r="IS417" i="1"/>
  <c r="IS414" i="1"/>
  <c r="IS531" i="1"/>
  <c r="IS527" i="1"/>
  <c r="IS415" i="1"/>
  <c r="IS416" i="1"/>
  <c r="IS532" i="1"/>
  <c r="IS528"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30" i="1"/>
  <c r="IT529" i="1"/>
  <c r="IT526" i="1"/>
  <c r="IT525" i="1"/>
  <c r="IT524" i="1"/>
  <c r="IT417" i="1"/>
  <c r="IT414" i="1"/>
  <c r="IT531" i="1"/>
  <c r="IT527" i="1"/>
  <c r="IT415" i="1"/>
  <c r="IT416" i="1"/>
  <c r="IT532" i="1"/>
  <c r="IT528"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30" i="1"/>
  <c r="IU529" i="1"/>
  <c r="IU526" i="1"/>
  <c r="IU525" i="1"/>
  <c r="IU417" i="1"/>
  <c r="IU414" i="1"/>
  <c r="IU531" i="1"/>
  <c r="IU527" i="1"/>
  <c r="IU415" i="1"/>
  <c r="IU532" i="1"/>
  <c r="IU528"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30" i="1"/>
  <c r="IV529" i="1"/>
  <c r="IV526" i="1"/>
  <c r="IV525" i="1"/>
  <c r="IV417" i="1"/>
  <c r="IV414" i="1"/>
  <c r="IV531" i="1"/>
  <c r="IV527" i="1"/>
  <c r="IV415" i="1"/>
  <c r="IV532" i="1"/>
  <c r="IV528"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31" i="1"/>
  <c r="IW527" i="1"/>
  <c r="IW415" i="1"/>
  <c r="IW532" i="1"/>
  <c r="IW528" i="1"/>
  <c r="IW416" i="1"/>
  <c r="IW530" i="1"/>
  <c r="IW529" i="1"/>
  <c r="IW52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31" i="1"/>
  <c r="IX527" i="1"/>
  <c r="IX415" i="1"/>
  <c r="IX532" i="1"/>
  <c r="IX528" i="1"/>
  <c r="IX522" i="1"/>
  <c r="IX416" i="1"/>
  <c r="IX530" i="1"/>
  <c r="IX529" i="1"/>
  <c r="IX52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32" i="1"/>
  <c r="IY528" i="1"/>
  <c r="IY416" i="1"/>
  <c r="IY530" i="1"/>
  <c r="IY529" i="1"/>
  <c r="IY526" i="1"/>
  <c r="IY525" i="1"/>
  <c r="IY414" i="1"/>
  <c r="IY531" i="1"/>
  <c r="IY527"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32" i="1"/>
  <c r="IZ528" i="1"/>
  <c r="IZ416" i="1"/>
  <c r="IZ523" i="1"/>
  <c r="IZ530" i="1"/>
  <c r="IZ529" i="1"/>
  <c r="IZ526" i="1"/>
  <c r="IZ525" i="1"/>
  <c r="IZ414" i="1"/>
  <c r="IZ531" i="1"/>
  <c r="IZ527"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30" i="1"/>
  <c r="JA529" i="1"/>
  <c r="JA526" i="1"/>
  <c r="JA525" i="1"/>
  <c r="JA414" i="1"/>
  <c r="JA531" i="1"/>
  <c r="JA527" i="1"/>
  <c r="JA415" i="1"/>
  <c r="JA417" i="1"/>
  <c r="JA532" i="1"/>
  <c r="JA528"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30" i="1"/>
  <c r="JB529" i="1"/>
  <c r="JB526" i="1"/>
  <c r="JB525" i="1"/>
  <c r="JB524" i="1"/>
  <c r="JB414" i="1"/>
  <c r="JB531" i="1"/>
  <c r="JB527" i="1"/>
  <c r="JB415" i="1"/>
  <c r="JB417" i="1"/>
  <c r="JB532" i="1"/>
  <c r="JB528"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30" i="1"/>
  <c r="JC529" i="1"/>
  <c r="JC526" i="1"/>
  <c r="JC525" i="1"/>
  <c r="JC414" i="1"/>
  <c r="JC531" i="1"/>
  <c r="JC527" i="1"/>
  <c r="JC415" i="1"/>
  <c r="JC417" i="1"/>
  <c r="JC532" i="1"/>
  <c r="JC528"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30" i="1"/>
  <c r="JD529" i="1"/>
  <c r="JD526" i="1"/>
  <c r="JD525" i="1"/>
  <c r="JD414" i="1"/>
  <c r="JD531" i="1"/>
  <c r="JD527" i="1"/>
  <c r="JD415" i="1"/>
  <c r="JD417" i="1"/>
  <c r="JD532" i="1"/>
  <c r="JD528"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31" i="1"/>
  <c r="JE527" i="1"/>
  <c r="JE415" i="1"/>
  <c r="JE532" i="1"/>
  <c r="JE528" i="1"/>
  <c r="JE416" i="1"/>
  <c r="JE530" i="1"/>
  <c r="JE529" i="1"/>
  <c r="JE52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31" i="1"/>
  <c r="JF527" i="1"/>
  <c r="JF415" i="1"/>
  <c r="JF532" i="1"/>
  <c r="JF528" i="1"/>
  <c r="JF522" i="1"/>
  <c r="JF416" i="1"/>
  <c r="JF530" i="1"/>
  <c r="JF529" i="1"/>
  <c r="JF52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32" i="1"/>
  <c r="JG528" i="1"/>
  <c r="JG417" i="1"/>
  <c r="JG416" i="1"/>
  <c r="JG530" i="1"/>
  <c r="JG529" i="1"/>
  <c r="JG526" i="1"/>
  <c r="JG525" i="1"/>
  <c r="JG414" i="1"/>
  <c r="JG531" i="1"/>
  <c r="JG527"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32" i="1"/>
  <c r="JH528" i="1"/>
  <c r="JH417" i="1"/>
  <c r="JH523" i="1"/>
  <c r="JH416" i="1"/>
  <c r="JH530" i="1"/>
  <c r="JH529" i="1"/>
  <c r="JH526" i="1"/>
  <c r="JH525" i="1"/>
  <c r="JH414" i="1"/>
  <c r="JH531" i="1"/>
  <c r="JH527"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30" i="1"/>
  <c r="JI529" i="1"/>
  <c r="JI526" i="1"/>
  <c r="JI525" i="1"/>
  <c r="JI414" i="1"/>
  <c r="JI531" i="1"/>
  <c r="JI527" i="1"/>
  <c r="JI415" i="1"/>
  <c r="JI532" i="1"/>
  <c r="JI528"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30" i="1"/>
  <c r="JJ529" i="1"/>
  <c r="JJ526" i="1"/>
  <c r="JJ525" i="1"/>
  <c r="JJ524" i="1"/>
  <c r="JJ414" i="1"/>
  <c r="JJ531" i="1"/>
  <c r="JJ527" i="1"/>
  <c r="JJ415" i="1"/>
  <c r="JJ532" i="1"/>
  <c r="JJ528"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30" i="1"/>
  <c r="JK529" i="1"/>
  <c r="JK526" i="1"/>
  <c r="JK525" i="1"/>
  <c r="JK414" i="1"/>
  <c r="JK531" i="1"/>
  <c r="JK527" i="1"/>
  <c r="JK415" i="1"/>
  <c r="JK532" i="1"/>
  <c r="JK528"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30" i="1"/>
  <c r="JL529" i="1"/>
  <c r="JL526" i="1"/>
  <c r="JL525" i="1"/>
  <c r="JL414" i="1"/>
  <c r="JL531" i="1"/>
  <c r="JL527" i="1"/>
  <c r="JL415" i="1"/>
  <c r="JL532" i="1"/>
  <c r="JL528"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31" i="1"/>
  <c r="JM527" i="1"/>
  <c r="JM415" i="1"/>
  <c r="JM532" i="1"/>
  <c r="JM528" i="1"/>
  <c r="JM530" i="1"/>
  <c r="JM529" i="1"/>
  <c r="JM526"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31" i="1"/>
  <c r="JN527" i="1"/>
  <c r="JN415" i="1"/>
  <c r="JN532" i="1"/>
  <c r="JN528" i="1"/>
  <c r="JN522" i="1"/>
  <c r="JN530" i="1"/>
  <c r="JN529" i="1"/>
  <c r="JN526"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32" i="1"/>
  <c r="JO528" i="1"/>
  <c r="JO417" i="1"/>
  <c r="JO530" i="1"/>
  <c r="JO529" i="1"/>
  <c r="JO526" i="1"/>
  <c r="JO525" i="1"/>
  <c r="JO416" i="1"/>
  <c r="JO414" i="1"/>
  <c r="JO531" i="1"/>
  <c r="JO527"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32" i="1"/>
  <c r="JP528" i="1"/>
  <c r="JP523" i="1"/>
  <c r="JP417" i="1"/>
  <c r="JP530" i="1"/>
  <c r="JP529" i="1"/>
  <c r="JP526" i="1"/>
  <c r="JP525" i="1"/>
  <c r="JP416" i="1"/>
  <c r="JP414" i="1"/>
  <c r="JP531" i="1"/>
  <c r="JP527"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30" i="1"/>
  <c r="JQ529" i="1"/>
  <c r="JQ526" i="1"/>
  <c r="JQ525" i="1"/>
  <c r="JQ416" i="1"/>
  <c r="JQ414" i="1"/>
  <c r="JQ531" i="1"/>
  <c r="JQ527" i="1"/>
  <c r="JQ415" i="1"/>
  <c r="JQ532" i="1"/>
  <c r="JQ528"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30" i="1"/>
  <c r="JR529" i="1"/>
  <c r="JR526" i="1"/>
  <c r="JR525" i="1"/>
  <c r="JR524" i="1"/>
  <c r="JR416" i="1"/>
  <c r="JR414" i="1"/>
  <c r="JR531" i="1"/>
  <c r="JR527" i="1"/>
  <c r="JR415" i="1"/>
  <c r="JR532" i="1"/>
  <c r="JR528"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30" i="1"/>
  <c r="JS529" i="1"/>
  <c r="JS526" i="1"/>
  <c r="JS525" i="1"/>
  <c r="JS414" i="1"/>
  <c r="JS531" i="1"/>
  <c r="JS527" i="1"/>
  <c r="JS415" i="1"/>
  <c r="JS532" i="1"/>
  <c r="JS528"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30" i="1"/>
  <c r="JT529" i="1"/>
  <c r="JT526" i="1"/>
  <c r="JT525" i="1"/>
  <c r="JT414" i="1"/>
  <c r="JT531" i="1"/>
  <c r="JT527" i="1"/>
  <c r="JT415" i="1"/>
  <c r="JT532" i="1"/>
  <c r="JT528"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31" i="1"/>
  <c r="JU527" i="1"/>
  <c r="JU415" i="1"/>
  <c r="JU416" i="1"/>
  <c r="JU532" i="1"/>
  <c r="JU528" i="1"/>
  <c r="JU530" i="1"/>
  <c r="JU529" i="1"/>
  <c r="JU526"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31" i="1"/>
  <c r="JV527" i="1"/>
  <c r="JV415" i="1"/>
  <c r="JV416" i="1"/>
  <c r="JV532" i="1"/>
  <c r="JV528" i="1"/>
  <c r="JV522" i="1"/>
  <c r="JV530" i="1"/>
  <c r="JV529" i="1"/>
  <c r="JV526"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32" i="1"/>
  <c r="JW528" i="1"/>
  <c r="JW530" i="1"/>
  <c r="JW529" i="1"/>
  <c r="JW526" i="1"/>
  <c r="JW525" i="1"/>
  <c r="JW417" i="1"/>
  <c r="JW414" i="1"/>
  <c r="JW531" i="1"/>
  <c r="JW527"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32" i="1"/>
  <c r="JX528" i="1"/>
  <c r="JX523" i="1"/>
  <c r="JX530" i="1"/>
  <c r="JX529" i="1"/>
  <c r="JX526" i="1"/>
  <c r="JX525" i="1"/>
  <c r="JX417" i="1"/>
  <c r="JX414" i="1"/>
  <c r="JX531" i="1"/>
  <c r="JX527"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30" i="1"/>
  <c r="JY529" i="1"/>
  <c r="JY526" i="1"/>
  <c r="JY525" i="1"/>
  <c r="JY417" i="1"/>
  <c r="JY414" i="1"/>
  <c r="JY531" i="1"/>
  <c r="JY527" i="1"/>
  <c r="JY415" i="1"/>
  <c r="JY416" i="1"/>
  <c r="JY532" i="1"/>
  <c r="JY528"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30" i="1"/>
  <c r="JZ529" i="1"/>
  <c r="JZ526" i="1"/>
  <c r="JZ525" i="1"/>
  <c r="JZ524" i="1"/>
  <c r="JZ417" i="1"/>
  <c r="JZ414" i="1"/>
  <c r="JZ531" i="1"/>
  <c r="JZ527" i="1"/>
  <c r="JZ415" i="1"/>
  <c r="JZ416" i="1"/>
  <c r="JZ532" i="1"/>
  <c r="JZ528"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30" i="1"/>
  <c r="KA529" i="1"/>
  <c r="KA526" i="1"/>
  <c r="KA525" i="1"/>
  <c r="KA417" i="1"/>
  <c r="KA414" i="1"/>
  <c r="KA531" i="1"/>
  <c r="KA527" i="1"/>
  <c r="KA415" i="1"/>
  <c r="KA532" i="1"/>
  <c r="KA528"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30" i="1"/>
  <c r="KB529" i="1"/>
  <c r="KB526" i="1"/>
  <c r="KB525" i="1"/>
  <c r="KB417" i="1"/>
  <c r="KB414" i="1"/>
  <c r="KB531" i="1"/>
  <c r="KB527" i="1"/>
  <c r="KB415" i="1"/>
  <c r="KB532" i="1"/>
  <c r="KB528"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31" i="1"/>
  <c r="KC527" i="1"/>
  <c r="KC415" i="1"/>
  <c r="KC532" i="1"/>
  <c r="KC528" i="1"/>
  <c r="KC521" i="1"/>
  <c r="KC416" i="1"/>
  <c r="KC530" i="1"/>
  <c r="KC529" i="1"/>
  <c r="KC52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31" i="1"/>
  <c r="KD527" i="1"/>
  <c r="KD415" i="1"/>
  <c r="KD532" i="1"/>
  <c r="KD528" i="1"/>
  <c r="KD522" i="1"/>
  <c r="KD416" i="1"/>
  <c r="KD530" i="1"/>
  <c r="KD529" i="1"/>
  <c r="KD52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32" i="1"/>
  <c r="KE528" i="1"/>
  <c r="KE416" i="1"/>
  <c r="KE530" i="1"/>
  <c r="KE529" i="1"/>
  <c r="KE526" i="1"/>
  <c r="KE525" i="1"/>
  <c r="KE414" i="1"/>
  <c r="KE531" i="1"/>
  <c r="KE527"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32" i="1"/>
  <c r="KF528" i="1"/>
  <c r="KF416" i="1"/>
  <c r="KF523" i="1"/>
  <c r="KF530" i="1"/>
  <c r="KF529" i="1"/>
  <c r="KF526" i="1"/>
  <c r="KF525" i="1"/>
  <c r="KF414" i="1"/>
  <c r="KF531" i="1"/>
  <c r="KF527"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30" i="1"/>
  <c r="KG529" i="1"/>
  <c r="KG526" i="1"/>
  <c r="KG525" i="1"/>
  <c r="KG524" i="1"/>
  <c r="KG414" i="1"/>
  <c r="KG531" i="1"/>
  <c r="KG527" i="1"/>
  <c r="KG415" i="1"/>
  <c r="KG417" i="1"/>
  <c r="KG532" i="1"/>
  <c r="KG528"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30" i="1"/>
  <c r="KH529" i="1"/>
  <c r="KH526" i="1"/>
  <c r="KH525" i="1"/>
  <c r="KH524" i="1"/>
  <c r="KH414" i="1"/>
  <c r="KH531" i="1"/>
  <c r="KH527" i="1"/>
  <c r="KH417" i="1"/>
  <c r="KH532" i="1"/>
  <c r="KH528"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30" i="1"/>
  <c r="KI529" i="1"/>
  <c r="KI526" i="1"/>
  <c r="KI525" i="1"/>
  <c r="KI414" i="1"/>
  <c r="KI531" i="1"/>
  <c r="KI527" i="1"/>
  <c r="KI417" i="1"/>
  <c r="KI415" i="1"/>
  <c r="KI532" i="1"/>
  <c r="KI528"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30" i="1"/>
  <c r="KJ529" i="1"/>
  <c r="KJ526" i="1"/>
  <c r="KJ525" i="1"/>
  <c r="KJ414" i="1"/>
  <c r="KJ531" i="1"/>
  <c r="KJ527" i="1"/>
  <c r="KJ417" i="1"/>
  <c r="KJ415" i="1"/>
  <c r="KJ532" i="1"/>
  <c r="KJ528"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31" i="1"/>
  <c r="KK527" i="1"/>
  <c r="KK415" i="1"/>
  <c r="KK532" i="1"/>
  <c r="KK528" i="1"/>
  <c r="KK521" i="1"/>
  <c r="KK416" i="1"/>
  <c r="KK530" i="1"/>
  <c r="KK529" i="1"/>
  <c r="KK52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31" i="1"/>
  <c r="KL527" i="1"/>
  <c r="KL415" i="1"/>
  <c r="KL532" i="1"/>
  <c r="KL528" i="1"/>
  <c r="KL522" i="1"/>
  <c r="KL416" i="1"/>
  <c r="KL530" i="1"/>
  <c r="KL529" i="1"/>
  <c r="KL52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32" i="1"/>
  <c r="KM528" i="1"/>
  <c r="KM417" i="1"/>
  <c r="KM416" i="1"/>
  <c r="KM530" i="1"/>
  <c r="KM529" i="1"/>
  <c r="KM526" i="1"/>
  <c r="KM525" i="1"/>
  <c r="KM414" i="1"/>
  <c r="KM531" i="1"/>
  <c r="KM527"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32" i="1"/>
  <c r="KN528" i="1"/>
  <c r="KN417" i="1"/>
  <c r="KN523" i="1"/>
  <c r="KN416" i="1"/>
  <c r="KN530" i="1"/>
  <c r="KN529" i="1"/>
  <c r="KN526" i="1"/>
  <c r="KN525" i="1"/>
  <c r="KN414" i="1"/>
  <c r="KN531" i="1"/>
  <c r="KN527"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30" i="1"/>
  <c r="KO529" i="1"/>
  <c r="KO526" i="1"/>
  <c r="KO525" i="1"/>
  <c r="KO524" i="1"/>
  <c r="KO414" i="1"/>
  <c r="KO531" i="1"/>
  <c r="KO527" i="1"/>
  <c r="KO415" i="1"/>
  <c r="KO532" i="1"/>
  <c r="KO528"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30" i="1"/>
  <c r="KP529" i="1"/>
  <c r="KP526" i="1"/>
  <c r="KP525" i="1"/>
  <c r="KP524" i="1"/>
  <c r="KP414" i="1"/>
  <c r="KP531" i="1"/>
  <c r="KP527" i="1"/>
  <c r="KP532" i="1"/>
  <c r="KP528"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30" i="1"/>
  <c r="KQ529" i="1"/>
  <c r="KQ526" i="1"/>
  <c r="KQ525" i="1"/>
  <c r="KQ414" i="1"/>
  <c r="KQ531" i="1"/>
  <c r="KQ527" i="1"/>
  <c r="KQ532" i="1"/>
  <c r="KQ528"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30" i="1"/>
  <c r="KR529" i="1"/>
  <c r="KR526" i="1"/>
  <c r="KR525" i="1"/>
  <c r="KR524" i="1"/>
  <c r="KR414" i="1"/>
  <c r="KR531" i="1"/>
  <c r="KR527" i="1"/>
  <c r="KR532" i="1"/>
  <c r="KR528"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31" i="1"/>
  <c r="KS527" i="1"/>
  <c r="KS532" i="1"/>
  <c r="KS528" i="1"/>
  <c r="KS521" i="1"/>
  <c r="KS415" i="1"/>
  <c r="KS530" i="1"/>
  <c r="KS529" i="1"/>
  <c r="KS526"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31" i="1"/>
  <c r="KT527" i="1"/>
  <c r="KT532" i="1"/>
  <c r="KT528" i="1"/>
  <c r="KT415" i="1"/>
  <c r="KT522" i="1"/>
  <c r="KT530" i="1"/>
  <c r="KT529" i="1"/>
  <c r="KT526"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32" i="1"/>
  <c r="KU528" i="1"/>
  <c r="KU415" i="1"/>
  <c r="KU417" i="1"/>
  <c r="KU530" i="1"/>
  <c r="KU529" i="1"/>
  <c r="KU526" i="1"/>
  <c r="KU525" i="1"/>
  <c r="KU416" i="1"/>
  <c r="KU414" i="1"/>
  <c r="KU531" i="1"/>
  <c r="KU527"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32" i="1"/>
  <c r="KV528" i="1"/>
  <c r="KV415" i="1"/>
  <c r="KV523" i="1"/>
  <c r="KV417" i="1"/>
  <c r="KV530" i="1"/>
  <c r="KV529" i="1"/>
  <c r="KV526" i="1"/>
  <c r="KV525" i="1"/>
  <c r="KV416" i="1"/>
  <c r="KV414" i="1"/>
  <c r="KV531" i="1"/>
  <c r="KV527"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30" i="1"/>
  <c r="KW529" i="1"/>
  <c r="KW526" i="1"/>
  <c r="KW525" i="1"/>
  <c r="KW524" i="1"/>
  <c r="KW416" i="1"/>
  <c r="KW414" i="1"/>
  <c r="KW531" i="1"/>
  <c r="KW527" i="1"/>
  <c r="KW532" i="1"/>
  <c r="KW528"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30" i="1"/>
  <c r="KX529" i="1"/>
  <c r="KX526" i="1"/>
  <c r="KX525" i="1"/>
  <c r="KX524" i="1"/>
  <c r="KX416" i="1"/>
  <c r="KX414" i="1"/>
  <c r="KX531" i="1"/>
  <c r="KX527" i="1"/>
  <c r="KX532" i="1"/>
  <c r="KX528"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30" i="1"/>
  <c r="KY529" i="1"/>
  <c r="KY526" i="1"/>
  <c r="KY525" i="1"/>
  <c r="KY414" i="1"/>
  <c r="KY531" i="1"/>
  <c r="KY527" i="1"/>
  <c r="KY532" i="1"/>
  <c r="KY528"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30" i="1"/>
  <c r="KZ529" i="1"/>
  <c r="KZ526" i="1"/>
  <c r="KZ525" i="1"/>
  <c r="KZ524" i="1"/>
  <c r="KZ414" i="1"/>
  <c r="KZ531" i="1"/>
  <c r="KZ527" i="1"/>
  <c r="KZ532" i="1"/>
  <c r="KZ528"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31" i="1"/>
  <c r="LA527" i="1"/>
  <c r="LA416" i="1"/>
  <c r="LA532" i="1"/>
  <c r="LA528" i="1"/>
  <c r="LA521" i="1"/>
  <c r="LA415" i="1"/>
  <c r="LA530" i="1"/>
  <c r="LA529" i="1"/>
  <c r="LA526"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31" i="1"/>
  <c r="LB527" i="1"/>
  <c r="LB416" i="1"/>
  <c r="LB532" i="1"/>
  <c r="LB528" i="1"/>
  <c r="LB522" i="1"/>
  <c r="LB415" i="1"/>
  <c r="LB530" i="1"/>
  <c r="LB529" i="1"/>
  <c r="LB526"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32" i="1"/>
  <c r="LC528" i="1"/>
  <c r="LC415" i="1"/>
  <c r="LC530" i="1"/>
  <c r="LC529" i="1"/>
  <c r="LC526" i="1"/>
  <c r="LC525" i="1"/>
  <c r="LC417" i="1"/>
  <c r="LC414" i="1"/>
  <c r="LC531" i="1"/>
  <c r="LC527"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32" i="1"/>
  <c r="LD528" i="1"/>
  <c r="LD415" i="1"/>
  <c r="LD523" i="1"/>
  <c r="LD530" i="1"/>
  <c r="LD529" i="1"/>
  <c r="LD526" i="1"/>
  <c r="LD525" i="1"/>
  <c r="LD417" i="1"/>
  <c r="LD414" i="1"/>
  <c r="LD531" i="1"/>
  <c r="LD527"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30" i="1"/>
  <c r="LE529" i="1"/>
  <c r="LE526" i="1"/>
  <c r="LE525" i="1"/>
  <c r="LE524" i="1"/>
  <c r="LE417" i="1"/>
  <c r="LE414" i="1"/>
  <c r="LE531" i="1"/>
  <c r="LE527" i="1"/>
  <c r="LE416" i="1"/>
  <c r="LE532" i="1"/>
  <c r="LE528"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30" i="1"/>
  <c r="LF529" i="1"/>
  <c r="LF526" i="1"/>
  <c r="LF525" i="1"/>
  <c r="LF524" i="1"/>
  <c r="LF417" i="1"/>
  <c r="LF414" i="1"/>
  <c r="LF531" i="1"/>
  <c r="LF527" i="1"/>
  <c r="LF416" i="1"/>
  <c r="LF532" i="1"/>
  <c r="LF528"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30" i="1"/>
  <c r="LG529" i="1"/>
  <c r="LG526" i="1"/>
  <c r="LG525" i="1"/>
  <c r="LG417" i="1"/>
  <c r="LG414" i="1"/>
  <c r="LG531" i="1"/>
  <c r="LG527" i="1"/>
  <c r="LG532" i="1"/>
  <c r="LG528"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30" i="1"/>
  <c r="LH529" i="1"/>
  <c r="LH526" i="1"/>
  <c r="LH525" i="1"/>
  <c r="LH524" i="1"/>
  <c r="LH417" i="1"/>
  <c r="LH414" i="1"/>
  <c r="LH531" i="1"/>
  <c r="LH527" i="1"/>
  <c r="LH532" i="1"/>
  <c r="LH528"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31" i="1"/>
  <c r="LI527" i="1"/>
  <c r="LI532" i="1"/>
  <c r="LI528" i="1"/>
  <c r="LI521" i="1"/>
  <c r="LI416" i="1"/>
  <c r="LI415" i="1"/>
  <c r="LI530" i="1"/>
  <c r="LI529" i="1"/>
  <c r="LI526"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31" i="1"/>
  <c r="LJ527" i="1"/>
  <c r="LJ532" i="1"/>
  <c r="LJ528" i="1"/>
  <c r="LJ522" i="1"/>
  <c r="LJ416" i="1"/>
  <c r="LJ415" i="1"/>
  <c r="LJ530" i="1"/>
  <c r="LJ529" i="1"/>
  <c r="LJ526"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32" i="1"/>
  <c r="LK528" i="1"/>
  <c r="LK416" i="1"/>
  <c r="LK415" i="1"/>
  <c r="LK530" i="1"/>
  <c r="LK529" i="1"/>
  <c r="LK526" i="1"/>
  <c r="LK525" i="1"/>
  <c r="LK414" i="1"/>
  <c r="LK531" i="1"/>
  <c r="LK527"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32" i="1"/>
  <c r="LL528" i="1"/>
  <c r="LL416" i="1"/>
  <c r="LL415" i="1"/>
  <c r="LL523" i="1"/>
  <c r="LL530" i="1"/>
  <c r="LL529" i="1"/>
  <c r="LL526" i="1"/>
  <c r="LL525" i="1"/>
  <c r="LL414" i="1"/>
  <c r="LL531" i="1"/>
  <c r="LL527"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30" i="1"/>
  <c r="LM529" i="1"/>
  <c r="LM526" i="1"/>
  <c r="LM525" i="1"/>
  <c r="LM524" i="1"/>
  <c r="LM414" i="1"/>
  <c r="LM531" i="1"/>
  <c r="LM527" i="1"/>
  <c r="LM417" i="1"/>
  <c r="LM532" i="1"/>
  <c r="LM528"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30" i="1"/>
  <c r="LN529" i="1"/>
  <c r="LN526" i="1"/>
  <c r="LN525" i="1"/>
  <c r="LN524" i="1"/>
  <c r="LN414" i="1"/>
  <c r="LN531" i="1"/>
  <c r="LN527" i="1"/>
  <c r="LN417" i="1"/>
  <c r="LN532" i="1"/>
  <c r="LN528"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30" i="1"/>
  <c r="LO529" i="1"/>
  <c r="LO526" i="1"/>
  <c r="LO525" i="1"/>
  <c r="LO414" i="1"/>
  <c r="LO531" i="1"/>
  <c r="LO527" i="1"/>
  <c r="LO417" i="1"/>
  <c r="LO532" i="1"/>
  <c r="LO528"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30" i="1"/>
  <c r="LP529" i="1"/>
  <c r="LP526" i="1"/>
  <c r="LP525" i="1"/>
  <c r="LP524" i="1"/>
  <c r="LP414" i="1"/>
  <c r="LP531" i="1"/>
  <c r="LP527" i="1"/>
  <c r="LP417" i="1"/>
  <c r="LP532" i="1"/>
  <c r="LP528"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31" i="1"/>
  <c r="LQ527" i="1"/>
  <c r="LQ532" i="1"/>
  <c r="LQ528" i="1"/>
  <c r="LQ521" i="1"/>
  <c r="LQ416" i="1"/>
  <c r="LQ415" i="1"/>
  <c r="LQ530" i="1"/>
  <c r="LQ529" i="1"/>
  <c r="LQ526"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31" i="1"/>
  <c r="LR527" i="1"/>
  <c r="LR532" i="1"/>
  <c r="LR528" i="1"/>
  <c r="LR522" i="1"/>
  <c r="LR416" i="1"/>
  <c r="LR415" i="1"/>
  <c r="LR530" i="1"/>
  <c r="LR529" i="1"/>
  <c r="LR526"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32" i="1"/>
  <c r="LS528" i="1"/>
  <c r="LS417" i="1"/>
  <c r="LS416" i="1"/>
  <c r="LS415" i="1"/>
  <c r="LS530" i="1"/>
  <c r="LS529" i="1"/>
  <c r="LS526" i="1"/>
  <c r="LS525" i="1"/>
  <c r="LS414" i="1"/>
  <c r="LS531" i="1"/>
  <c r="LS527"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32" i="1"/>
  <c r="LT528" i="1"/>
  <c r="LT417" i="1"/>
  <c r="LT523" i="1"/>
  <c r="LT416" i="1"/>
  <c r="LT415" i="1"/>
  <c r="LT530" i="1"/>
  <c r="LT529" i="1"/>
  <c r="LT526" i="1"/>
  <c r="LT525" i="1"/>
  <c r="LT414" i="1"/>
  <c r="LT531" i="1"/>
  <c r="LT527"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30" i="1"/>
  <c r="LU529" i="1"/>
  <c r="LU526" i="1"/>
  <c r="LU525" i="1"/>
  <c r="LU524" i="1"/>
  <c r="LU414" i="1"/>
  <c r="LU531" i="1"/>
  <c r="LU527" i="1"/>
  <c r="LU532" i="1"/>
  <c r="LU528"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30" i="1"/>
  <c r="LV529" i="1"/>
  <c r="LV526" i="1"/>
  <c r="LV525" i="1"/>
  <c r="LV524" i="1"/>
  <c r="LV414" i="1"/>
  <c r="LV531" i="1"/>
  <c r="LV527" i="1"/>
  <c r="LV532" i="1"/>
  <c r="LV528"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30" i="1"/>
  <c r="LW529" i="1"/>
  <c r="LW526" i="1"/>
  <c r="LW525" i="1"/>
  <c r="LW415" i="1"/>
  <c r="LW414" i="1"/>
  <c r="LW531" i="1"/>
  <c r="LW527" i="1"/>
  <c r="LW532" i="1"/>
  <c r="LW528"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30" i="1"/>
  <c r="LX529" i="1"/>
  <c r="LX526" i="1"/>
  <c r="LX525" i="1"/>
  <c r="LX415" i="1"/>
  <c r="LX524" i="1"/>
  <c r="LX414" i="1"/>
  <c r="LX531" i="1"/>
  <c r="LX527" i="1"/>
  <c r="LX532" i="1"/>
  <c r="LX528"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31" i="1"/>
  <c r="LY527" i="1"/>
  <c r="LY532" i="1"/>
  <c r="LY528" i="1"/>
  <c r="LY521" i="1"/>
  <c r="LY530" i="1"/>
  <c r="LY529" i="1"/>
  <c r="LY526"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31" i="1"/>
  <c r="LZ527" i="1"/>
  <c r="LZ532" i="1"/>
  <c r="LZ528" i="1"/>
  <c r="LZ522" i="1"/>
  <c r="LZ530" i="1"/>
  <c r="LZ529" i="1"/>
  <c r="LZ526"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32" i="1"/>
  <c r="MA528" i="1"/>
  <c r="MA417" i="1"/>
  <c r="MA530" i="1"/>
  <c r="MA529" i="1"/>
  <c r="MA526" i="1"/>
  <c r="MA525" i="1"/>
  <c r="MA415" i="1"/>
  <c r="MA416" i="1"/>
  <c r="MA414" i="1"/>
  <c r="MA531" i="1"/>
  <c r="MA527"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32" i="1"/>
  <c r="MB528" i="1"/>
  <c r="MB523" i="1"/>
  <c r="MB417" i="1"/>
  <c r="MB530" i="1"/>
  <c r="MB529" i="1"/>
  <c r="MB526" i="1"/>
  <c r="MB525" i="1"/>
  <c r="MB415" i="1"/>
  <c r="MB416" i="1"/>
  <c r="MB414" i="1"/>
  <c r="MB531" i="1"/>
  <c r="MB527"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30" i="1"/>
  <c r="MC529" i="1"/>
  <c r="MC526" i="1"/>
  <c r="MC525" i="1"/>
  <c r="MC415" i="1"/>
  <c r="MC524" i="1"/>
  <c r="MC416" i="1"/>
  <c r="MC414" i="1"/>
  <c r="MC531" i="1"/>
  <c r="MC527" i="1"/>
  <c r="MC532" i="1"/>
  <c r="MC528"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30" i="1"/>
  <c r="MD529" i="1"/>
  <c r="MD526" i="1"/>
  <c r="MD525" i="1"/>
  <c r="MD524" i="1"/>
  <c r="MD416" i="1"/>
  <c r="MD414" i="1"/>
  <c r="MD531" i="1"/>
  <c r="MD527" i="1"/>
  <c r="MD532" i="1"/>
  <c r="MD528"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30" i="1"/>
  <c r="ME529" i="1"/>
  <c r="ME526" i="1"/>
  <c r="ME525" i="1"/>
  <c r="ME415" i="1"/>
  <c r="ME414" i="1"/>
  <c r="ME531" i="1"/>
  <c r="ME527" i="1"/>
  <c r="ME532" i="1"/>
  <c r="ME528"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30" i="1"/>
  <c r="MF529" i="1"/>
  <c r="MF526" i="1"/>
  <c r="MF525" i="1"/>
  <c r="MF524" i="1"/>
  <c r="MF415" i="1"/>
  <c r="MF414" i="1"/>
  <c r="MF531" i="1"/>
  <c r="MF527" i="1"/>
  <c r="MF532" i="1"/>
  <c r="MF528"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31" i="1"/>
  <c r="MG527" i="1"/>
  <c r="MG416" i="1"/>
  <c r="MG532" i="1"/>
  <c r="MG528" i="1"/>
  <c r="MG521" i="1"/>
  <c r="MG530" i="1"/>
  <c r="MG529" i="1"/>
  <c r="MG526"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31" i="1"/>
  <c r="MH527" i="1"/>
  <c r="MH416" i="1"/>
  <c r="MH532" i="1"/>
  <c r="MH528" i="1"/>
  <c r="MH522" i="1"/>
  <c r="MH530" i="1"/>
  <c r="MH529" i="1"/>
  <c r="MH526"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32" i="1"/>
  <c r="MI528" i="1"/>
  <c r="MI530" i="1"/>
  <c r="MI529" i="1"/>
  <c r="MI526" i="1"/>
  <c r="MI525" i="1"/>
  <c r="MI417" i="1"/>
  <c r="MI415" i="1"/>
  <c r="MI414" i="1"/>
  <c r="MI531" i="1"/>
  <c r="MI527"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32" i="1"/>
  <c r="MJ528" i="1"/>
  <c r="MJ523" i="1"/>
  <c r="MJ530" i="1"/>
  <c r="MJ529" i="1"/>
  <c r="MJ526" i="1"/>
  <c r="MJ525" i="1"/>
  <c r="MJ417" i="1"/>
  <c r="MJ415" i="1"/>
  <c r="MJ414" i="1"/>
  <c r="MJ531" i="1"/>
  <c r="MJ527"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30" i="1"/>
  <c r="MK529" i="1"/>
  <c r="MK526" i="1"/>
  <c r="MK525" i="1"/>
  <c r="MK524" i="1"/>
  <c r="MK417" i="1"/>
  <c r="MK415" i="1"/>
  <c r="MK414" i="1"/>
  <c r="MK531" i="1"/>
  <c r="MK527" i="1"/>
  <c r="MK416" i="1"/>
  <c r="MK532" i="1"/>
  <c r="MK528"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30" i="1"/>
  <c r="ML529" i="1"/>
  <c r="ML526" i="1"/>
  <c r="ML525" i="1"/>
  <c r="ML524" i="1"/>
  <c r="ML417" i="1"/>
  <c r="ML414" i="1"/>
  <c r="ML531" i="1"/>
  <c r="ML527" i="1"/>
  <c r="ML416" i="1"/>
  <c r="ML532" i="1"/>
  <c r="ML528"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30" i="1"/>
  <c r="MM529" i="1"/>
  <c r="MM526" i="1"/>
  <c r="MM525" i="1"/>
  <c r="MM417" i="1"/>
  <c r="MM414" i="1"/>
  <c r="MM531" i="1"/>
  <c r="MM527" i="1"/>
  <c r="MM415" i="1"/>
  <c r="MM532" i="1"/>
  <c r="MM528"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30" i="1"/>
  <c r="MN529" i="1"/>
  <c r="MN526" i="1"/>
  <c r="MN525" i="1"/>
  <c r="MN524" i="1"/>
  <c r="MN417" i="1"/>
  <c r="MN414" i="1"/>
  <c r="MN531" i="1"/>
  <c r="MN527" i="1"/>
  <c r="MN415" i="1"/>
  <c r="MN532" i="1"/>
  <c r="MN528"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31" i="1"/>
  <c r="MO527" i="1"/>
  <c r="MO415" i="1"/>
  <c r="MO532" i="1"/>
  <c r="MO528" i="1"/>
  <c r="MO521" i="1"/>
  <c r="MO416" i="1"/>
  <c r="MO530" i="1"/>
  <c r="MO529" i="1"/>
  <c r="MO52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31" i="1"/>
  <c r="MP527" i="1"/>
  <c r="MP415" i="1"/>
  <c r="MP532" i="1"/>
  <c r="MP528" i="1"/>
  <c r="MP522" i="1"/>
  <c r="MP416" i="1"/>
  <c r="MP530" i="1"/>
  <c r="MP529" i="1"/>
  <c r="MP52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32" i="1"/>
  <c r="MQ528" i="1"/>
  <c r="MQ416" i="1"/>
  <c r="MQ530" i="1"/>
  <c r="MQ529" i="1"/>
  <c r="MQ526" i="1"/>
  <c r="MQ525" i="1"/>
  <c r="MQ414" i="1"/>
  <c r="MQ531" i="1"/>
  <c r="MQ527"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32" i="1"/>
  <c r="MR528" i="1"/>
  <c r="MR416" i="1"/>
  <c r="MR523" i="1"/>
  <c r="MR530" i="1"/>
  <c r="MR529" i="1"/>
  <c r="MR526" i="1"/>
  <c r="MR525" i="1"/>
  <c r="MR524" i="1"/>
  <c r="MR414" i="1"/>
  <c r="MR531" i="1"/>
  <c r="MR527"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30" i="1"/>
  <c r="MS529" i="1"/>
  <c r="MS526" i="1"/>
  <c r="MS525" i="1"/>
  <c r="MS524" i="1"/>
  <c r="MS414" i="1"/>
  <c r="MS531" i="1"/>
  <c r="MS527" i="1"/>
  <c r="MS415" i="1"/>
  <c r="MS417" i="1"/>
  <c r="MS532" i="1"/>
  <c r="MS528"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30" i="1"/>
  <c r="MT529" i="1"/>
  <c r="MT526" i="1"/>
  <c r="MT525" i="1"/>
  <c r="MT524" i="1"/>
  <c r="MT414" i="1"/>
  <c r="MT531" i="1"/>
  <c r="MT527" i="1"/>
  <c r="MT417" i="1"/>
  <c r="MT532" i="1"/>
  <c r="MT528"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30" i="1"/>
  <c r="MU529" i="1"/>
  <c r="MU526" i="1"/>
  <c r="MU525" i="1"/>
  <c r="MU414" i="1"/>
  <c r="MU531" i="1"/>
  <c r="MU527" i="1"/>
  <c r="MU417" i="1"/>
  <c r="MU415" i="1"/>
  <c r="MU532" i="1"/>
  <c r="MU528"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30" i="1"/>
  <c r="MV529" i="1"/>
  <c r="MV526" i="1"/>
  <c r="MV525" i="1"/>
  <c r="MV524" i="1"/>
  <c r="MV414" i="1"/>
  <c r="MV531" i="1"/>
  <c r="MV527" i="1"/>
  <c r="MV417" i="1"/>
  <c r="MV415" i="1"/>
  <c r="MV532" i="1"/>
  <c r="MV528"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31" i="1"/>
  <c r="MW527" i="1"/>
  <c r="MW415" i="1"/>
  <c r="MW532" i="1"/>
  <c r="MW528" i="1"/>
  <c r="MW521" i="1"/>
  <c r="MW416" i="1"/>
  <c r="MW530" i="1"/>
  <c r="MW529" i="1"/>
  <c r="MW52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31" i="1"/>
  <c r="MX527" i="1"/>
  <c r="MX415" i="1"/>
  <c r="MX532" i="1"/>
  <c r="MX528" i="1"/>
  <c r="MX522" i="1"/>
  <c r="MX416" i="1"/>
  <c r="MX530" i="1"/>
  <c r="MX529" i="1"/>
  <c r="MX52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32" i="1"/>
  <c r="MY528" i="1"/>
  <c r="MY417" i="1"/>
  <c r="MY416" i="1"/>
  <c r="MY530" i="1"/>
  <c r="MY529" i="1"/>
  <c r="MY526" i="1"/>
  <c r="MY525" i="1"/>
  <c r="MY414" i="1"/>
  <c r="MY531" i="1"/>
  <c r="MY527"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32" i="1"/>
  <c r="MZ528" i="1"/>
  <c r="MZ417" i="1"/>
  <c r="MZ523" i="1"/>
  <c r="MZ416" i="1"/>
  <c r="MZ530" i="1"/>
  <c r="MZ529" i="1"/>
  <c r="MZ526" i="1"/>
  <c r="MZ525" i="1"/>
  <c r="MZ524" i="1"/>
  <c r="MZ414" i="1"/>
  <c r="MZ531" i="1"/>
  <c r="MZ527"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30" i="1"/>
  <c r="NA529" i="1"/>
  <c r="NA526" i="1"/>
  <c r="NA525" i="1"/>
  <c r="NA524" i="1"/>
  <c r="NA414" i="1"/>
  <c r="NA531" i="1"/>
  <c r="NA527" i="1"/>
  <c r="NA415" i="1"/>
  <c r="NA532" i="1"/>
  <c r="NA528"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30" i="1"/>
  <c r="NB529" i="1"/>
  <c r="NB526" i="1"/>
  <c r="NB525" i="1"/>
  <c r="NB524" i="1"/>
  <c r="NB414" i="1"/>
  <c r="NB531" i="1"/>
  <c r="NB527" i="1"/>
  <c r="NB532" i="1"/>
  <c r="NB528"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30" i="1"/>
  <c r="NC529" i="1"/>
  <c r="NC526" i="1"/>
  <c r="NC525" i="1"/>
  <c r="NC414" i="1"/>
  <c r="NC531" i="1"/>
  <c r="NC527" i="1"/>
  <c r="NC532" i="1"/>
  <c r="NC528"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30" i="1"/>
  <c r="ND529" i="1"/>
  <c r="ND526" i="1"/>
  <c r="ND525" i="1"/>
  <c r="ND524" i="1"/>
  <c r="ND414" i="1"/>
  <c r="ND531" i="1"/>
  <c r="ND527" i="1"/>
  <c r="ND532" i="1"/>
  <c r="ND528"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31" i="1"/>
  <c r="NE527" i="1"/>
  <c r="NE532" i="1"/>
  <c r="NE528" i="1"/>
  <c r="NE521" i="1"/>
  <c r="NE415" i="1"/>
  <c r="NE530" i="1"/>
  <c r="NE529" i="1"/>
  <c r="NE526"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31" i="1"/>
  <c r="NF527" i="1"/>
  <c r="NF532" i="1"/>
  <c r="NF528" i="1"/>
  <c r="NF415" i="1"/>
  <c r="NF522" i="1"/>
  <c r="NF530" i="1"/>
  <c r="NF529" i="1"/>
  <c r="NF526"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32" i="1"/>
  <c r="NG528" i="1"/>
  <c r="NG415" i="1"/>
  <c r="NG530" i="1"/>
  <c r="NG529" i="1"/>
  <c r="NG526" i="1"/>
  <c r="NG525" i="1"/>
  <c r="NG417" i="1"/>
  <c r="NG416" i="1"/>
  <c r="NG414" i="1"/>
  <c r="NG531" i="1"/>
  <c r="NG527"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32" i="1"/>
  <c r="NH528" i="1"/>
  <c r="NH415" i="1"/>
  <c r="NH523" i="1"/>
  <c r="NH530" i="1"/>
  <c r="NH529" i="1"/>
  <c r="NH526" i="1"/>
  <c r="NH525" i="1"/>
  <c r="NH417" i="1"/>
  <c r="NH524" i="1"/>
  <c r="NH416" i="1"/>
  <c r="NH414" i="1"/>
  <c r="NH531" i="1"/>
  <c r="NH527"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30" i="1"/>
  <c r="NI529" i="1"/>
  <c r="NI526" i="1"/>
  <c r="NI525" i="1"/>
  <c r="NI524" i="1"/>
  <c r="NI416" i="1"/>
  <c r="NI414" i="1"/>
  <c r="NI531" i="1"/>
  <c r="NI527" i="1"/>
  <c r="NI532" i="1"/>
  <c r="NI528"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30" i="1"/>
  <c r="NJ529" i="1"/>
  <c r="NJ526" i="1"/>
  <c r="NJ525" i="1"/>
  <c r="NJ524" i="1"/>
  <c r="NJ417" i="1"/>
  <c r="NJ416" i="1"/>
  <c r="NJ414" i="1"/>
  <c r="NJ531" i="1"/>
  <c r="NJ527" i="1"/>
  <c r="NJ532" i="1"/>
  <c r="NJ528"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30" i="1"/>
  <c r="NK529" i="1"/>
  <c r="NK526" i="1"/>
  <c r="NK525" i="1"/>
  <c r="NK417" i="1"/>
  <c r="NK414" i="1"/>
  <c r="NK531" i="1"/>
  <c r="NK527" i="1"/>
  <c r="NK532" i="1"/>
  <c r="NK528"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30" i="1"/>
  <c r="NL529" i="1"/>
  <c r="NL526" i="1"/>
  <c r="NL525" i="1"/>
  <c r="NL524" i="1"/>
  <c r="NL417" i="1"/>
  <c r="NL414" i="1"/>
  <c r="NL531" i="1"/>
  <c r="NL527" i="1"/>
  <c r="NL532" i="1"/>
  <c r="NL528"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31" i="1"/>
  <c r="NM527" i="1"/>
  <c r="NM416" i="1"/>
  <c r="NM532" i="1"/>
  <c r="NM528" i="1"/>
  <c r="NM521" i="1"/>
  <c r="NM415" i="1"/>
  <c r="NM530" i="1"/>
  <c r="NM529" i="1"/>
  <c r="NM526"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31" i="1"/>
  <c r="NN527" i="1"/>
  <c r="NN416" i="1"/>
  <c r="NN532" i="1"/>
  <c r="NN528" i="1"/>
  <c r="NN522" i="1"/>
  <c r="NN415" i="1"/>
  <c r="NN530" i="1"/>
  <c r="NN529" i="1"/>
  <c r="NN526"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32" i="1"/>
  <c r="NO528" i="1"/>
  <c r="NO415" i="1"/>
  <c r="NO530" i="1"/>
  <c r="NO529" i="1"/>
  <c r="NO526" i="1"/>
  <c r="NO525" i="1"/>
  <c r="NO414" i="1"/>
  <c r="NO531" i="1"/>
  <c r="NO527"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32" i="1"/>
  <c r="NP528" i="1"/>
  <c r="NP415" i="1"/>
  <c r="NP523" i="1"/>
  <c r="NP530" i="1"/>
  <c r="NP529" i="1"/>
  <c r="NP526" i="1"/>
  <c r="NP525" i="1"/>
  <c r="NP524" i="1"/>
  <c r="NP414" i="1"/>
  <c r="NP531" i="1"/>
  <c r="NP527"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30" i="1"/>
  <c r="NQ529" i="1"/>
  <c r="NQ526" i="1"/>
  <c r="NQ525" i="1"/>
  <c r="NQ524" i="1"/>
  <c r="NQ414" i="1"/>
  <c r="NQ531" i="1"/>
  <c r="NQ527" i="1"/>
  <c r="NQ416" i="1"/>
  <c r="NQ532" i="1"/>
  <c r="NQ528"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30" i="1"/>
  <c r="NR529" i="1"/>
  <c r="NR526" i="1"/>
  <c r="NR525" i="1"/>
  <c r="NR524" i="1"/>
  <c r="NR414" i="1"/>
  <c r="NR531" i="1"/>
  <c r="NR527" i="1"/>
  <c r="NR416" i="1"/>
  <c r="NR532" i="1"/>
  <c r="NR528"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30" i="1"/>
  <c r="NS529" i="1"/>
  <c r="NS526" i="1"/>
  <c r="NS525" i="1"/>
  <c r="NS414" i="1"/>
  <c r="NS531" i="1"/>
  <c r="NS527" i="1"/>
  <c r="NS532" i="1"/>
  <c r="NS528"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30" i="1"/>
  <c r="NT529" i="1"/>
  <c r="NT526" i="1"/>
  <c r="NT525" i="1"/>
  <c r="NT524" i="1"/>
  <c r="NT414" i="1"/>
  <c r="NT531" i="1"/>
  <c r="NT527" i="1"/>
  <c r="NT532" i="1"/>
  <c r="NT528"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31" i="1"/>
  <c r="NU527" i="1"/>
  <c r="NU532" i="1"/>
  <c r="NU528" i="1"/>
  <c r="NU521" i="1"/>
  <c r="NU416" i="1"/>
  <c r="NU415" i="1"/>
  <c r="NU530" i="1"/>
  <c r="NU529" i="1"/>
  <c r="NU526"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31" i="1"/>
  <c r="NV527" i="1"/>
  <c r="NV532" i="1"/>
  <c r="NV528" i="1"/>
  <c r="NV522" i="1"/>
  <c r="NV416" i="1"/>
  <c r="NV415" i="1"/>
  <c r="NV530" i="1"/>
  <c r="NV529" i="1"/>
  <c r="NV526"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32" i="1"/>
  <c r="NW528" i="1"/>
  <c r="NW416" i="1"/>
  <c r="NW417" i="1"/>
  <c r="NW415" i="1"/>
  <c r="NW530" i="1"/>
  <c r="NW529" i="1"/>
  <c r="NW526" i="1"/>
  <c r="NW525" i="1"/>
  <c r="NW414" i="1"/>
  <c r="NW531" i="1"/>
  <c r="NW527"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32" i="1"/>
  <c r="NX528" i="1"/>
  <c r="NX416" i="1"/>
  <c r="NX417" i="1"/>
  <c r="NX523" i="1"/>
  <c r="NX415" i="1"/>
  <c r="NX530" i="1"/>
  <c r="NX529" i="1"/>
  <c r="NX526" i="1"/>
  <c r="NX525" i="1"/>
  <c r="NX524" i="1"/>
  <c r="NX414" i="1"/>
  <c r="NX531" i="1"/>
  <c r="NX527"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30" i="1"/>
  <c r="NY529" i="1"/>
  <c r="NY526" i="1"/>
  <c r="NY525" i="1"/>
  <c r="NY524" i="1"/>
  <c r="NY414" i="1"/>
  <c r="NY531" i="1"/>
  <c r="NY527" i="1"/>
  <c r="NY532" i="1"/>
  <c r="NY528"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30" i="1"/>
  <c r="NZ529" i="1"/>
  <c r="NZ526" i="1"/>
  <c r="NZ525" i="1"/>
  <c r="NZ524" i="1"/>
  <c r="NZ414" i="1"/>
  <c r="NZ531" i="1"/>
  <c r="NZ527" i="1"/>
  <c r="NZ532" i="1"/>
  <c r="NZ528"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30" i="1"/>
  <c r="OA529" i="1"/>
  <c r="OA526" i="1"/>
  <c r="OA525" i="1"/>
  <c r="OA415" i="1"/>
  <c r="OA414" i="1"/>
  <c r="OA531" i="1"/>
  <c r="OA527" i="1"/>
  <c r="OA532" i="1"/>
  <c r="OA528"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30" i="1"/>
  <c r="OB529" i="1"/>
  <c r="OB526" i="1"/>
  <c r="OB525" i="1"/>
  <c r="OB524" i="1"/>
  <c r="OB415" i="1"/>
  <c r="OB414" i="1"/>
  <c r="OB531" i="1"/>
  <c r="OB527" i="1"/>
  <c r="OB532" i="1"/>
  <c r="OB528"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31" i="1"/>
  <c r="OC527" i="1"/>
  <c r="OC532" i="1"/>
  <c r="OC528" i="1"/>
  <c r="OC521" i="1"/>
  <c r="OC416" i="1"/>
  <c r="OC530" i="1"/>
  <c r="OC529" i="1"/>
  <c r="OC52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31" i="1"/>
  <c r="OD527" i="1"/>
  <c r="OD532" i="1"/>
  <c r="OD528" i="1"/>
  <c r="OD522" i="1"/>
  <c r="OD416" i="1"/>
  <c r="OD530" i="1"/>
  <c r="OD529" i="1"/>
  <c r="OD52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<sst xmlns="http://schemas.openxmlformats.org/spreadsheetml/2006/main" count="900" uniqueCount="419">
  <si>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</si>
  <si>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</si>
  <si>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</si>
  <si>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</si>
  <si>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</si>
  <si>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</si>
  <si>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</si>
  <si>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</si>
  <si>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</si>
  <si>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</si>
  <si>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</si>
  <si>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</si>
  <si>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</si>
  <si>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</si>
  <si>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</si>
  <si>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</si>
  <si>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</si>
  <si>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</si>
  <si>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</si>
  <si>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</si>
  <si>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</si>
  <si>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</si>
  <si>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</si>
  <si>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</si>
  <si>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</si>
  <si>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</si>
  <si>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</si>
  <si>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</si>
  <si>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</si>
  <si>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</si>
  <si>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</si>
  <si>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</si>
  <si>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</si>
  <si>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</si>
  <si>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</si>
  <si>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</si>
  <si>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</si>
  <si>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</si>
  <si>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</si>
  <si>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</si>
  <si>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</si>
  <si>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</si>
  <si>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</si>
  <si>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</si>
  <si>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</si>
  <si>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</si>
  <si>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</si>
  <si>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</si>
  <si>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</si>
  <si>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</si>
  <si>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</si>
  <si>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</si>
  <si>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</si>
  <si>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</si>
  <si>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</si>
  <si>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</si>
  <si>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</si>
  <si>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</si>
  <si>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</si>
  <si>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</si>
  <si>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</si>
  <si>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</si>
  <si>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</si>
  <si>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</si>
  <si>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</si>
  <si>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</si>
  <si>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</si>
  <si>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</si>
  <si>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</si>
  <si>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</si>
  <si>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</si>
  <si>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</si>
  <si>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</si>
  <si>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</si>
  <si>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</si>
  <si>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</si>
  <si>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</si>
  <si>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</si>
  <si>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</si>
  <si>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</si>
  <si>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</si>
  <si>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</si>
  <si>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</si>
  <si>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</si>
  <si>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</si>
  <si>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</si>
  <si>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</si>
  <si>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</si>
  <si>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</si>
  <si>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</si>
  <si>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</si>
  <si>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</si>
  <si>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</si>
  <si>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</si>
  <si>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</si>
  <si>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</si>
  <si>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</si>
  <si>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</si>
  <si>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</si>
  <si>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</si>
  <si>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</si>
  <si>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</si>
  <si>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</si>
  <si>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</si>
  <si>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</si>
  <si>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</si>
  <si>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</si>
  <si>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</si>
  <si>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</si>
  <si>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</si>
  <si>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</si>
  <si>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</si>
  <si>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</si>
  <si>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</si>
  <si>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</si>
  <si>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</si>
  <si>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</si>
  <si>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</si>
  <si>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</si>
  <si>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</si>
  <si>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</si>
  <si>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</si>
  <si>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</si>
  <si>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</si>
  <si>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</si>
  <si>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</si>
  <si>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</si>
  <si>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</si>
  <si>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</si>
  <si>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</si>
  <si>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</si>
  <si>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</si>
  <si>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</si>
  <si>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</si>
  <si>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</si>
  <si>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</si>
  <si>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</si>
  <si>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</si>
  <si>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</si>
  <si>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</si>
  <si>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</si>
  <si>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</si>
  <si>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</si>
  <si>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</si>
  <si>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</si>
  <si>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</si>
  <si>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</si>
  <si>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</si>
  <si>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</si>
  <si>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</si>
  <si>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</si>
  <si>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</si>
  <si>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</si>
  <si>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</si>
  <si>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</si>
  <si>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</si>
  <si>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</si>
  <si>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</si>
  <si>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</si>
  <si>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</si>
  <si>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</si>
  <si>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</si>
  <si>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</si>
  <si>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</si>
  <si>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</si>
  <si>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</si>
  <si>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</si>
  <si>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</si>
  <si>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</si>
  <si>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</si>
  <si>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</si>
  <si>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</si>
  <si>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</si>
  <si>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</si>
  <si>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</si>
  <si>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</si>
  <si>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</si>
  <si>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</si>
  <si>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</si>
  <si>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</si>
  <si>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</si>
  <si>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</si>
  <si>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</si>
  <si>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</si>
  <si>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</si>
  <si>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</si>
  <si>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</si>
  <si>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</si>
  <si>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</si>
  <si>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</si>
  <si>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</si>
  <si>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</si>
  <si>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</si>
  <si>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</si>
  <si>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</si>
  <si>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</si>
  <si>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</si>
  <si>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</si>
  <si>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</si>
  <si>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</si>
  <si>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</si>
  <si>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</si>
  <si>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</si>
  <si>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</si>
  <si>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</si>
  <si>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</si>
  <si>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</si>
  <si>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</si>
  <si>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</si>
  <si>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</si>
  <si>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</si>
  <si>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</si>
  <si>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</si>
  <si>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</si>
  <si>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</si>
  <si>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</si>
  <si>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</si>
  <si>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</si>
  <si>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</si>
  <si>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</si>
  <si>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</si>
  <si>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</si>
  <si>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</si>
  <si>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</si>
  <si>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</si>
  <si>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</si>
  <si>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</si>
  <si>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</si>
  <si>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</si>
  <si>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</si>
  <si>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</si>
  <si>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</si>
  <si>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</si>
  <si>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</si>
  <si>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</si>
  <si>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</si>
  <si>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</si>
  <si>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</si>
  <si>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</si>
  <si>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</si>
  <si>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</si>
  <si>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</si>
  <si>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</si>
  <si>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</si>
  <si>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</si>
  <si>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</si>
  <si>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</si>
  <si>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</si>
  <si>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</si>
  <si>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</si>
  <si>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</si>
  <si>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</si>
  <si>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</si>
  <si>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</si>
  <si>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</si>
  <si>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</si>
  <si>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</si>
  <si>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</si>
  <si>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</si>
  <si>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</si>
  <si>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</si>
  <si>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</si>
  <si>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</si>
  <si>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</si>
  <si>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</si>
  <si>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</si>
  <si>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</si>
  <si>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</si>
  <si>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</si>
  <si>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</si>
  <si>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</si>
  <si>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</si>
  <si>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</si>
  <si>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</si>
  <si>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</si>
  <si>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</si>
  <si>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</si>
  <si>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</si>
  <si>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</si>
  <si>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</si>
  <si>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</si>
  <si>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</si>
  <si>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</si>
  <si>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</si>
  <si>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</si>
  <si>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</si>
  <si>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</si>
  <si>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</si>
  <si>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</si>
  <si>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</si>
  <si>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</si>
  <si>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</si>
  <si>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</si>
  <si>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</si>
  <si>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</si>
  <si>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</si>
  <si>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</si>
  <si>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</si>
  <si>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</si>
  <si>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</si>
  <si>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</si>
  <si>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</si>
  <si>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</si>
  <si>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</si>
  <si>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</si>
  <si>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</si>
  <si>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</si>
  <si>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</si>
  <si>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</si>
  <si>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</si>
  <si>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</si>
  <si>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</si>
  <si>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</si>
  <si>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</si>
  <si>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</si>
  <si>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</si>
  <si>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</si>
  <si>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</si>
  <si>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</si>
  <si>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</si>
  <si>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</si>
  <si>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</si>
  <si>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</si>
  <si>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</si>
  <si>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</si>
  <si>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</si>
  <si>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</si>
  <si>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</si>
  <si>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</si>
  <si>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</si>
  <si>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</si>
  <si>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</si>
  <si>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</si>
  <si>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</si>
  <si>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</si>
  <si>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</si>
  <si>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</si>
  <si>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</si>
  <si>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</si>
  <si>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</si>
  <si>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</si>
  <si>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</si>
  <si>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</si>
  <si>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</si>
  <si>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</si>
  <si>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</si>
  <si>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</si>
  <si>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</si>
  <si>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</si>
  <si>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</si>
  <si>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</si>
  <si>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</si>
  <si>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</si>
  <si>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</si>
  <si>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</si>
  <si>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</si>
  <si>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</si>
  <si>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</si>
  <si>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</si>
  <si>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</si>
  <si>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</si>
  <si>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</si>
  <si>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</si>
  <si>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</si>
  <si>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</si>
  <si>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</si>
  <si>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</si>
  <si>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</si>
  <si>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</si>
  <si>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</si>
  <si>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</si>
  <si>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</si>
  <si>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</si>
  <si>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</si>
  <si>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</si>
  <si>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</si>
  <si>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</si>
  <si>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</si>
  <si>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</si>
  <si>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</si>
  <si>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</si>
  <si>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</si>
  <si>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</si>
  <si>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</si>
  <si>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</si>
  <si>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</si>
  <si>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</si>
  <si>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</si>
  <si>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</si>
  <si>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</si>
  <si>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</si>
  <si>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</si>
  <si>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</si>
  <si>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</si>
  <si>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</si>
  <si>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</si>
  <si>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</si>
  <si>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</si>
  <si>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</si>
  <si>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</si>
  <si>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</si>
  <si>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</si>
  <si>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</si>
  <si>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</si>
  <si>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</si>
  <si>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</si>
  <si>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</si>
  <si>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</si>
  <si>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</si>
  <si>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</si>
  <si>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</si>
  <si>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</si>
  <si>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</si>
  <si>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</si>
  <si>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</si>
  <si>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</si>
  <si>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110/10 kV Trakų TP Š1-10 įžemėjimo srovių papildomų kompensavimo įrenginių įrengimo darbai, Trakų r. sav., Trakų mst., Gedimino g.</t>
  </si>
  <si>
    <t>10 kV 50 A kompensacinės ritės (medžiagos ir įrenginiai)*</t>
  </si>
  <si>
    <t>10 kV 50 A kompensacinių ričių – savųjų reikmių transformatoriai (medžiagos ir įrenginiai)*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</si>
</sst>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404">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7"/>
  <sheetViews>
    <sheetView tabSelected="1" zoomScale="70" zoomScaleNormal="70" workbookViewId="0">
      <pane ySplit="20" topLeftCell="A521" activePane="bottomLeft" state="frozen"/>
      <selection pane="bottomLeft" activeCell="F198" sqref="F198"/>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2" t="s">
        <v>0</v>
      </c>
      <c r="B1" s="292"/>
      <c r="C1" s="292"/>
      <c r="D1" s="292"/>
      <c r="E1" s="292"/>
      <c r="F1" s="292"/>
      <c r="G1" s="292"/>
      <c r="H1" s="29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2" t="s">
        <v>416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25">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2" t="s">
        <v>3</v>
      </c>
      <c r="D5" s="303"/>
      <c r="E5" s="303"/>
      <c r="F5" s="303"/>
      <c r="G5" s="303"/>
      <c r="H5" s="304"/>
      <c r="I5" s="98"/>
      <c r="J5" s="90" t="s">
        <v>4</v>
      </c>
      <c r="K5" s="27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301" t="s">
        <v>6</v>
      </c>
      <c r="D7" s="301"/>
      <c r="E7" s="301"/>
      <c r="F7" s="301"/>
      <c r="G7" s="301"/>
      <c r="H7" s="301"/>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296">
        <v>43466</v>
      </c>
      <c r="D8" s="297"/>
      <c r="E8" s="297"/>
      <c r="F8" s="297"/>
      <c r="G8" s="297"/>
      <c r="H8" s="297"/>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88" t="s">
        <v>11</v>
      </c>
      <c r="D9" s="288"/>
      <c r="E9" s="288"/>
      <c r="F9" s="288"/>
      <c r="G9" s="288"/>
      <c r="H9" s="288"/>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88" t="s">
        <v>14</v>
      </c>
      <c r="D10" s="288"/>
      <c r="E10" s="288"/>
      <c r="F10" s="288"/>
      <c r="G10" s="288"/>
      <c r="H10" s="288"/>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9">
        <v>43466</v>
      </c>
      <c r="D11" s="300"/>
      <c r="E11" s="300"/>
      <c r="F11" s="300"/>
      <c r="G11" s="300"/>
      <c r="H11" s="300"/>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298" t="s">
        <v>17</v>
      </c>
      <c r="D12" s="298"/>
      <c r="E12" s="298"/>
      <c r="F12" s="298"/>
      <c r="G12" s="298"/>
      <c r="H12" s="298"/>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88" t="s">
        <v>17</v>
      </c>
      <c r="D13" s="288"/>
      <c r="E13" s="288"/>
      <c r="F13" s="288"/>
      <c r="G13" s="288"/>
      <c r="H13" s="288"/>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88" t="s">
        <v>17</v>
      </c>
      <c r="D14" s="288"/>
      <c r="E14" s="288"/>
      <c r="F14" s="288"/>
      <c r="G14" s="288"/>
      <c r="H14" s="288"/>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
      <c r="A17" s="317" t="s">
        <v>23</v>
      </c>
      <c r="B17" s="318"/>
      <c r="C17" s="318"/>
      <c r="D17" s="318"/>
      <c r="E17" s="318"/>
      <c r="F17" s="318"/>
      <c r="G17" s="318"/>
      <c r="H17" s="319"/>
      <c r="I17" s="100"/>
      <c r="J17" s="305" t="s">
        <v>24</v>
      </c>
      <c r="K17" s="306"/>
      <c r="L17" s="306"/>
      <c r="M17" s="306"/>
      <c r="N17" s="306"/>
      <c r="O17" s="306"/>
      <c r="P17" s="306"/>
      <c r="Q17" s="306"/>
      <c r="R17" s="306"/>
      <c r="S17" s="306"/>
      <c r="T17" s="306"/>
      <c r="U17" s="306"/>
      <c r="V17" s="306"/>
      <c r="W17" s="306"/>
      <c r="X17" s="306"/>
      <c r="Y17" s="306"/>
      <c r="Z17" s="306"/>
      <c r="AA17" s="306"/>
      <c r="AB17" s="306"/>
      <c r="AC17" s="307"/>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c r="MI17" s="271"/>
      <c r="MJ17" s="271"/>
      <c r="MK17" s="271"/>
      <c r="ML17" s="271"/>
      <c r="MM17" s="271"/>
      <c r="MN17" s="271"/>
      <c r="MO17" s="271"/>
      <c r="MP17" s="271"/>
      <c r="MQ17" s="271"/>
      <c r="MR17" s="271"/>
      <c r="MS17" s="271"/>
      <c r="MT17" s="271"/>
      <c r="MU17" s="271"/>
      <c r="MV17" s="271"/>
      <c r="MW17" s="271"/>
      <c r="MX17" s="271"/>
      <c r="MY17" s="271"/>
      <c r="MZ17" s="271"/>
      <c r="NA17" s="271"/>
      <c r="NB17" s="271"/>
      <c r="NC17" s="271"/>
      <c r="ND17" s="271"/>
      <c r="NE17" s="271"/>
      <c r="NF17" s="271"/>
      <c r="NG17" s="271"/>
      <c r="NH17" s="271"/>
      <c r="NI17" s="271"/>
      <c r="NJ17" s="271"/>
      <c r="NK17" s="271"/>
      <c r="NL17" s="271"/>
      <c r="NM17" s="271"/>
      <c r="NN17" s="271"/>
      <c r="NO17" s="271"/>
      <c r="NP17" s="271"/>
      <c r="NQ17" s="271"/>
      <c r="NR17" s="271"/>
      <c r="NS17" s="271"/>
      <c r="NT17" s="271"/>
      <c r="NU17" s="271"/>
      <c r="NV17" s="271"/>
      <c r="NW17" s="271"/>
      <c r="NX17" s="271"/>
      <c r="NY17" s="271"/>
      <c r="NZ17" s="271"/>
      <c r="OA17" s="271"/>
      <c r="OB17" s="271"/>
      <c r="OC17" s="271"/>
      <c r="OD17" s="271"/>
      <c r="OE17" s="182"/>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4"/>
    </row>
    <row r="18" spans="1:415" ht="17.25" customHeight="1" x14ac:dyDescent="0.2">
      <c r="A18" s="320"/>
      <c r="B18" s="321"/>
      <c r="C18" s="321"/>
      <c r="D18" s="321"/>
      <c r="E18" s="321"/>
      <c r="F18" s="321"/>
      <c r="G18" s="321"/>
      <c r="H18" s="322"/>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6"/>
      <c r="OG18" s="277"/>
      <c r="OH18" s="277"/>
      <c r="OI18" s="277"/>
      <c r="OJ18" s="91" t="s">
        <v>28</v>
      </c>
      <c r="OK18" s="273">
        <v>1</v>
      </c>
      <c r="OL18" s="273"/>
      <c r="OM18" s="273">
        <v>2</v>
      </c>
      <c r="ON18" s="273"/>
      <c r="OO18" s="273">
        <v>3</v>
      </c>
      <c r="OP18" s="273"/>
      <c r="OQ18" s="273">
        <v>4</v>
      </c>
      <c r="OR18" s="273"/>
      <c r="OS18" s="273">
        <v>5</v>
      </c>
      <c r="OT18" s="273"/>
      <c r="OU18" s="273">
        <v>6</v>
      </c>
      <c r="OV18" s="273"/>
      <c r="OW18" s="273">
        <v>7</v>
      </c>
      <c r="OX18" s="273"/>
      <c r="OY18" s="182"/>
    </row>
    <row r="19" spans="1:415" ht="21" customHeight="1" thickBot="1" x14ac:dyDescent="0.25">
      <c r="A19" s="323"/>
      <c r="B19" s="324"/>
      <c r="C19" s="324"/>
      <c r="D19" s="324"/>
      <c r="E19" s="324"/>
      <c r="F19" s="324"/>
      <c r="G19" s="324"/>
      <c r="H19" s="325"/>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6"/>
      <c r="OG19" s="277"/>
      <c r="OH19" s="277"/>
      <c r="OI19" s="277"/>
      <c r="OJ19" s="91" t="s">
        <v>7</v>
      </c>
      <c r="OK19" s="278"/>
      <c r="OL19" s="279"/>
      <c r="OM19" s="278"/>
      <c r="ON19" s="279"/>
      <c r="OO19" s="278"/>
      <c r="OP19" s="279"/>
      <c r="OQ19" s="278"/>
      <c r="OR19" s="279"/>
      <c r="OS19" s="278"/>
      <c r="OT19" s="279"/>
      <c r="OU19" s="278"/>
      <c r="OV19" s="279"/>
      <c r="OW19" s="278"/>
      <c r="OX19" s="279"/>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72" t="s">
        <v>35</v>
      </c>
      <c r="K20" s="272" t="s">
        <v>42</v>
      </c>
      <c r="L20" s="272" t="s">
        <v>43</v>
      </c>
      <c r="M20" s="272" t="s">
        <v>42</v>
      </c>
      <c r="N20" s="272" t="s">
        <v>43</v>
      </c>
      <c r="O20" s="272" t="s">
        <v>42</v>
      </c>
      <c r="P20" s="272" t="s">
        <v>43</v>
      </c>
      <c r="Q20" s="272" t="s">
        <v>42</v>
      </c>
      <c r="R20" s="272" t="s">
        <v>43</v>
      </c>
      <c r="S20" s="272" t="s">
        <v>42</v>
      </c>
      <c r="T20" s="272" t="s">
        <v>43</v>
      </c>
      <c r="U20" s="272" t="s">
        <v>42</v>
      </c>
      <c r="V20" s="272" t="s">
        <v>43</v>
      </c>
      <c r="W20" s="272" t="s">
        <v>42</v>
      </c>
      <c r="X20" s="272" t="s">
        <v>43</v>
      </c>
      <c r="Y20" s="272" t="s">
        <v>42</v>
      </c>
      <c r="Z20" s="272"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9" t="s">
        <v>44</v>
      </c>
      <c r="OG20" s="269" t="s">
        <v>45</v>
      </c>
      <c r="OH20" s="269" t="s">
        <v>46</v>
      </c>
      <c r="OI20" s="269" t="s">
        <v>47</v>
      </c>
      <c r="OJ20" s="92" t="s">
        <v>35</v>
      </c>
      <c r="OK20" s="272" t="s">
        <v>42</v>
      </c>
      <c r="OL20" s="272" t="s">
        <v>43</v>
      </c>
      <c r="OM20" s="272" t="s">
        <v>42</v>
      </c>
      <c r="ON20" s="272" t="s">
        <v>43</v>
      </c>
      <c r="OO20" s="272" t="s">
        <v>42</v>
      </c>
      <c r="OP20" s="272" t="s">
        <v>43</v>
      </c>
      <c r="OQ20" s="272" t="s">
        <v>42</v>
      </c>
      <c r="OR20" s="272" t="s">
        <v>43</v>
      </c>
      <c r="OS20" s="272" t="s">
        <v>42</v>
      </c>
      <c r="OT20" s="272" t="s">
        <v>43</v>
      </c>
      <c r="OU20" s="272" t="s">
        <v>42</v>
      </c>
      <c r="OV20" s="272" t="s">
        <v>43</v>
      </c>
      <c r="OW20" s="272" t="s">
        <v>42</v>
      </c>
      <c r="OX20" s="272" t="s">
        <v>43</v>
      </c>
      <c r="OY20" s="183"/>
    </row>
    <row r="21" spans="1:415" ht="12.75" hidden="1"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hidden="1" customHeight="1" x14ac:dyDescent="0.2">
      <c r="A22" s="141" t="s">
        <v>50</v>
      </c>
      <c r="B22" s="55" t="s">
        <v>411</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2.75" hidden="1" outlineLevel="1" x14ac:dyDescent="0.2">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hidden="1" customHeight="1" collapsed="1" x14ac:dyDescent="0.2">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hidden="1" collapsed="1" x14ac:dyDescent="0.2">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hidden="1" customHeight="1" x14ac:dyDescent="0.2">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hidden="1" customHeight="1" collapsed="1" x14ac:dyDescent="0.2">
      <c r="A35" s="141" t="s">
        <v>59</v>
      </c>
      <c r="B35" s="55" t="s">
        <v>60</v>
      </c>
      <c r="C35" s="142" t="s">
        <v>51</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hidden="1" customHeight="1" collapsed="1" x14ac:dyDescent="0.2">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hidden="1" customHeight="1" collapsed="1" x14ac:dyDescent="0.2">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hidden="1" customHeight="1" collapsed="1" x14ac:dyDescent="0.2">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hidden="1" collapsed="1" x14ac:dyDescent="0.2">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hidden="1" collapsed="1" x14ac:dyDescent="0.2">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hidden="1" x14ac:dyDescent="0.2">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hidden="1" x14ac:dyDescent="0.2">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hidden="1" collapsed="1" x14ac:dyDescent="0.2">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hidden="1" collapsed="1" x14ac:dyDescent="0.2">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84</v>
      </c>
      <c r="B78" s="55" t="s">
        <v>85</v>
      </c>
      <c r="C78" s="142" t="s">
        <v>51</v>
      </c>
      <c r="D78" s="94">
        <v>1</v>
      </c>
      <c r="E78" s="26">
        <f>D78</f>
        <v>1</v>
      </c>
      <c r="F78" s="150">
        <v>46000</v>
      </c>
      <c r="G78" s="27">
        <f t="shared" ref="G78" si="387">ROUND(ROUND(D78,3)*$F78,2)</f>
        <v>46000</v>
      </c>
      <c r="H78" s="86">
        <f t="shared" ref="H78" si="388">ROUND(ROUND(E78,3)*$F78,2)</f>
        <v>46000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46000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86</v>
      </c>
      <c r="B82" s="55" t="s">
        <v>87</v>
      </c>
      <c r="C82" s="142" t="s">
        <v>51</v>
      </c>
      <c r="D82" s="94"/>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hidden="1" customHeight="1" collapsed="1" x14ac:dyDescent="0.2">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hidden="1" collapsed="1" x14ac:dyDescent="0.2">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hidden="1" collapsed="1" x14ac:dyDescent="0.2">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hidden="1" collapsed="1" x14ac:dyDescent="0.2">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hidden="1" collapsed="1" x14ac:dyDescent="0.2">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hidden="1" collapsed="1" x14ac:dyDescent="0.2">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hidden="1" collapsed="1" x14ac:dyDescent="0.2">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hidden="1" customHeight="1" collapsed="1" x14ac:dyDescent="0.2">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hidden="1" collapsed="1" x14ac:dyDescent="0.2">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hidden="1" collapsed="1" x14ac:dyDescent="0.2">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hidden="1" collapsed="1" x14ac:dyDescent="0.2">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hidden="1" collapsed="1" x14ac:dyDescent="0.2">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hidden="1" customHeight="1" collapsed="1" x14ac:dyDescent="0.2">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hidden="1" collapsed="1" x14ac:dyDescent="0.2">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hidden="1" collapsed="1" x14ac:dyDescent="0.2">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hidden="1" collapsed="1" x14ac:dyDescent="0.2">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hidden="1" collapsed="1" x14ac:dyDescent="0.2">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121</v>
      </c>
      <c r="B166" s="228" t="s">
        <v>122</v>
      </c>
      <c r="C166" s="142" t="s">
        <v>67</v>
      </c>
      <c r="D166" s="94">
        <v>1</v>
      </c>
      <c r="E166" s="26">
        <f t="shared" ref="E166" si="744">D166</f>
        <v>1</v>
      </c>
      <c r="F166" s="150">
        <v>20000</v>
      </c>
      <c r="G166" s="27">
        <f t="shared" ref="G166" si="745">ROUND(ROUND(D166,3)*$F166,2)</f>
        <v>20000</v>
      </c>
      <c r="H166" s="86">
        <f t="shared" ref="H166" si="746">ROUND(ROUND(E166,3)*$F166,2)</f>
        <v>20000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20000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123</v>
      </c>
      <c r="B170" s="228" t="s">
        <v>418</v>
      </c>
      <c r="C170" s="142" t="s">
        <v>67</v>
      </c>
      <c r="D170" s="94">
        <v>0.1</v>
      </c>
      <c r="E170" s="26">
        <f>IF(D170&lt;10,LEFT(ROUND(D170,1),1)+IF(LEN(D170)=1,0,RIGHT(ROUND(D170,1),1)),LEFT(ROUND(D170,1),2)+IF(LEN(D170)&lt;=2,0,RIGHT(ROUND(D170,1),1)))</f>
        <v>1</v>
      </c>
      <c r="F170" s="150">
        <v>28000</v>
      </c>
      <c r="G170" s="27">
        <f t="shared" ref="G170" si="773">ROUND(ROUND(D170,3)*$F170,2)</f>
        <v>2800</v>
      </c>
      <c r="H170" s="86">
        <f t="shared" ref="H170" si="774">ROUND(ROUND(E170,3)*$F170,2)</f>
        <v>28000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0.1</v>
      </c>
      <c r="OI170" s="29">
        <f>G170-OG170</f>
        <v>2800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50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125</v>
      </c>
      <c r="B178" s="228" t="s">
        <v>126</v>
      </c>
      <c r="C178" s="142" t="s">
        <v>67</v>
      </c>
      <c r="D178" s="94">
        <v>1</v>
      </c>
      <c r="E178" s="26">
        <f t="shared" ref="E178" si="791">D178</f>
        <v>1</v>
      </c>
      <c r="F178" s="150">
        <v>30000</v>
      </c>
      <c r="G178" s="27">
        <f t="shared" ref="G178" si="792">ROUND(ROUND(D178,3)*$F178,2)</f>
        <v>30000</v>
      </c>
      <c r="H178" s="86">
        <f t="shared" ref="H178" si="793">ROUND(ROUND(E178,3)*$F178,2)</f>
        <v>30000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30000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127</v>
      </c>
      <c r="B182" s="228" t="s">
        <v>417</v>
      </c>
      <c r="C182" s="142" t="s">
        <v>67</v>
      </c>
      <c r="D182" s="94">
        <v>0.1</v>
      </c>
      <c r="E182" s="26">
        <f>IF(D182&lt;10,LEFT(ROUND(D182,1),1)+IF(LEN(D182)=1,0,RIGHT(ROUND(D182,1),1)),LEFT(ROUND(D182,1),2)+IF(LEN(D182)&lt;=2,0,RIGHT(ROUND(D182,1),1)))</f>
        <v>1</v>
      </c>
      <c r="F182" s="150">
        <v>45000</v>
      </c>
      <c r="G182" s="27">
        <f t="shared" ref="G182" si="823">ROUND(ROUND(D182,3)*$F182,2)</f>
        <v>4500</v>
      </c>
      <c r="H182" s="86">
        <f t="shared" ref="H182" si="824">ROUND(ROUND(E182,3)*$F182,2)</f>
        <v>45000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0.1</v>
      </c>
      <c r="OI182" s="29">
        <f>G182-OG182</f>
        <v>4500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50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128</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129</v>
      </c>
      <c r="B190" s="55" t="s">
        <v>130</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131</v>
      </c>
      <c r="B194" s="55" t="s">
        <v>132</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133</v>
      </c>
      <c r="B198" s="55" t="s">
        <v>415</v>
      </c>
      <c r="C198" s="142" t="s">
        <v>51</v>
      </c>
      <c r="D198" s="94">
        <v>1</v>
      </c>
      <c r="E198" s="26">
        <f>D198</f>
        <v>1</v>
      </c>
      <c r="F198" s="150">
        <v>777</v>
      </c>
      <c r="G198" s="27">
        <f t="shared" ref="G198" si="890">ROUND(ROUND(D198,3)*$F198,2)</f>
        <v>777</v>
      </c>
      <c r="H198" s="86">
        <f t="shared" ref="H198" si="891">ROUND(ROUND(E198,3)*$F198,2)</f>
        <v>777</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777</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5" hidden="1" outlineLevel="1" x14ac:dyDescent="0.2">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134</v>
      </c>
      <c r="B202" s="55" t="s">
        <v>135</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136</v>
      </c>
      <c r="B206" s="55" t="s">
        <v>137</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138</v>
      </c>
      <c r="B210" s="55" t="s">
        <v>139</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140</v>
      </c>
      <c r="B214" s="171" t="s">
        <v>141</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142</v>
      </c>
      <c r="B215" s="55" t="s">
        <v>143</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144</v>
      </c>
      <c r="B219" s="55" t="s">
        <v>145</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146</v>
      </c>
      <c r="B223" s="55" t="s">
        <v>147</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148</v>
      </c>
      <c r="B227" s="55" t="s">
        <v>149</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150</v>
      </c>
      <c r="B231" s="55" t="s">
        <v>151</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152</v>
      </c>
      <c r="B235" s="228" t="s">
        <v>153</v>
      </c>
      <c r="C235" s="232" t="s">
        <v>67</v>
      </c>
      <c r="D235" s="94">
        <v>1</v>
      </c>
      <c r="E235" s="26">
        <f>D235</f>
        <v>1</v>
      </c>
      <c r="F235" s="150">
        <v>1000</v>
      </c>
      <c r="G235" s="27">
        <f t="shared" ref="G235" si="1023">ROUND(ROUND(D235,3)*$F235,2)</f>
        <v>1000</v>
      </c>
      <c r="H235" s="86">
        <f t="shared" ref="H235" si="1024">ROUND(ROUND(E235,3)*$F235,2)</f>
        <v>1000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154</v>
      </c>
      <c r="B239" s="228" t="s">
        <v>155</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156</v>
      </c>
      <c r="B243" s="55" t="s">
        <v>157</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158</v>
      </c>
      <c r="B247" s="55" t="s">
        <v>159</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160</v>
      </c>
      <c r="B251" s="55" t="s">
        <v>161</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162</v>
      </c>
      <c r="B255" s="55" t="s">
        <v>163</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164</v>
      </c>
      <c r="B259" s="228" t="s">
        <v>165</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166</v>
      </c>
      <c r="B263" s="55" t="s">
        <v>167</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hidden="1" collapsed="1" x14ac:dyDescent="0.2">
      <c r="A267" s="155" t="s">
        <v>168</v>
      </c>
      <c r="B267" s="171" t="s">
        <v>169</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hidden="1" x14ac:dyDescent="0.2">
      <c r="A268" s="163" t="s">
        <v>170</v>
      </c>
      <c r="B268" s="156" t="s">
        <v>171</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hidden="1" customHeight="1" x14ac:dyDescent="0.2">
      <c r="A269" s="141" t="s">
        <v>172</v>
      </c>
      <c r="B269" s="228" t="s">
        <v>173</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hidden="1" collapsed="1" x14ac:dyDescent="0.2">
      <c r="A273" s="229" t="s">
        <v>174</v>
      </c>
      <c r="B273" s="55" t="s">
        <v>412</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2.75" hidden="1" outlineLevel="1" x14ac:dyDescent="0.2">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hidden="1" collapsed="1" x14ac:dyDescent="0.2">
      <c r="A277" s="229" t="s">
        <v>175</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hidden="1" collapsed="1" x14ac:dyDescent="0.2">
      <c r="A281" s="229" t="s">
        <v>176</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hidden="1" collapsed="1" x14ac:dyDescent="0.2">
      <c r="A285" s="229" t="s">
        <v>177</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hidden="1" collapsed="1" x14ac:dyDescent="0.2">
      <c r="A289" s="163" t="s">
        <v>178</v>
      </c>
      <c r="B289" s="156" t="s">
        <v>179</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hidden="1" x14ac:dyDescent="0.2">
      <c r="A290" s="141" t="s">
        <v>180</v>
      </c>
      <c r="B290" s="55" t="s">
        <v>181</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hidden="1" collapsed="1" x14ac:dyDescent="0.2">
      <c r="A294" s="163" t="s">
        <v>182</v>
      </c>
      <c r="B294" s="156" t="s">
        <v>183</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hidden="1" customHeight="1" x14ac:dyDescent="0.2">
      <c r="A295" s="141" t="s">
        <v>184</v>
      </c>
      <c r="B295" s="55" t="s">
        <v>185</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hidden="1" collapsed="1" x14ac:dyDescent="0.2">
      <c r="A299" s="155" t="s">
        <v>186</v>
      </c>
      <c r="B299" s="171" t="s">
        <v>187</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hidden="1" x14ac:dyDescent="0.2">
      <c r="A300" s="141" t="s">
        <v>188</v>
      </c>
      <c r="B300" s="55" t="s">
        <v>189</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hidden="1" collapsed="1" x14ac:dyDescent="0.2">
      <c r="A304" s="141" t="s">
        <v>190</v>
      </c>
      <c r="B304" s="55" t="s">
        <v>191</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hidden="1" customHeight="1" collapsed="1" x14ac:dyDescent="0.2">
      <c r="A308" s="141" t="s">
        <v>192</v>
      </c>
      <c r="B308" s="55" t="s">
        <v>193</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hidden="1" customHeight="1" collapsed="1" x14ac:dyDescent="0.2">
      <c r="A312" s="141" t="s">
        <v>194</v>
      </c>
      <c r="B312" s="55" t="s">
        <v>195</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hidden="1" collapsed="1" x14ac:dyDescent="0.2">
      <c r="A316" s="141" t="s">
        <v>196</v>
      </c>
      <c r="B316" s="55" t="s">
        <v>197</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hidden="1" collapsed="1" x14ac:dyDescent="0.2">
      <c r="A320" s="141" t="s">
        <v>198</v>
      </c>
      <c r="B320" s="55" t="s">
        <v>199</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hidden="1" customHeight="1" collapsed="1" x14ac:dyDescent="0.2">
      <c r="A324" s="141" t="s">
        <v>200</v>
      </c>
      <c r="B324" s="55" t="s">
        <v>201</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hidden="1" collapsed="1" x14ac:dyDescent="0.2">
      <c r="A328" s="141" t="s">
        <v>202</v>
      </c>
      <c r="B328" s="55" t="s">
        <v>203</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hidden="1" collapsed="1" x14ac:dyDescent="0.2">
      <c r="A332" s="141" t="s">
        <v>204</v>
      </c>
      <c r="B332" s="55" t="s">
        <v>205</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hidden="1" collapsed="1" x14ac:dyDescent="0.2">
      <c r="A336" s="155" t="s">
        <v>206</v>
      </c>
      <c r="B336" s="156" t="s">
        <v>207</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hidden="1" x14ac:dyDescent="0.2">
      <c r="A337" s="163" t="s">
        <v>208</v>
      </c>
      <c r="B337" s="164" t="s">
        <v>209</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hidden="1" x14ac:dyDescent="0.2">
      <c r="A338" s="141" t="s">
        <v>210</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hidden="1" collapsed="1" x14ac:dyDescent="0.2">
      <c r="A342" s="141" t="s">
        <v>211</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hidden="1" collapsed="1" x14ac:dyDescent="0.2">
      <c r="A346" s="141" t="s">
        <v>212</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hidden="1" collapsed="1" x14ac:dyDescent="0.2">
      <c r="A350" s="163" t="s">
        <v>213</v>
      </c>
      <c r="B350" s="164" t="s">
        <v>214</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hidden="1" x14ac:dyDescent="0.2">
      <c r="A351" s="141" t="s">
        <v>215</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hidden="1" collapsed="1" x14ac:dyDescent="0.2">
      <c r="A355" s="141" t="s">
        <v>216</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hidden="1" collapsed="1" x14ac:dyDescent="0.2">
      <c r="A359" s="141" t="s">
        <v>217</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hidden="1" collapsed="1" x14ac:dyDescent="0.2">
      <c r="A363" s="163" t="s">
        <v>218</v>
      </c>
      <c r="B363" s="164" t="s">
        <v>219</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hidden="1" x14ac:dyDescent="0.2">
      <c r="A364" s="141" t="s">
        <v>220</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hidden="1" collapsed="1" x14ac:dyDescent="0.2">
      <c r="A368" s="141" t="s">
        <v>221</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hidden="1" collapsed="1" x14ac:dyDescent="0.2">
      <c r="A372" s="141" t="s">
        <v>222</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hidden="1" collapsed="1" x14ac:dyDescent="0.2">
      <c r="A376" s="155" t="s">
        <v>223</v>
      </c>
      <c r="B376" s="156" t="s">
        <v>224</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hidden="1" x14ac:dyDescent="0.2">
      <c r="A377" s="163" t="s">
        <v>225</v>
      </c>
      <c r="B377" s="164" t="s">
        <v>226</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hidden="1" x14ac:dyDescent="0.2">
      <c r="A378" s="141" t="s">
        <v>227</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hidden="1" collapsed="1" x14ac:dyDescent="0.2">
      <c r="A382" s="141" t="s">
        <v>228</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hidden="1" collapsed="1" x14ac:dyDescent="0.2">
      <c r="A386" s="141" t="s">
        <v>229</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hidden="1" customHeight="1" collapsed="1" x14ac:dyDescent="0.2">
      <c r="A390" s="163" t="s">
        <v>230</v>
      </c>
      <c r="B390" s="165" t="s">
        <v>231</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hidden="1" x14ac:dyDescent="0.2">
      <c r="A391" s="141" t="s">
        <v>232</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hidden="1" outlineLevel="1" x14ac:dyDescent="0.2">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hidden="1" collapsed="1" x14ac:dyDescent="0.2">
      <c r="A395" s="141" t="s">
        <v>233</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hidden="1" outlineLevel="1" x14ac:dyDescent="0.2">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hidden="1" collapsed="1" x14ac:dyDescent="0.2">
      <c r="A399" s="141" t="s">
        <v>233</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75" hidden="1" x14ac:dyDescent="0.2">
      <c r="A400" s="141" t="s">
        <v>233</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75" hidden="1" x14ac:dyDescent="0.2">
      <c r="A401" s="141" t="s">
        <v>233</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75" hidden="1" x14ac:dyDescent="0.2">
      <c r="A402" s="141" t="s">
        <v>234</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75" hidden="1" x14ac:dyDescent="0.2">
      <c r="A403" s="141" t="s">
        <v>234</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75" hidden="1" x14ac:dyDescent="0.2">
      <c r="A404" s="141" t="s">
        <v>234</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75" hidden="1" x14ac:dyDescent="0.2">
      <c r="A405" s="141" t="s">
        <v>234</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75" hidden="1" x14ac:dyDescent="0.2">
      <c r="A406" s="141" t="s">
        <v>234</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75" hidden="1" x14ac:dyDescent="0.2">
      <c r="A407" s="141" t="s">
        <v>234</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75" hidden="1" x14ac:dyDescent="0.2">
      <c r="A408" s="141" t="s">
        <v>234</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75" hidden="1" x14ac:dyDescent="0.2">
      <c r="A409" s="141" t="s">
        <v>234</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2.75" hidden="1" outlineLevel="1" x14ac:dyDescent="0.2">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2.75" hidden="1" outlineLevel="2" x14ac:dyDescent="0.2">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2.75" hidden="1" collapsed="1" x14ac:dyDescent="0.2">
      <c r="A413" s="235" t="s">
        <v>235</v>
      </c>
      <c r="B413" s="165" t="s">
        <v>236</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75" hidden="1" x14ac:dyDescent="0.2">
      <c r="A414" s="229" t="s">
        <v>237</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2.75" hidden="1" outlineLevel="1" x14ac:dyDescent="0.2">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2.75" hidden="1" outlineLevel="2" x14ac:dyDescent="0.2">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2.75" hidden="1" outlineLevel="2" x14ac:dyDescent="0.2">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75" hidden="1" collapsed="1" x14ac:dyDescent="0.2">
      <c r="A418" s="229" t="s">
        <v>238</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2.75" hidden="1" outlineLevel="1" x14ac:dyDescent="0.2">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2.75" hidden="1" outlineLevel="2" x14ac:dyDescent="0.2">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2.75" hidden="1" outlineLevel="2" x14ac:dyDescent="0.2">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75" hidden="1" collapsed="1" x14ac:dyDescent="0.2">
      <c r="A422" s="229" t="s">
        <v>239</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2.75" hidden="1" outlineLevel="1" x14ac:dyDescent="0.2">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75" hidden="1" collapsed="1" x14ac:dyDescent="0.2">
      <c r="A426" s="235" t="s">
        <v>240</v>
      </c>
      <c r="B426" s="165" t="s">
        <v>241</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75" hidden="1" x14ac:dyDescent="0.2">
      <c r="A427" s="229" t="s">
        <v>242</v>
      </c>
      <c r="B427" s="236" t="s">
        <v>368</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75" hidden="1" collapsed="1" x14ac:dyDescent="0.2">
      <c r="A428" s="229" t="s">
        <v>243</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75" hidden="1" collapsed="1" x14ac:dyDescent="0.2">
      <c r="A429" s="229" t="s">
        <v>244</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7.95" hidden="1" customHeight="1" x14ac:dyDescent="0.2">
      <c r="A430" s="163" t="s">
        <v>245</v>
      </c>
      <c r="B430" s="165" t="s">
        <v>246</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75" hidden="1" x14ac:dyDescent="0.2">
      <c r="A431" s="141" t="s">
        <v>247</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2.75" hidden="1" outlineLevel="1" x14ac:dyDescent="0.2">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hidden="1" outlineLevel="2" x14ac:dyDescent="0.2">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75" hidden="1" collapsed="1" x14ac:dyDescent="0.2">
      <c r="A435" s="141" t="s">
        <v>248</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2.75" hidden="1" outlineLevel="1" x14ac:dyDescent="0.2">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75" hidden="1" collapsed="1" x14ac:dyDescent="0.2">
      <c r="A439" s="141" t="s">
        <v>249</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2.75" hidden="1" outlineLevel="1" x14ac:dyDescent="0.2">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2.75" hidden="1" collapsed="1" x14ac:dyDescent="0.2">
      <c r="A443" s="235" t="s">
        <v>250</v>
      </c>
      <c r="B443" s="165" t="s">
        <v>251</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75" hidden="1" x14ac:dyDescent="0.2">
      <c r="A444" s="229" t="s">
        <v>252</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2.75" hidden="1" outlineLevel="1" x14ac:dyDescent="0.2">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2.75" hidden="1" outlineLevel="2" x14ac:dyDescent="0.2">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75" hidden="1" collapsed="1" x14ac:dyDescent="0.2">
      <c r="A448" s="229" t="s">
        <v>253</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2.75" hidden="1" outlineLevel="1" x14ac:dyDescent="0.2">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2.75" hidden="1" outlineLevel="2" x14ac:dyDescent="0.2">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75" hidden="1" collapsed="1" x14ac:dyDescent="0.2">
      <c r="A452" s="229" t="s">
        <v>254</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2.75" hidden="1" outlineLevel="1" x14ac:dyDescent="0.2">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2.75" hidden="1" outlineLevel="2" x14ac:dyDescent="0.2">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75" hidden="1" collapsed="1" x14ac:dyDescent="0.2">
      <c r="A456" s="229" t="s">
        <v>255</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2.75" hidden="1" outlineLevel="1" x14ac:dyDescent="0.2">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75" hidden="1" collapsed="1" x14ac:dyDescent="0.2">
      <c r="A460" s="235" t="s">
        <v>256</v>
      </c>
      <c r="B460" s="165" t="s">
        <v>257</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75" hidden="1" x14ac:dyDescent="0.2">
      <c r="A461" s="229" t="s">
        <v>258</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75" hidden="1" collapsed="1" x14ac:dyDescent="0.2">
      <c r="A462" s="229" t="s">
        <v>259</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75" hidden="1" collapsed="1" x14ac:dyDescent="0.2">
      <c r="A463" s="229" t="s">
        <v>260</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75" hidden="1" collapsed="1" x14ac:dyDescent="0.2">
      <c r="A464" s="229" t="s">
        <v>261</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2.75" hidden="1" x14ac:dyDescent="0.2">
      <c r="A465" s="181" t="s">
        <v>262</v>
      </c>
      <c r="B465" s="156" t="s">
        <v>263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75" hidden="1" x14ac:dyDescent="0.2">
      <c r="A466" s="141" t="s">
        <v>264</v>
      </c>
      <c r="B466" s="55" t="s">
        <v>265</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2.75" hidden="1" outlineLevel="1" x14ac:dyDescent="0.2">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2.75" hidden="1" outlineLevel="2" x14ac:dyDescent="0.2">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25.5" hidden="1" collapsed="1" x14ac:dyDescent="0.2">
      <c r="A470" s="141" t="s">
        <v>266</v>
      </c>
      <c r="B470" s="55" t="s">
        <v>267</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2.75" hidden="1" outlineLevel="1" x14ac:dyDescent="0.2">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25.5" hidden="1" collapsed="1" x14ac:dyDescent="0.2">
      <c r="A474" s="141" t="s">
        <v>268</v>
      </c>
      <c r="B474" s="55" t="s">
        <v>269</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2.75" hidden="1" outlineLevel="1" x14ac:dyDescent="0.2">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2.75" hidden="1" collapsed="1" x14ac:dyDescent="0.2">
      <c r="A478" s="181" t="s">
        <v>270</v>
      </c>
      <c r="B478" s="156" t="s">
        <v>271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75" hidden="1" x14ac:dyDescent="0.2">
      <c r="A479" s="141" t="s">
        <v>272</v>
      </c>
      <c r="B479" s="55" t="s">
        <v>273</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2.75" hidden="1" outlineLevel="1" x14ac:dyDescent="0.2">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25.5" hidden="1" collapsed="1" x14ac:dyDescent="0.2">
      <c r="A483" s="141" t="s">
        <v>274</v>
      </c>
      <c r="B483" s="55" t="s">
        <v>275</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2.75" hidden="1" outlineLevel="1" x14ac:dyDescent="0.2">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25.5" hidden="1" collapsed="1" x14ac:dyDescent="0.2">
      <c r="A487" s="141" t="s">
        <v>276</v>
      </c>
      <c r="B487" s="55" t="s">
        <v>277</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2.75" hidden="1" outlineLevel="1" x14ac:dyDescent="0.2">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2.75" hidden="1" outlineLevel="2" x14ac:dyDescent="0.2">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2.75" hidden="1" collapsed="1" x14ac:dyDescent="0.2">
      <c r="A491" s="181" t="s">
        <v>278</v>
      </c>
      <c r="B491" s="156" t="s">
        <v>279</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75" hidden="1" x14ac:dyDescent="0.2">
      <c r="A492" s="141" t="s">
        <v>280</v>
      </c>
      <c r="B492" s="55" t="s">
        <v>281</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2.75" hidden="1" outlineLevel="1" x14ac:dyDescent="0.2">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2.75" hidden="1" outlineLevel="2" x14ac:dyDescent="0.2">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75" hidden="1" collapsed="1" x14ac:dyDescent="0.2">
      <c r="A496" s="141" t="s">
        <v>282</v>
      </c>
      <c r="B496" s="55" t="s">
        <v>283</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2.75" hidden="1" outlineLevel="1" x14ac:dyDescent="0.2">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75" hidden="1" collapsed="1" x14ac:dyDescent="0.2">
      <c r="A500" s="141" t="s">
        <v>284</v>
      </c>
      <c r="B500" s="55" t="s">
        <v>285</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2.75" hidden="1" outlineLevel="1" x14ac:dyDescent="0.2">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2.75" hidden="1" collapsed="1" x14ac:dyDescent="0.2">
      <c r="A504" s="181" t="s">
        <v>286</v>
      </c>
      <c r="B504" s="171" t="s">
        <v>287</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 hidden="1" customHeight="1" x14ac:dyDescent="0.2">
      <c r="A505" s="141" t="s">
        <v>288</v>
      </c>
      <c r="B505" s="55" t="s">
        <v>289</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5" hidden="1" outlineLevel="1" x14ac:dyDescent="0.2">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2.75" hidden="1" outlineLevel="2" x14ac:dyDescent="0.2">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2.75" hidden="1" outlineLevel="2" x14ac:dyDescent="0.2">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25"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25"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25"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25"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25"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25"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25"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25"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25"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25"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25"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25"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5" hidden="1" collapsed="1" x14ac:dyDescent="0.2">
      <c r="A509" s="141" t="s">
        <v>290</v>
      </c>
      <c r="B509" s="55" t="s">
        <v>291</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5" hidden="1" outlineLevel="1" x14ac:dyDescent="0.2">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2.75" hidden="1" outlineLevel="2" x14ac:dyDescent="0.2">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0.95" hidden="1" customHeight="1" collapsed="1" x14ac:dyDescent="0.2">
      <c r="A513" s="141" t="s">
        <v>292</v>
      </c>
      <c r="B513" s="55" t="s">
        <v>293</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5" hidden="1" outlineLevel="1" x14ac:dyDescent="0.2">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2.75" hidden="1" outlineLevel="2" x14ac:dyDescent="0.2">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2.75" collapsed="1" x14ac:dyDescent="0.2">
      <c r="A517" s="130" t="s">
        <v>294</v>
      </c>
      <c r="B517" s="226" t="s">
        <v>295</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2.75" hidden="1" outlineLevel="1" x14ac:dyDescent="0.2">
      <c r="A518" s="147"/>
      <c r="B518" s="148"/>
      <c r="C518" s="149"/>
      <c r="D518" s="111"/>
      <c r="E518" s="111"/>
      <c r="F518" s="222"/>
      <c r="G518" s="112"/>
      <c r="H518" s="113"/>
      <c r="I518" s="95" t="str">
        <f>B517</f>
        <v>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si="1906"/>
        <v>43482</v>
      </c>
      <c r="AU518" s="67">
        <f t="shared" si="1906"/>
        <v>43483</v>
      </c>
      <c r="AV518" s="67">
        <f t="shared" si="1906"/>
        <v>43484</v>
      </c>
      <c r="AW518" s="67">
        <f t="shared" si="1906"/>
        <v>43485</v>
      </c>
      <c r="AX518" s="67">
        <f t="shared" si="1906"/>
        <v>43486</v>
      </c>
      <c r="AY518" s="67">
        <f t="shared" si="1906"/>
        <v>43487</v>
      </c>
      <c r="AZ518" s="67">
        <f t="shared" si="1906"/>
        <v>43488</v>
      </c>
      <c r="BA518" s="67">
        <f t="shared" si="1906"/>
        <v>43489</v>
      </c>
      <c r="BB518" s="67">
        <f t="shared" si="1906"/>
        <v>43490</v>
      </c>
      <c r="BC518" s="67">
        <f t="shared" si="1906"/>
        <v>43491</v>
      </c>
      <c r="BD518" s="67">
        <f t="shared" si="1906"/>
        <v>43492</v>
      </c>
      <c r="BE518" s="67">
        <f t="shared" si="1906"/>
        <v>43493</v>
      </c>
      <c r="BF518" s="67">
        <f t="shared" si="1906"/>
        <v>43494</v>
      </c>
      <c r="BG518" s="67">
        <f t="shared" si="1906"/>
        <v>43495</v>
      </c>
      <c r="BH518" s="67">
        <f t="shared" si="1906"/>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si="1908"/>
        <v>43513</v>
      </c>
      <c r="BZ518" s="67">
        <f t="shared" si="1908"/>
        <v>43514</v>
      </c>
      <c r="CA518" s="67">
        <f t="shared" si="1908"/>
        <v>43515</v>
      </c>
      <c r="CB518" s="67">
        <f t="shared" si="1908"/>
        <v>43516</v>
      </c>
      <c r="CC518" s="67">
        <f t="shared" si="1908"/>
        <v>43517</v>
      </c>
      <c r="CD518" s="67">
        <f t="shared" si="1908"/>
        <v>43518</v>
      </c>
      <c r="CE518" s="67">
        <f t="shared" si="1908"/>
        <v>43519</v>
      </c>
      <c r="CF518" s="67">
        <f t="shared" si="1908"/>
        <v>43520</v>
      </c>
      <c r="CG518" s="67">
        <f t="shared" si="1908"/>
        <v>43521</v>
      </c>
      <c r="CH518" s="67">
        <f t="shared" si="1908"/>
        <v>43522</v>
      </c>
      <c r="CI518" s="67">
        <f t="shared" si="1908"/>
        <v>43523</v>
      </c>
      <c r="CJ518" s="67">
        <f t="shared" si="1908"/>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si="1910"/>
        <v>43541</v>
      </c>
      <c r="DB518" s="67">
        <f t="shared" si="1910"/>
        <v>43542</v>
      </c>
      <c r="DC518" s="67">
        <f t="shared" si="1910"/>
        <v>43543</v>
      </c>
      <c r="DD518" s="67">
        <f t="shared" si="1910"/>
        <v>43544</v>
      </c>
      <c r="DE518" s="67">
        <f t="shared" si="1910"/>
        <v>43545</v>
      </c>
      <c r="DF518" s="67">
        <f t="shared" si="1910"/>
        <v>43546</v>
      </c>
      <c r="DG518" s="67">
        <f t="shared" si="1910"/>
        <v>43547</v>
      </c>
      <c r="DH518" s="67">
        <f t="shared" si="1910"/>
        <v>43548</v>
      </c>
      <c r="DI518" s="67">
        <f t="shared" si="1910"/>
        <v>43549</v>
      </c>
      <c r="DJ518" s="67">
        <f t="shared" si="1910"/>
        <v>43550</v>
      </c>
      <c r="DK518" s="67">
        <f t="shared" si="1910"/>
        <v>43551</v>
      </c>
      <c r="DL518" s="67">
        <f t="shared" si="1910"/>
        <v>43552</v>
      </c>
      <c r="DM518" s="67">
        <f t="shared" si="1910"/>
        <v>43553</v>
      </c>
      <c r="DN518" s="67">
        <f t="shared" si="1910"/>
        <v>43554</v>
      </c>
      <c r="DO518" s="67">
        <f t="shared" si="1910"/>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si="1912"/>
        <v>43572</v>
      </c>
      <c r="EG518" s="67">
        <f t="shared" si="1912"/>
        <v>43573</v>
      </c>
      <c r="EH518" s="67">
        <f t="shared" si="1912"/>
        <v>43574</v>
      </c>
      <c r="EI518" s="67">
        <f t="shared" si="1912"/>
        <v>43575</v>
      </c>
      <c r="EJ518" s="67">
        <f t="shared" si="1912"/>
        <v>43576</v>
      </c>
      <c r="EK518" s="67">
        <f t="shared" si="1912"/>
        <v>43577</v>
      </c>
      <c r="EL518" s="67">
        <f t="shared" si="1912"/>
        <v>43578</v>
      </c>
      <c r="EM518" s="67">
        <f t="shared" si="1912"/>
        <v>43579</v>
      </c>
      <c r="EN518" s="67">
        <f t="shared" si="1912"/>
        <v>43580</v>
      </c>
      <c r="EO518" s="67">
        <f t="shared" si="1912"/>
        <v>43581</v>
      </c>
      <c r="EP518" s="67">
        <f t="shared" si="1912"/>
        <v>43582</v>
      </c>
      <c r="EQ518" s="67">
        <f t="shared" si="1912"/>
        <v>43583</v>
      </c>
      <c r="ER518" s="67">
        <f t="shared" si="1912"/>
        <v>43584</v>
      </c>
      <c r="ES518" s="67">
        <f t="shared" si="191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si="1914"/>
        <v>43602</v>
      </c>
      <c r="FK518" s="67">
        <f t="shared" si="1914"/>
        <v>43603</v>
      </c>
      <c r="FL518" s="67">
        <f t="shared" si="1914"/>
        <v>43604</v>
      </c>
      <c r="FM518" s="67">
        <f t="shared" si="1914"/>
        <v>43605</v>
      </c>
      <c r="FN518" s="67">
        <f t="shared" si="1914"/>
        <v>43606</v>
      </c>
      <c r="FO518" s="67">
        <f t="shared" si="1914"/>
        <v>43607</v>
      </c>
      <c r="FP518" s="67">
        <f t="shared" si="1914"/>
        <v>43608</v>
      </c>
      <c r="FQ518" s="67">
        <f t="shared" si="1914"/>
        <v>43609</v>
      </c>
      <c r="FR518" s="67">
        <f t="shared" si="1914"/>
        <v>43610</v>
      </c>
      <c r="FS518" s="67">
        <f t="shared" si="1914"/>
        <v>43611</v>
      </c>
      <c r="FT518" s="67">
        <f t="shared" si="1914"/>
        <v>43612</v>
      </c>
      <c r="FU518" s="67">
        <f t="shared" si="1914"/>
        <v>43613</v>
      </c>
      <c r="FV518" s="67">
        <f t="shared" si="1914"/>
        <v>43614</v>
      </c>
      <c r="FW518" s="67">
        <f t="shared" si="1914"/>
        <v>43615</v>
      </c>
      <c r="FX518" s="67">
        <f t="shared" si="1914"/>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si="1916"/>
        <v>43633</v>
      </c>
      <c r="GP518" s="67">
        <f t="shared" si="1916"/>
        <v>43634</v>
      </c>
      <c r="GQ518" s="67">
        <f t="shared" si="1916"/>
        <v>43635</v>
      </c>
      <c r="GR518" s="67">
        <f t="shared" si="1916"/>
        <v>43636</v>
      </c>
      <c r="GS518" s="67">
        <f t="shared" si="1916"/>
        <v>43637</v>
      </c>
      <c r="GT518" s="67">
        <f t="shared" si="1916"/>
        <v>43638</v>
      </c>
      <c r="GU518" s="67">
        <f t="shared" si="1916"/>
        <v>43639</v>
      </c>
      <c r="GV518" s="67">
        <f t="shared" si="1916"/>
        <v>43640</v>
      </c>
      <c r="GW518" s="67">
        <f t="shared" si="1916"/>
        <v>43641</v>
      </c>
      <c r="GX518" s="67">
        <f t="shared" si="1916"/>
        <v>43642</v>
      </c>
      <c r="GY518" s="67">
        <f t="shared" si="1916"/>
        <v>43643</v>
      </c>
      <c r="GZ518" s="67">
        <f t="shared" si="1916"/>
        <v>43644</v>
      </c>
      <c r="HA518" s="67">
        <f t="shared" si="1916"/>
        <v>43645</v>
      </c>
      <c r="HB518" s="67">
        <f t="shared" si="1916"/>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si="1918"/>
        <v>43663</v>
      </c>
      <c r="HT518" s="67">
        <f t="shared" si="1918"/>
        <v>43664</v>
      </c>
      <c r="HU518" s="67">
        <f t="shared" si="1918"/>
        <v>43665</v>
      </c>
      <c r="HV518" s="67">
        <f t="shared" si="1918"/>
        <v>43666</v>
      </c>
      <c r="HW518" s="67">
        <f t="shared" si="1918"/>
        <v>43667</v>
      </c>
      <c r="HX518" s="67">
        <f t="shared" si="1918"/>
        <v>43668</v>
      </c>
      <c r="HY518" s="67">
        <f t="shared" si="1918"/>
        <v>43669</v>
      </c>
      <c r="HZ518" s="67">
        <f t="shared" si="1918"/>
        <v>43670</v>
      </c>
      <c r="IA518" s="67">
        <f t="shared" si="1918"/>
        <v>43671</v>
      </c>
      <c r="IB518" s="67">
        <f t="shared" si="1918"/>
        <v>43672</v>
      </c>
      <c r="IC518" s="67">
        <f t="shared" si="1918"/>
        <v>43673</v>
      </c>
      <c r="ID518" s="67">
        <f t="shared" si="1918"/>
        <v>43674</v>
      </c>
      <c r="IE518" s="67">
        <f t="shared" si="1918"/>
        <v>43675</v>
      </c>
      <c r="IF518" s="67">
        <f t="shared" si="1918"/>
        <v>43676</v>
      </c>
      <c r="IG518" s="67">
        <f t="shared" si="1918"/>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si="1920"/>
        <v>43694</v>
      </c>
      <c r="IY518" s="67">
        <f t="shared" si="1920"/>
        <v>43695</v>
      </c>
      <c r="IZ518" s="67">
        <f t="shared" si="1920"/>
        <v>43696</v>
      </c>
      <c r="JA518" s="67">
        <f t="shared" si="1920"/>
        <v>43697</v>
      </c>
      <c r="JB518" s="67">
        <f t="shared" si="1920"/>
        <v>43698</v>
      </c>
      <c r="JC518" s="67">
        <f t="shared" si="1920"/>
        <v>43699</v>
      </c>
      <c r="JD518" s="67">
        <f t="shared" si="1920"/>
        <v>43700</v>
      </c>
      <c r="JE518" s="67">
        <f t="shared" si="1920"/>
        <v>43701</v>
      </c>
      <c r="JF518" s="67">
        <f t="shared" si="1920"/>
        <v>43702</v>
      </c>
      <c r="JG518" s="67">
        <f t="shared" si="1920"/>
        <v>43703</v>
      </c>
      <c r="JH518" s="67">
        <f t="shared" si="1920"/>
        <v>43704</v>
      </c>
      <c r="JI518" s="67">
        <f t="shared" si="1920"/>
        <v>43705</v>
      </c>
      <c r="JJ518" s="67">
        <f t="shared" si="1920"/>
        <v>43706</v>
      </c>
      <c r="JK518" s="67">
        <f t="shared" si="1920"/>
        <v>43707</v>
      </c>
      <c r="JL518" s="67">
        <f t="shared" si="1920"/>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si="1922"/>
        <v>43725</v>
      </c>
      <c r="KD518" s="67">
        <f t="shared" si="1922"/>
        <v>43726</v>
      </c>
      <c r="KE518" s="67">
        <f t="shared" si="1922"/>
        <v>43727</v>
      </c>
      <c r="KF518" s="67">
        <f t="shared" si="1922"/>
        <v>43728</v>
      </c>
      <c r="KG518" s="67">
        <f t="shared" si="1922"/>
        <v>43729</v>
      </c>
      <c r="KH518" s="67">
        <f t="shared" si="1922"/>
        <v>43730</v>
      </c>
      <c r="KI518" s="67">
        <f t="shared" si="1922"/>
        <v>43731</v>
      </c>
      <c r="KJ518" s="67">
        <f t="shared" si="1922"/>
        <v>43732</v>
      </c>
      <c r="KK518" s="67">
        <f t="shared" si="1922"/>
        <v>43733</v>
      </c>
      <c r="KL518" s="67">
        <f t="shared" si="1922"/>
        <v>43734</v>
      </c>
      <c r="KM518" s="67">
        <f t="shared" si="1922"/>
        <v>43735</v>
      </c>
      <c r="KN518" s="67">
        <f t="shared" si="1922"/>
        <v>43736</v>
      </c>
      <c r="KO518" s="67">
        <f t="shared" si="1922"/>
        <v>43737</v>
      </c>
      <c r="KP518" s="67">
        <f t="shared" si="1922"/>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si="1924"/>
        <v>43755</v>
      </c>
      <c r="LH518" s="67">
        <f t="shared" si="1924"/>
        <v>43756</v>
      </c>
      <c r="LI518" s="67">
        <f t="shared" si="1924"/>
        <v>43757</v>
      </c>
      <c r="LJ518" s="67">
        <f t="shared" si="1924"/>
        <v>43758</v>
      </c>
      <c r="LK518" s="67">
        <f t="shared" si="1924"/>
        <v>43759</v>
      </c>
      <c r="LL518" s="67">
        <f t="shared" si="1924"/>
        <v>43760</v>
      </c>
      <c r="LM518" s="67">
        <f t="shared" si="1924"/>
        <v>43761</v>
      </c>
      <c r="LN518" s="67">
        <f t="shared" si="1924"/>
        <v>43762</v>
      </c>
      <c r="LO518" s="67">
        <f t="shared" si="1924"/>
        <v>43763</v>
      </c>
      <c r="LP518" s="67">
        <f t="shared" si="1924"/>
        <v>43764</v>
      </c>
      <c r="LQ518" s="67">
        <f t="shared" si="1924"/>
        <v>43765</v>
      </c>
      <c r="LR518" s="67">
        <f t="shared" si="1924"/>
        <v>43766</v>
      </c>
      <c r="LS518" s="67">
        <f t="shared" si="1924"/>
        <v>43767</v>
      </c>
      <c r="LT518" s="67">
        <f t="shared" si="1924"/>
        <v>43768</v>
      </c>
      <c r="LU518" s="67">
        <f t="shared" si="1924"/>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si="1926"/>
        <v>43786</v>
      </c>
      <c r="MM518" s="67">
        <f t="shared" si="1926"/>
        <v>43787</v>
      </c>
      <c r="MN518" s="67">
        <f t="shared" si="1926"/>
        <v>43788</v>
      </c>
      <c r="MO518" s="67">
        <f t="shared" si="1926"/>
        <v>43789</v>
      </c>
      <c r="MP518" s="67">
        <f t="shared" si="1926"/>
        <v>43790</v>
      </c>
      <c r="MQ518" s="67">
        <f t="shared" si="1926"/>
        <v>43791</v>
      </c>
      <c r="MR518" s="67">
        <f t="shared" si="1926"/>
        <v>43792</v>
      </c>
      <c r="MS518" s="67">
        <f t="shared" si="1926"/>
        <v>43793</v>
      </c>
      <c r="MT518" s="67">
        <f t="shared" si="1926"/>
        <v>43794</v>
      </c>
      <c r="MU518" s="67">
        <f t="shared" si="1926"/>
        <v>43795</v>
      </c>
      <c r="MV518" s="67">
        <f t="shared" si="1926"/>
        <v>43796</v>
      </c>
      <c r="MW518" s="67">
        <f t="shared" si="1926"/>
        <v>43797</v>
      </c>
      <c r="MX518" s="67">
        <f t="shared" si="1926"/>
        <v>43798</v>
      </c>
      <c r="MY518" s="67">
        <f t="shared" si="1926"/>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si="1928"/>
        <v>43816</v>
      </c>
      <c r="NQ518" s="67">
        <f t="shared" si="1928"/>
        <v>43817</v>
      </c>
      <c r="NR518" s="67">
        <f t="shared" si="1928"/>
        <v>43818</v>
      </c>
      <c r="NS518" s="67">
        <f t="shared" si="1928"/>
        <v>43819</v>
      </c>
      <c r="NT518" s="67">
        <f t="shared" si="1928"/>
        <v>43820</v>
      </c>
      <c r="NU518" s="67">
        <f t="shared" si="1928"/>
        <v>43821</v>
      </c>
      <c r="NV518" s="67">
        <f t="shared" si="1928"/>
        <v>43822</v>
      </c>
      <c r="NW518" s="67">
        <f t="shared" si="1928"/>
        <v>43823</v>
      </c>
      <c r="NX518" s="67">
        <f t="shared" si="1928"/>
        <v>43824</v>
      </c>
      <c r="NY518" s="67">
        <f t="shared" si="1928"/>
        <v>43825</v>
      </c>
      <c r="NZ518" s="67">
        <f t="shared" si="1928"/>
        <v>43826</v>
      </c>
      <c r="OA518" s="67">
        <f t="shared" si="1928"/>
        <v>43827</v>
      </c>
      <c r="OB518" s="67">
        <f t="shared" si="1928"/>
        <v>43828</v>
      </c>
      <c r="OC518" s="67">
        <f t="shared" si="1928"/>
        <v>43829</v>
      </c>
      <c r="OD518" s="67">
        <f t="shared" si="1928"/>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2.75" hidden="1" outlineLevel="2" x14ac:dyDescent="0.2">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06"/>
        <v>43482</v>
      </c>
      <c r="AU519" s="67">
        <f t="shared" si="1906"/>
        <v>43483</v>
      </c>
      <c r="AV519" s="67">
        <f t="shared" si="1906"/>
        <v>43484</v>
      </c>
      <c r="AW519" s="67">
        <f t="shared" si="1906"/>
        <v>43485</v>
      </c>
      <c r="AX519" s="67">
        <f t="shared" si="1906"/>
        <v>43486</v>
      </c>
      <c r="AY519" s="67">
        <f t="shared" si="1906"/>
        <v>43487</v>
      </c>
      <c r="AZ519" s="67">
        <f t="shared" si="1906"/>
        <v>43488</v>
      </c>
      <c r="BA519" s="67">
        <f t="shared" si="1906"/>
        <v>43489</v>
      </c>
      <c r="BB519" s="67">
        <f t="shared" si="1906"/>
        <v>43490</v>
      </c>
      <c r="BC519" s="67">
        <f t="shared" si="1906"/>
        <v>43491</v>
      </c>
      <c r="BD519" s="67">
        <f t="shared" si="1906"/>
        <v>43492</v>
      </c>
      <c r="BE519" s="67">
        <f t="shared" si="1906"/>
        <v>43493</v>
      </c>
      <c r="BF519" s="67">
        <f t="shared" si="1906"/>
        <v>43494</v>
      </c>
      <c r="BG519" s="67">
        <f t="shared" si="1906"/>
        <v>43495</v>
      </c>
      <c r="BH519" s="67">
        <f t="shared" si="1906"/>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08"/>
        <v>43513</v>
      </c>
      <c r="BZ519" s="67">
        <f t="shared" si="1908"/>
        <v>43514</v>
      </c>
      <c r="CA519" s="67">
        <f t="shared" si="1908"/>
        <v>43515</v>
      </c>
      <c r="CB519" s="67">
        <f t="shared" si="1908"/>
        <v>43516</v>
      </c>
      <c r="CC519" s="67">
        <f t="shared" si="1908"/>
        <v>43517</v>
      </c>
      <c r="CD519" s="67">
        <f t="shared" si="1908"/>
        <v>43518</v>
      </c>
      <c r="CE519" s="67">
        <f t="shared" si="1908"/>
        <v>43519</v>
      </c>
      <c r="CF519" s="67">
        <f t="shared" si="1908"/>
        <v>43520</v>
      </c>
      <c r="CG519" s="67">
        <f t="shared" si="1908"/>
        <v>43521</v>
      </c>
      <c r="CH519" s="67">
        <f t="shared" si="1908"/>
        <v>43522</v>
      </c>
      <c r="CI519" s="67">
        <f t="shared" si="1908"/>
        <v>43523</v>
      </c>
      <c r="CJ519" s="67">
        <f t="shared" si="1908"/>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10"/>
        <v>43541</v>
      </c>
      <c r="DB519" s="67">
        <f t="shared" si="1910"/>
        <v>43542</v>
      </c>
      <c r="DC519" s="67">
        <f t="shared" si="1910"/>
        <v>43543</v>
      </c>
      <c r="DD519" s="67">
        <f t="shared" si="1910"/>
        <v>43544</v>
      </c>
      <c r="DE519" s="67">
        <f t="shared" si="1910"/>
        <v>43545</v>
      </c>
      <c r="DF519" s="67">
        <f t="shared" si="1910"/>
        <v>43546</v>
      </c>
      <c r="DG519" s="67">
        <f t="shared" si="1910"/>
        <v>43547</v>
      </c>
      <c r="DH519" s="67">
        <f t="shared" si="1910"/>
        <v>43548</v>
      </c>
      <c r="DI519" s="67">
        <f t="shared" si="1910"/>
        <v>43549</v>
      </c>
      <c r="DJ519" s="67">
        <f t="shared" si="1910"/>
        <v>43550</v>
      </c>
      <c r="DK519" s="67">
        <f t="shared" si="1910"/>
        <v>43551</v>
      </c>
      <c r="DL519" s="67">
        <f t="shared" si="1910"/>
        <v>43552</v>
      </c>
      <c r="DM519" s="67">
        <f t="shared" si="1910"/>
        <v>43553</v>
      </c>
      <c r="DN519" s="67">
        <f t="shared" si="1910"/>
        <v>43554</v>
      </c>
      <c r="DO519" s="67">
        <f t="shared" si="1910"/>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12"/>
        <v>43572</v>
      </c>
      <c r="EG519" s="67">
        <f t="shared" si="1912"/>
        <v>43573</v>
      </c>
      <c r="EH519" s="67">
        <f t="shared" si="1912"/>
        <v>43574</v>
      </c>
      <c r="EI519" s="67">
        <f t="shared" si="1912"/>
        <v>43575</v>
      </c>
      <c r="EJ519" s="67">
        <f t="shared" si="1912"/>
        <v>43576</v>
      </c>
      <c r="EK519" s="67">
        <f t="shared" si="1912"/>
        <v>43577</v>
      </c>
      <c r="EL519" s="67">
        <f t="shared" si="1912"/>
        <v>43578</v>
      </c>
      <c r="EM519" s="67">
        <f t="shared" si="1912"/>
        <v>43579</v>
      </c>
      <c r="EN519" s="67">
        <f t="shared" si="1912"/>
        <v>43580</v>
      </c>
      <c r="EO519" s="67">
        <f t="shared" si="1912"/>
        <v>43581</v>
      </c>
      <c r="EP519" s="67">
        <f t="shared" si="1912"/>
        <v>43582</v>
      </c>
      <c r="EQ519" s="67">
        <f t="shared" si="1912"/>
        <v>43583</v>
      </c>
      <c r="ER519" s="67">
        <f t="shared" si="1912"/>
        <v>43584</v>
      </c>
      <c r="ES519" s="67">
        <f t="shared" si="191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14"/>
        <v>43602</v>
      </c>
      <c r="FK519" s="67">
        <f t="shared" si="1914"/>
        <v>43603</v>
      </c>
      <c r="FL519" s="67">
        <f t="shared" si="1914"/>
        <v>43604</v>
      </c>
      <c r="FM519" s="67">
        <f t="shared" si="1914"/>
        <v>43605</v>
      </c>
      <c r="FN519" s="67">
        <f t="shared" si="1914"/>
        <v>43606</v>
      </c>
      <c r="FO519" s="67">
        <f t="shared" si="1914"/>
        <v>43607</v>
      </c>
      <c r="FP519" s="67">
        <f t="shared" si="1914"/>
        <v>43608</v>
      </c>
      <c r="FQ519" s="67">
        <f t="shared" si="1914"/>
        <v>43609</v>
      </c>
      <c r="FR519" s="67">
        <f t="shared" si="1914"/>
        <v>43610</v>
      </c>
      <c r="FS519" s="67">
        <f t="shared" si="1914"/>
        <v>43611</v>
      </c>
      <c r="FT519" s="67">
        <f t="shared" si="1914"/>
        <v>43612</v>
      </c>
      <c r="FU519" s="67">
        <f t="shared" si="1914"/>
        <v>43613</v>
      </c>
      <c r="FV519" s="67">
        <f t="shared" si="1914"/>
        <v>43614</v>
      </c>
      <c r="FW519" s="67">
        <f t="shared" si="1914"/>
        <v>43615</v>
      </c>
      <c r="FX519" s="67">
        <f t="shared" si="1914"/>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16"/>
        <v>43633</v>
      </c>
      <c r="GP519" s="67">
        <f t="shared" si="1916"/>
        <v>43634</v>
      </c>
      <c r="GQ519" s="67">
        <f t="shared" si="1916"/>
        <v>43635</v>
      </c>
      <c r="GR519" s="67">
        <f t="shared" si="1916"/>
        <v>43636</v>
      </c>
      <c r="GS519" s="67">
        <f t="shared" si="1916"/>
        <v>43637</v>
      </c>
      <c r="GT519" s="67">
        <f t="shared" si="1916"/>
        <v>43638</v>
      </c>
      <c r="GU519" s="67">
        <f t="shared" si="1916"/>
        <v>43639</v>
      </c>
      <c r="GV519" s="67">
        <f t="shared" si="1916"/>
        <v>43640</v>
      </c>
      <c r="GW519" s="67">
        <f t="shared" si="1916"/>
        <v>43641</v>
      </c>
      <c r="GX519" s="67">
        <f t="shared" si="1916"/>
        <v>43642</v>
      </c>
      <c r="GY519" s="67">
        <f t="shared" si="1916"/>
        <v>43643</v>
      </c>
      <c r="GZ519" s="67">
        <f t="shared" si="1916"/>
        <v>43644</v>
      </c>
      <c r="HA519" s="67">
        <f t="shared" si="1916"/>
        <v>43645</v>
      </c>
      <c r="HB519" s="67">
        <f t="shared" si="1916"/>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18"/>
        <v>43663</v>
      </c>
      <c r="HT519" s="67">
        <f t="shared" si="1918"/>
        <v>43664</v>
      </c>
      <c r="HU519" s="67">
        <f t="shared" si="1918"/>
        <v>43665</v>
      </c>
      <c r="HV519" s="67">
        <f t="shared" si="1918"/>
        <v>43666</v>
      </c>
      <c r="HW519" s="67">
        <f t="shared" si="1918"/>
        <v>43667</v>
      </c>
      <c r="HX519" s="67">
        <f t="shared" si="1918"/>
        <v>43668</v>
      </c>
      <c r="HY519" s="67">
        <f t="shared" si="1918"/>
        <v>43669</v>
      </c>
      <c r="HZ519" s="67">
        <f t="shared" si="1918"/>
        <v>43670</v>
      </c>
      <c r="IA519" s="67">
        <f t="shared" si="1918"/>
        <v>43671</v>
      </c>
      <c r="IB519" s="67">
        <f t="shared" si="1918"/>
        <v>43672</v>
      </c>
      <c r="IC519" s="67">
        <f t="shared" si="1918"/>
        <v>43673</v>
      </c>
      <c r="ID519" s="67">
        <f t="shared" si="1918"/>
        <v>43674</v>
      </c>
      <c r="IE519" s="67">
        <f t="shared" si="1918"/>
        <v>43675</v>
      </c>
      <c r="IF519" s="67">
        <f t="shared" si="1918"/>
        <v>43676</v>
      </c>
      <c r="IG519" s="67">
        <f t="shared" si="1918"/>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20"/>
        <v>43694</v>
      </c>
      <c r="IY519" s="67">
        <f t="shared" si="1920"/>
        <v>43695</v>
      </c>
      <c r="IZ519" s="67">
        <f t="shared" si="1920"/>
        <v>43696</v>
      </c>
      <c r="JA519" s="67">
        <f t="shared" si="1920"/>
        <v>43697</v>
      </c>
      <c r="JB519" s="67">
        <f t="shared" si="1920"/>
        <v>43698</v>
      </c>
      <c r="JC519" s="67">
        <f t="shared" si="1920"/>
        <v>43699</v>
      </c>
      <c r="JD519" s="67">
        <f t="shared" si="1920"/>
        <v>43700</v>
      </c>
      <c r="JE519" s="67">
        <f t="shared" si="1920"/>
        <v>43701</v>
      </c>
      <c r="JF519" s="67">
        <f t="shared" si="1920"/>
        <v>43702</v>
      </c>
      <c r="JG519" s="67">
        <f t="shared" si="1920"/>
        <v>43703</v>
      </c>
      <c r="JH519" s="67">
        <f t="shared" si="1920"/>
        <v>43704</v>
      </c>
      <c r="JI519" s="67">
        <f t="shared" si="1920"/>
        <v>43705</v>
      </c>
      <c r="JJ519" s="67">
        <f t="shared" si="1920"/>
        <v>43706</v>
      </c>
      <c r="JK519" s="67">
        <f t="shared" si="1920"/>
        <v>43707</v>
      </c>
      <c r="JL519" s="67">
        <f t="shared" si="1920"/>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22"/>
        <v>43725</v>
      </c>
      <c r="KD519" s="67">
        <f t="shared" si="1922"/>
        <v>43726</v>
      </c>
      <c r="KE519" s="67">
        <f t="shared" si="1922"/>
        <v>43727</v>
      </c>
      <c r="KF519" s="67">
        <f t="shared" si="1922"/>
        <v>43728</v>
      </c>
      <c r="KG519" s="67">
        <f t="shared" si="1922"/>
        <v>43729</v>
      </c>
      <c r="KH519" s="67">
        <f t="shared" si="1922"/>
        <v>43730</v>
      </c>
      <c r="KI519" s="67">
        <f t="shared" si="1922"/>
        <v>43731</v>
      </c>
      <c r="KJ519" s="67">
        <f t="shared" si="1922"/>
        <v>43732</v>
      </c>
      <c r="KK519" s="67">
        <f t="shared" si="1922"/>
        <v>43733</v>
      </c>
      <c r="KL519" s="67">
        <f t="shared" si="1922"/>
        <v>43734</v>
      </c>
      <c r="KM519" s="67">
        <f t="shared" si="1922"/>
        <v>43735</v>
      </c>
      <c r="KN519" s="67">
        <f t="shared" si="1922"/>
        <v>43736</v>
      </c>
      <c r="KO519" s="67">
        <f t="shared" si="1922"/>
        <v>43737</v>
      </c>
      <c r="KP519" s="67">
        <f t="shared" si="1922"/>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24"/>
        <v>43755</v>
      </c>
      <c r="LH519" s="67">
        <f t="shared" si="1924"/>
        <v>43756</v>
      </c>
      <c r="LI519" s="67">
        <f t="shared" si="1924"/>
        <v>43757</v>
      </c>
      <c r="LJ519" s="67">
        <f t="shared" si="1924"/>
        <v>43758</v>
      </c>
      <c r="LK519" s="67">
        <f t="shared" si="1924"/>
        <v>43759</v>
      </c>
      <c r="LL519" s="67">
        <f t="shared" si="1924"/>
        <v>43760</v>
      </c>
      <c r="LM519" s="67">
        <f t="shared" si="1924"/>
        <v>43761</v>
      </c>
      <c r="LN519" s="67">
        <f t="shared" si="1924"/>
        <v>43762</v>
      </c>
      <c r="LO519" s="67">
        <f t="shared" si="1924"/>
        <v>43763</v>
      </c>
      <c r="LP519" s="67">
        <f t="shared" si="1924"/>
        <v>43764</v>
      </c>
      <c r="LQ519" s="67">
        <f t="shared" si="1924"/>
        <v>43765</v>
      </c>
      <c r="LR519" s="67">
        <f t="shared" si="1924"/>
        <v>43766</v>
      </c>
      <c r="LS519" s="67">
        <f t="shared" si="1924"/>
        <v>43767</v>
      </c>
      <c r="LT519" s="67">
        <f t="shared" si="1924"/>
        <v>43768</v>
      </c>
      <c r="LU519" s="67">
        <f t="shared" si="1924"/>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26"/>
        <v>43786</v>
      </c>
      <c r="MM519" s="67">
        <f t="shared" si="1926"/>
        <v>43787</v>
      </c>
      <c r="MN519" s="67">
        <f t="shared" si="1926"/>
        <v>43788</v>
      </c>
      <c r="MO519" s="67">
        <f t="shared" si="1926"/>
        <v>43789</v>
      </c>
      <c r="MP519" s="67">
        <f t="shared" si="1926"/>
        <v>43790</v>
      </c>
      <c r="MQ519" s="67">
        <f t="shared" si="1926"/>
        <v>43791</v>
      </c>
      <c r="MR519" s="67">
        <f t="shared" si="1926"/>
        <v>43792</v>
      </c>
      <c r="MS519" s="67">
        <f t="shared" si="1926"/>
        <v>43793</v>
      </c>
      <c r="MT519" s="67">
        <f t="shared" si="1926"/>
        <v>43794</v>
      </c>
      <c r="MU519" s="67">
        <f t="shared" si="1926"/>
        <v>43795</v>
      </c>
      <c r="MV519" s="67">
        <f t="shared" si="1926"/>
        <v>43796</v>
      </c>
      <c r="MW519" s="67">
        <f t="shared" si="1926"/>
        <v>43797</v>
      </c>
      <c r="MX519" s="67">
        <f t="shared" si="1926"/>
        <v>43798</v>
      </c>
      <c r="MY519" s="67">
        <f t="shared" si="1926"/>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28"/>
        <v>43816</v>
      </c>
      <c r="NQ519" s="67">
        <f t="shared" si="1928"/>
        <v>43817</v>
      </c>
      <c r="NR519" s="67">
        <f t="shared" si="1928"/>
        <v>43818</v>
      </c>
      <c r="NS519" s="67">
        <f t="shared" si="1928"/>
        <v>43819</v>
      </c>
      <c r="NT519" s="67">
        <f t="shared" si="1928"/>
        <v>43820</v>
      </c>
      <c r="NU519" s="67">
        <f t="shared" si="1928"/>
        <v>43821</v>
      </c>
      <c r="NV519" s="67">
        <f t="shared" si="1928"/>
        <v>43822</v>
      </c>
      <c r="NW519" s="67">
        <f t="shared" si="1928"/>
        <v>43823</v>
      </c>
      <c r="NX519" s="67">
        <f t="shared" si="1928"/>
        <v>43824</v>
      </c>
      <c r="NY519" s="67">
        <f t="shared" si="1928"/>
        <v>43825</v>
      </c>
      <c r="NZ519" s="67">
        <f t="shared" si="1928"/>
        <v>43826</v>
      </c>
      <c r="OA519" s="67">
        <f t="shared" si="1928"/>
        <v>43827</v>
      </c>
      <c r="OB519" s="67">
        <f t="shared" si="1928"/>
        <v>43828</v>
      </c>
      <c r="OC519" s="67">
        <f t="shared" si="1928"/>
        <v>43829</v>
      </c>
      <c r="OD519" s="67">
        <f t="shared" si="1928"/>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25">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6"/>
        <v>43482</v>
      </c>
      <c r="AU520" s="67">
        <f t="shared" si="1906"/>
        <v>43483</v>
      </c>
      <c r="AV520" s="67">
        <f t="shared" si="1906"/>
        <v>43484</v>
      </c>
      <c r="AW520" s="67">
        <f t="shared" si="1906"/>
        <v>43485</v>
      </c>
      <c r="AX520" s="67">
        <f t="shared" si="1906"/>
        <v>43486</v>
      </c>
      <c r="AY520" s="67">
        <f t="shared" si="1906"/>
        <v>43487</v>
      </c>
      <c r="AZ520" s="67">
        <f t="shared" si="1906"/>
        <v>43488</v>
      </c>
      <c r="BA520" s="67">
        <f t="shared" si="1906"/>
        <v>43489</v>
      </c>
      <c r="BB520" s="67">
        <f t="shared" si="1906"/>
        <v>43490</v>
      </c>
      <c r="BC520" s="67">
        <f t="shared" si="1906"/>
        <v>43491</v>
      </c>
      <c r="BD520" s="67">
        <f t="shared" si="1906"/>
        <v>43492</v>
      </c>
      <c r="BE520" s="67">
        <f t="shared" si="1906"/>
        <v>43493</v>
      </c>
      <c r="BF520" s="67">
        <f t="shared" si="1906"/>
        <v>43494</v>
      </c>
      <c r="BG520" s="67">
        <f t="shared" si="1906"/>
        <v>43495</v>
      </c>
      <c r="BH520" s="67">
        <f t="shared" si="1906"/>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08"/>
        <v>43513</v>
      </c>
      <c r="BZ520" s="67">
        <f t="shared" si="1908"/>
        <v>43514</v>
      </c>
      <c r="CA520" s="67">
        <f t="shared" si="1908"/>
        <v>43515</v>
      </c>
      <c r="CB520" s="67">
        <f t="shared" si="1908"/>
        <v>43516</v>
      </c>
      <c r="CC520" s="67">
        <f t="shared" si="1908"/>
        <v>43517</v>
      </c>
      <c r="CD520" s="67">
        <f t="shared" si="1908"/>
        <v>43518</v>
      </c>
      <c r="CE520" s="67">
        <f t="shared" si="1908"/>
        <v>43519</v>
      </c>
      <c r="CF520" s="67">
        <f t="shared" si="1908"/>
        <v>43520</v>
      </c>
      <c r="CG520" s="67">
        <f t="shared" si="1908"/>
        <v>43521</v>
      </c>
      <c r="CH520" s="67">
        <f t="shared" si="1908"/>
        <v>43522</v>
      </c>
      <c r="CI520" s="67">
        <f t="shared" si="1908"/>
        <v>43523</v>
      </c>
      <c r="CJ520" s="67">
        <f t="shared" si="1908"/>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10"/>
        <v>43541</v>
      </c>
      <c r="DB520" s="67">
        <f t="shared" si="1910"/>
        <v>43542</v>
      </c>
      <c r="DC520" s="67">
        <f t="shared" si="1910"/>
        <v>43543</v>
      </c>
      <c r="DD520" s="67">
        <f t="shared" si="1910"/>
        <v>43544</v>
      </c>
      <c r="DE520" s="67">
        <f t="shared" si="1910"/>
        <v>43545</v>
      </c>
      <c r="DF520" s="67">
        <f t="shared" si="1910"/>
        <v>43546</v>
      </c>
      <c r="DG520" s="67">
        <f t="shared" si="1910"/>
        <v>43547</v>
      </c>
      <c r="DH520" s="67">
        <f t="shared" si="1910"/>
        <v>43548</v>
      </c>
      <c r="DI520" s="67">
        <f t="shared" si="1910"/>
        <v>43549</v>
      </c>
      <c r="DJ520" s="67">
        <f t="shared" si="1910"/>
        <v>43550</v>
      </c>
      <c r="DK520" s="67">
        <f t="shared" si="1910"/>
        <v>43551</v>
      </c>
      <c r="DL520" s="67">
        <f t="shared" si="1910"/>
        <v>43552</v>
      </c>
      <c r="DM520" s="67">
        <f t="shared" si="1910"/>
        <v>43553</v>
      </c>
      <c r="DN520" s="67">
        <f t="shared" si="1910"/>
        <v>43554</v>
      </c>
      <c r="DO520" s="67">
        <f t="shared" si="1910"/>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12"/>
        <v>43572</v>
      </c>
      <c r="EG520" s="67">
        <f t="shared" si="1912"/>
        <v>43573</v>
      </c>
      <c r="EH520" s="67">
        <f t="shared" si="1912"/>
        <v>43574</v>
      </c>
      <c r="EI520" s="67">
        <f t="shared" si="1912"/>
        <v>43575</v>
      </c>
      <c r="EJ520" s="67">
        <f t="shared" si="1912"/>
        <v>43576</v>
      </c>
      <c r="EK520" s="67">
        <f t="shared" si="1912"/>
        <v>43577</v>
      </c>
      <c r="EL520" s="67">
        <f t="shared" si="1912"/>
        <v>43578</v>
      </c>
      <c r="EM520" s="67">
        <f t="shared" si="1912"/>
        <v>43579</v>
      </c>
      <c r="EN520" s="67">
        <f t="shared" si="1912"/>
        <v>43580</v>
      </c>
      <c r="EO520" s="67">
        <f t="shared" si="1912"/>
        <v>43581</v>
      </c>
      <c r="EP520" s="67">
        <f t="shared" si="1912"/>
        <v>43582</v>
      </c>
      <c r="EQ520" s="67">
        <f t="shared" si="1912"/>
        <v>43583</v>
      </c>
      <c r="ER520" s="67">
        <f t="shared" si="1912"/>
        <v>43584</v>
      </c>
      <c r="ES520" s="67">
        <f t="shared" si="191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14"/>
        <v>43602</v>
      </c>
      <c r="FK520" s="67">
        <f t="shared" si="1914"/>
        <v>43603</v>
      </c>
      <c r="FL520" s="67">
        <f t="shared" si="1914"/>
        <v>43604</v>
      </c>
      <c r="FM520" s="67">
        <f t="shared" si="1914"/>
        <v>43605</v>
      </c>
      <c r="FN520" s="67">
        <f t="shared" si="1914"/>
        <v>43606</v>
      </c>
      <c r="FO520" s="67">
        <f t="shared" si="1914"/>
        <v>43607</v>
      </c>
      <c r="FP520" s="67">
        <f t="shared" si="1914"/>
        <v>43608</v>
      </c>
      <c r="FQ520" s="67">
        <f t="shared" si="1914"/>
        <v>43609</v>
      </c>
      <c r="FR520" s="67">
        <f t="shared" si="1914"/>
        <v>43610</v>
      </c>
      <c r="FS520" s="67">
        <f t="shared" si="1914"/>
        <v>43611</v>
      </c>
      <c r="FT520" s="67">
        <f t="shared" si="1914"/>
        <v>43612</v>
      </c>
      <c r="FU520" s="67">
        <f t="shared" si="1914"/>
        <v>43613</v>
      </c>
      <c r="FV520" s="67">
        <f t="shared" si="1914"/>
        <v>43614</v>
      </c>
      <c r="FW520" s="67">
        <f t="shared" si="1914"/>
        <v>43615</v>
      </c>
      <c r="FX520" s="67">
        <f t="shared" si="1914"/>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16"/>
        <v>43633</v>
      </c>
      <c r="GP520" s="67">
        <f t="shared" si="1916"/>
        <v>43634</v>
      </c>
      <c r="GQ520" s="67">
        <f t="shared" si="1916"/>
        <v>43635</v>
      </c>
      <c r="GR520" s="67">
        <f t="shared" si="1916"/>
        <v>43636</v>
      </c>
      <c r="GS520" s="67">
        <f t="shared" si="1916"/>
        <v>43637</v>
      </c>
      <c r="GT520" s="67">
        <f t="shared" si="1916"/>
        <v>43638</v>
      </c>
      <c r="GU520" s="67">
        <f t="shared" si="1916"/>
        <v>43639</v>
      </c>
      <c r="GV520" s="67">
        <f t="shared" si="1916"/>
        <v>43640</v>
      </c>
      <c r="GW520" s="67">
        <f t="shared" si="1916"/>
        <v>43641</v>
      </c>
      <c r="GX520" s="67">
        <f t="shared" si="1916"/>
        <v>43642</v>
      </c>
      <c r="GY520" s="67">
        <f t="shared" si="1916"/>
        <v>43643</v>
      </c>
      <c r="GZ520" s="67">
        <f t="shared" si="1916"/>
        <v>43644</v>
      </c>
      <c r="HA520" s="67">
        <f t="shared" si="1916"/>
        <v>43645</v>
      </c>
      <c r="HB520" s="67">
        <f t="shared" si="1916"/>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18"/>
        <v>43663</v>
      </c>
      <c r="HT520" s="67">
        <f t="shared" si="1918"/>
        <v>43664</v>
      </c>
      <c r="HU520" s="67">
        <f t="shared" si="1918"/>
        <v>43665</v>
      </c>
      <c r="HV520" s="67">
        <f t="shared" si="1918"/>
        <v>43666</v>
      </c>
      <c r="HW520" s="67">
        <f t="shared" si="1918"/>
        <v>43667</v>
      </c>
      <c r="HX520" s="67">
        <f t="shared" si="1918"/>
        <v>43668</v>
      </c>
      <c r="HY520" s="67">
        <f t="shared" si="1918"/>
        <v>43669</v>
      </c>
      <c r="HZ520" s="67">
        <f t="shared" si="1918"/>
        <v>43670</v>
      </c>
      <c r="IA520" s="67">
        <f t="shared" si="1918"/>
        <v>43671</v>
      </c>
      <c r="IB520" s="67">
        <f t="shared" si="1918"/>
        <v>43672</v>
      </c>
      <c r="IC520" s="67">
        <f t="shared" si="1918"/>
        <v>43673</v>
      </c>
      <c r="ID520" s="67">
        <f t="shared" si="1918"/>
        <v>43674</v>
      </c>
      <c r="IE520" s="67">
        <f t="shared" si="1918"/>
        <v>43675</v>
      </c>
      <c r="IF520" s="67">
        <f t="shared" si="1918"/>
        <v>43676</v>
      </c>
      <c r="IG520" s="67">
        <f t="shared" si="1918"/>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20"/>
        <v>43694</v>
      </c>
      <c r="IY520" s="67">
        <f t="shared" si="1920"/>
        <v>43695</v>
      </c>
      <c r="IZ520" s="67">
        <f t="shared" si="1920"/>
        <v>43696</v>
      </c>
      <c r="JA520" s="67">
        <f t="shared" si="1920"/>
        <v>43697</v>
      </c>
      <c r="JB520" s="67">
        <f t="shared" si="1920"/>
        <v>43698</v>
      </c>
      <c r="JC520" s="67">
        <f t="shared" si="1920"/>
        <v>43699</v>
      </c>
      <c r="JD520" s="67">
        <f t="shared" si="1920"/>
        <v>43700</v>
      </c>
      <c r="JE520" s="67">
        <f t="shared" si="1920"/>
        <v>43701</v>
      </c>
      <c r="JF520" s="67">
        <f t="shared" si="1920"/>
        <v>43702</v>
      </c>
      <c r="JG520" s="67">
        <f t="shared" si="1920"/>
        <v>43703</v>
      </c>
      <c r="JH520" s="67">
        <f t="shared" si="1920"/>
        <v>43704</v>
      </c>
      <c r="JI520" s="67">
        <f t="shared" si="1920"/>
        <v>43705</v>
      </c>
      <c r="JJ520" s="67">
        <f t="shared" si="1920"/>
        <v>43706</v>
      </c>
      <c r="JK520" s="67">
        <f t="shared" si="1920"/>
        <v>43707</v>
      </c>
      <c r="JL520" s="67">
        <f t="shared" si="1920"/>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22"/>
        <v>43725</v>
      </c>
      <c r="KD520" s="67">
        <f t="shared" si="1922"/>
        <v>43726</v>
      </c>
      <c r="KE520" s="67">
        <f t="shared" si="1922"/>
        <v>43727</v>
      </c>
      <c r="KF520" s="67">
        <f t="shared" si="1922"/>
        <v>43728</v>
      </c>
      <c r="KG520" s="67">
        <f t="shared" si="1922"/>
        <v>43729</v>
      </c>
      <c r="KH520" s="67">
        <f t="shared" si="1922"/>
        <v>43730</v>
      </c>
      <c r="KI520" s="67">
        <f t="shared" si="1922"/>
        <v>43731</v>
      </c>
      <c r="KJ520" s="67">
        <f t="shared" si="1922"/>
        <v>43732</v>
      </c>
      <c r="KK520" s="67">
        <f t="shared" si="1922"/>
        <v>43733</v>
      </c>
      <c r="KL520" s="67">
        <f t="shared" si="1922"/>
        <v>43734</v>
      </c>
      <c r="KM520" s="67">
        <f t="shared" si="1922"/>
        <v>43735</v>
      </c>
      <c r="KN520" s="67">
        <f t="shared" si="1922"/>
        <v>43736</v>
      </c>
      <c r="KO520" s="67">
        <f t="shared" si="1922"/>
        <v>43737</v>
      </c>
      <c r="KP520" s="67">
        <f t="shared" si="1922"/>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24"/>
        <v>43755</v>
      </c>
      <c r="LH520" s="67">
        <f t="shared" si="1924"/>
        <v>43756</v>
      </c>
      <c r="LI520" s="67">
        <f t="shared" si="1924"/>
        <v>43757</v>
      </c>
      <c r="LJ520" s="67">
        <f t="shared" si="1924"/>
        <v>43758</v>
      </c>
      <c r="LK520" s="67">
        <f t="shared" si="1924"/>
        <v>43759</v>
      </c>
      <c r="LL520" s="67">
        <f t="shared" si="1924"/>
        <v>43760</v>
      </c>
      <c r="LM520" s="67">
        <f t="shared" si="1924"/>
        <v>43761</v>
      </c>
      <c r="LN520" s="67">
        <f t="shared" si="1924"/>
        <v>43762</v>
      </c>
      <c r="LO520" s="67">
        <f t="shared" si="1924"/>
        <v>43763</v>
      </c>
      <c r="LP520" s="67">
        <f t="shared" si="1924"/>
        <v>43764</v>
      </c>
      <c r="LQ520" s="67">
        <f t="shared" si="1924"/>
        <v>43765</v>
      </c>
      <c r="LR520" s="67">
        <f t="shared" si="1924"/>
        <v>43766</v>
      </c>
      <c r="LS520" s="67">
        <f t="shared" si="1924"/>
        <v>43767</v>
      </c>
      <c r="LT520" s="67">
        <f t="shared" si="1924"/>
        <v>43768</v>
      </c>
      <c r="LU520" s="67">
        <f t="shared" si="1924"/>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26"/>
        <v>43786</v>
      </c>
      <c r="MM520" s="67">
        <f t="shared" si="1926"/>
        <v>43787</v>
      </c>
      <c r="MN520" s="67">
        <f t="shared" si="1926"/>
        <v>43788</v>
      </c>
      <c r="MO520" s="67">
        <f t="shared" si="1926"/>
        <v>43789</v>
      </c>
      <c r="MP520" s="67">
        <f t="shared" si="1926"/>
        <v>43790</v>
      </c>
      <c r="MQ520" s="67">
        <f t="shared" si="1926"/>
        <v>43791</v>
      </c>
      <c r="MR520" s="67">
        <f t="shared" si="1926"/>
        <v>43792</v>
      </c>
      <c r="MS520" s="67">
        <f t="shared" si="1926"/>
        <v>43793</v>
      </c>
      <c r="MT520" s="67">
        <f t="shared" si="1926"/>
        <v>43794</v>
      </c>
      <c r="MU520" s="67">
        <f t="shared" si="1926"/>
        <v>43795</v>
      </c>
      <c r="MV520" s="67">
        <f t="shared" si="1926"/>
        <v>43796</v>
      </c>
      <c r="MW520" s="67">
        <f t="shared" si="1926"/>
        <v>43797</v>
      </c>
      <c r="MX520" s="67">
        <f t="shared" si="1926"/>
        <v>43798</v>
      </c>
      <c r="MY520" s="67">
        <f t="shared" si="1926"/>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28"/>
        <v>43816</v>
      </c>
      <c r="NQ520" s="67">
        <f t="shared" si="1928"/>
        <v>43817</v>
      </c>
      <c r="NR520" s="67">
        <f t="shared" si="1928"/>
        <v>43818</v>
      </c>
      <c r="NS520" s="67">
        <f t="shared" si="1928"/>
        <v>43819</v>
      </c>
      <c r="NT520" s="67">
        <f t="shared" si="1928"/>
        <v>43820</v>
      </c>
      <c r="NU520" s="67">
        <f t="shared" si="1928"/>
        <v>43821</v>
      </c>
      <c r="NV520" s="67">
        <f t="shared" si="1928"/>
        <v>43822</v>
      </c>
      <c r="NW520" s="67">
        <f t="shared" si="1928"/>
        <v>43823</v>
      </c>
      <c r="NX520" s="67">
        <f t="shared" si="1928"/>
        <v>43824</v>
      </c>
      <c r="NY520" s="67">
        <f t="shared" si="1928"/>
        <v>43825</v>
      </c>
      <c r="NZ520" s="67">
        <f t="shared" si="1928"/>
        <v>43826</v>
      </c>
      <c r="OA520" s="67">
        <f t="shared" si="1928"/>
        <v>43827</v>
      </c>
      <c r="OB520" s="67">
        <f t="shared" si="1928"/>
        <v>43828</v>
      </c>
      <c r="OC520" s="67">
        <f t="shared" si="1928"/>
        <v>43829</v>
      </c>
      <c r="OD520" s="67">
        <f t="shared" si="1928"/>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2.75" collapsed="1" x14ac:dyDescent="0.2">
      <c r="A521" s="229" t="s">
        <v>296</v>
      </c>
      <c r="B521" s="228" t="s">
        <v>297</v>
      </c>
      <c r="C521" s="232" t="s">
        <v>67</v>
      </c>
      <c r="D521" s="94">
        <v>0</v>
      </c>
      <c r="E521" s="26">
        <f t="shared" ref="E521" si="1939">D521</f>
        <v>0</v>
      </c>
      <c r="F521" s="266"/>
      <c r="G521" s="128">
        <f t="shared" ref="G521" si="1940">ROUND(ROUND(D521,3)*$F521,2)</f>
        <v>0</v>
      </c>
      <c r="H521" s="129">
        <f t="shared" ref="H521" si="1941">ROUND(ROUND(E521,3)*$F521,2)</f>
        <v>0</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6"/>
        <v>43482</v>
      </c>
      <c r="AU521" s="67">
        <f t="shared" si="1906"/>
        <v>43483</v>
      </c>
      <c r="AV521" s="67">
        <f t="shared" si="1906"/>
        <v>43484</v>
      </c>
      <c r="AW521" s="67">
        <f t="shared" si="1906"/>
        <v>43485</v>
      </c>
      <c r="AX521" s="67">
        <f t="shared" si="1906"/>
        <v>43486</v>
      </c>
      <c r="AY521" s="67">
        <f t="shared" si="1906"/>
        <v>43487</v>
      </c>
      <c r="AZ521" s="67">
        <f t="shared" si="1906"/>
        <v>43488</v>
      </c>
      <c r="BA521" s="67">
        <f t="shared" si="1906"/>
        <v>43489</v>
      </c>
      <c r="BB521" s="67">
        <f t="shared" si="1906"/>
        <v>43490</v>
      </c>
      <c r="BC521" s="67">
        <f t="shared" si="1906"/>
        <v>43491</v>
      </c>
      <c r="BD521" s="67">
        <f t="shared" si="1906"/>
        <v>43492</v>
      </c>
      <c r="BE521" s="67">
        <f t="shared" si="1906"/>
        <v>43493</v>
      </c>
      <c r="BF521" s="67">
        <f t="shared" si="1906"/>
        <v>43494</v>
      </c>
      <c r="BG521" s="67">
        <f t="shared" si="1906"/>
        <v>43495</v>
      </c>
      <c r="BH521" s="67">
        <f t="shared" si="1906"/>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08"/>
        <v>43513</v>
      </c>
      <c r="BZ521" s="67">
        <f t="shared" si="1908"/>
        <v>43514</v>
      </c>
      <c r="CA521" s="67">
        <f t="shared" si="1908"/>
        <v>43515</v>
      </c>
      <c r="CB521" s="67">
        <f t="shared" si="1908"/>
        <v>43516</v>
      </c>
      <c r="CC521" s="67">
        <f t="shared" si="1908"/>
        <v>43517</v>
      </c>
      <c r="CD521" s="67">
        <f t="shared" si="1908"/>
        <v>43518</v>
      </c>
      <c r="CE521" s="67">
        <f t="shared" si="1908"/>
        <v>43519</v>
      </c>
      <c r="CF521" s="67">
        <f t="shared" si="1908"/>
        <v>43520</v>
      </c>
      <c r="CG521" s="67">
        <f t="shared" si="1908"/>
        <v>43521</v>
      </c>
      <c r="CH521" s="67">
        <f t="shared" si="1908"/>
        <v>43522</v>
      </c>
      <c r="CI521" s="67">
        <f t="shared" si="1908"/>
        <v>43523</v>
      </c>
      <c r="CJ521" s="67">
        <f t="shared" si="1908"/>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10"/>
        <v>43541</v>
      </c>
      <c r="DB521" s="67">
        <f t="shared" si="1910"/>
        <v>43542</v>
      </c>
      <c r="DC521" s="67">
        <f t="shared" si="1910"/>
        <v>43543</v>
      </c>
      <c r="DD521" s="67">
        <f t="shared" si="1910"/>
        <v>43544</v>
      </c>
      <c r="DE521" s="67">
        <f t="shared" si="1910"/>
        <v>43545</v>
      </c>
      <c r="DF521" s="67">
        <f t="shared" si="1910"/>
        <v>43546</v>
      </c>
      <c r="DG521" s="67">
        <f t="shared" si="1910"/>
        <v>43547</v>
      </c>
      <c r="DH521" s="67">
        <f t="shared" si="1910"/>
        <v>43548</v>
      </c>
      <c r="DI521" s="67">
        <f t="shared" si="1910"/>
        <v>43549</v>
      </c>
      <c r="DJ521" s="67">
        <f t="shared" si="1910"/>
        <v>43550</v>
      </c>
      <c r="DK521" s="67">
        <f t="shared" si="1910"/>
        <v>43551</v>
      </c>
      <c r="DL521" s="67">
        <f t="shared" si="1910"/>
        <v>43552</v>
      </c>
      <c r="DM521" s="67">
        <f t="shared" si="1910"/>
        <v>43553</v>
      </c>
      <c r="DN521" s="67">
        <f t="shared" si="1910"/>
        <v>43554</v>
      </c>
      <c r="DO521" s="67">
        <f t="shared" si="1910"/>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12"/>
        <v>43572</v>
      </c>
      <c r="EG521" s="67">
        <f t="shared" si="1912"/>
        <v>43573</v>
      </c>
      <c r="EH521" s="67">
        <f t="shared" si="1912"/>
        <v>43574</v>
      </c>
      <c r="EI521" s="67">
        <f t="shared" si="1912"/>
        <v>43575</v>
      </c>
      <c r="EJ521" s="67">
        <f t="shared" si="1912"/>
        <v>43576</v>
      </c>
      <c r="EK521" s="67">
        <f t="shared" si="1912"/>
        <v>43577</v>
      </c>
      <c r="EL521" s="67">
        <f t="shared" si="1912"/>
        <v>43578</v>
      </c>
      <c r="EM521" s="67">
        <f t="shared" si="1912"/>
        <v>43579</v>
      </c>
      <c r="EN521" s="67">
        <f t="shared" si="1912"/>
        <v>43580</v>
      </c>
      <c r="EO521" s="67">
        <f t="shared" si="1912"/>
        <v>43581</v>
      </c>
      <c r="EP521" s="67">
        <f t="shared" si="1912"/>
        <v>43582</v>
      </c>
      <c r="EQ521" s="67">
        <f t="shared" si="1912"/>
        <v>43583</v>
      </c>
      <c r="ER521" s="67">
        <f t="shared" si="1912"/>
        <v>43584</v>
      </c>
      <c r="ES521" s="67">
        <f t="shared" si="191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14"/>
        <v>43602</v>
      </c>
      <c r="FK521" s="67">
        <f t="shared" si="1914"/>
        <v>43603</v>
      </c>
      <c r="FL521" s="67">
        <f t="shared" si="1914"/>
        <v>43604</v>
      </c>
      <c r="FM521" s="67">
        <f t="shared" si="1914"/>
        <v>43605</v>
      </c>
      <c r="FN521" s="67">
        <f t="shared" si="1914"/>
        <v>43606</v>
      </c>
      <c r="FO521" s="67">
        <f t="shared" si="1914"/>
        <v>43607</v>
      </c>
      <c r="FP521" s="67">
        <f t="shared" si="1914"/>
        <v>43608</v>
      </c>
      <c r="FQ521" s="67">
        <f t="shared" si="1914"/>
        <v>43609</v>
      </c>
      <c r="FR521" s="67">
        <f t="shared" si="1914"/>
        <v>43610</v>
      </c>
      <c r="FS521" s="67">
        <f t="shared" si="1914"/>
        <v>43611</v>
      </c>
      <c r="FT521" s="67">
        <f t="shared" si="1914"/>
        <v>43612</v>
      </c>
      <c r="FU521" s="67">
        <f t="shared" si="1914"/>
        <v>43613</v>
      </c>
      <c r="FV521" s="67">
        <f t="shared" si="1914"/>
        <v>43614</v>
      </c>
      <c r="FW521" s="67">
        <f t="shared" si="1914"/>
        <v>43615</v>
      </c>
      <c r="FX521" s="67">
        <f t="shared" si="1914"/>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16"/>
        <v>43633</v>
      </c>
      <c r="GP521" s="67">
        <f t="shared" si="1916"/>
        <v>43634</v>
      </c>
      <c r="GQ521" s="67">
        <f t="shared" si="1916"/>
        <v>43635</v>
      </c>
      <c r="GR521" s="67">
        <f t="shared" si="1916"/>
        <v>43636</v>
      </c>
      <c r="GS521" s="67">
        <f t="shared" si="1916"/>
        <v>43637</v>
      </c>
      <c r="GT521" s="67">
        <f t="shared" si="1916"/>
        <v>43638</v>
      </c>
      <c r="GU521" s="67">
        <f t="shared" si="1916"/>
        <v>43639</v>
      </c>
      <c r="GV521" s="67">
        <f t="shared" si="1916"/>
        <v>43640</v>
      </c>
      <c r="GW521" s="67">
        <f t="shared" si="1916"/>
        <v>43641</v>
      </c>
      <c r="GX521" s="67">
        <f t="shared" si="1916"/>
        <v>43642</v>
      </c>
      <c r="GY521" s="67">
        <f t="shared" si="1916"/>
        <v>43643</v>
      </c>
      <c r="GZ521" s="67">
        <f t="shared" si="1916"/>
        <v>43644</v>
      </c>
      <c r="HA521" s="67">
        <f t="shared" si="1916"/>
        <v>43645</v>
      </c>
      <c r="HB521" s="67">
        <f t="shared" si="1916"/>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18"/>
        <v>43663</v>
      </c>
      <c r="HT521" s="67">
        <f t="shared" si="1918"/>
        <v>43664</v>
      </c>
      <c r="HU521" s="67">
        <f t="shared" si="1918"/>
        <v>43665</v>
      </c>
      <c r="HV521" s="67">
        <f t="shared" si="1918"/>
        <v>43666</v>
      </c>
      <c r="HW521" s="67">
        <f t="shared" si="1918"/>
        <v>43667</v>
      </c>
      <c r="HX521" s="67">
        <f t="shared" si="1918"/>
        <v>43668</v>
      </c>
      <c r="HY521" s="67">
        <f t="shared" si="1918"/>
        <v>43669</v>
      </c>
      <c r="HZ521" s="67">
        <f t="shared" si="1918"/>
        <v>43670</v>
      </c>
      <c r="IA521" s="67">
        <f t="shared" si="1918"/>
        <v>43671</v>
      </c>
      <c r="IB521" s="67">
        <f t="shared" si="1918"/>
        <v>43672</v>
      </c>
      <c r="IC521" s="67">
        <f t="shared" si="1918"/>
        <v>43673</v>
      </c>
      <c r="ID521" s="67">
        <f t="shared" si="1918"/>
        <v>43674</v>
      </c>
      <c r="IE521" s="67">
        <f t="shared" si="1918"/>
        <v>43675</v>
      </c>
      <c r="IF521" s="67">
        <f t="shared" si="1918"/>
        <v>43676</v>
      </c>
      <c r="IG521" s="67">
        <f t="shared" si="1918"/>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20"/>
        <v>43694</v>
      </c>
      <c r="IY521" s="67">
        <f t="shared" si="1920"/>
        <v>43695</v>
      </c>
      <c r="IZ521" s="67">
        <f t="shared" si="1920"/>
        <v>43696</v>
      </c>
      <c r="JA521" s="67">
        <f t="shared" si="1920"/>
        <v>43697</v>
      </c>
      <c r="JB521" s="67">
        <f t="shared" si="1920"/>
        <v>43698</v>
      </c>
      <c r="JC521" s="67">
        <f t="shared" si="1920"/>
        <v>43699</v>
      </c>
      <c r="JD521" s="67">
        <f t="shared" si="1920"/>
        <v>43700</v>
      </c>
      <c r="JE521" s="67">
        <f t="shared" si="1920"/>
        <v>43701</v>
      </c>
      <c r="JF521" s="67">
        <f t="shared" si="1920"/>
        <v>43702</v>
      </c>
      <c r="JG521" s="67">
        <f t="shared" si="1920"/>
        <v>43703</v>
      </c>
      <c r="JH521" s="67">
        <f t="shared" si="1920"/>
        <v>43704</v>
      </c>
      <c r="JI521" s="67">
        <f t="shared" si="1920"/>
        <v>43705</v>
      </c>
      <c r="JJ521" s="67">
        <f t="shared" si="1920"/>
        <v>43706</v>
      </c>
      <c r="JK521" s="67">
        <f t="shared" si="1920"/>
        <v>43707</v>
      </c>
      <c r="JL521" s="67">
        <f t="shared" si="1920"/>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22"/>
        <v>43725</v>
      </c>
      <c r="KD521" s="67">
        <f t="shared" si="1922"/>
        <v>43726</v>
      </c>
      <c r="KE521" s="67">
        <f t="shared" si="1922"/>
        <v>43727</v>
      </c>
      <c r="KF521" s="67">
        <f t="shared" si="1922"/>
        <v>43728</v>
      </c>
      <c r="KG521" s="67">
        <f t="shared" si="1922"/>
        <v>43729</v>
      </c>
      <c r="KH521" s="67">
        <f t="shared" si="1922"/>
        <v>43730</v>
      </c>
      <c r="KI521" s="67">
        <f t="shared" si="1922"/>
        <v>43731</v>
      </c>
      <c r="KJ521" s="67">
        <f t="shared" si="1922"/>
        <v>43732</v>
      </c>
      <c r="KK521" s="67">
        <f t="shared" si="1922"/>
        <v>43733</v>
      </c>
      <c r="KL521" s="67">
        <f t="shared" si="1922"/>
        <v>43734</v>
      </c>
      <c r="KM521" s="67">
        <f t="shared" si="1922"/>
        <v>43735</v>
      </c>
      <c r="KN521" s="67">
        <f t="shared" si="1922"/>
        <v>43736</v>
      </c>
      <c r="KO521" s="67">
        <f t="shared" si="1922"/>
        <v>43737</v>
      </c>
      <c r="KP521" s="67">
        <f t="shared" si="1922"/>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24"/>
        <v>43755</v>
      </c>
      <c r="LH521" s="67">
        <f t="shared" si="1924"/>
        <v>43756</v>
      </c>
      <c r="LI521" s="67">
        <f t="shared" si="1924"/>
        <v>43757</v>
      </c>
      <c r="LJ521" s="67">
        <f t="shared" si="1924"/>
        <v>43758</v>
      </c>
      <c r="LK521" s="67">
        <f t="shared" si="1924"/>
        <v>43759</v>
      </c>
      <c r="LL521" s="67">
        <f t="shared" si="1924"/>
        <v>43760</v>
      </c>
      <c r="LM521" s="67">
        <f t="shared" si="1924"/>
        <v>43761</v>
      </c>
      <c r="LN521" s="67">
        <f t="shared" si="1924"/>
        <v>43762</v>
      </c>
      <c r="LO521" s="67">
        <f t="shared" si="1924"/>
        <v>43763</v>
      </c>
      <c r="LP521" s="67">
        <f t="shared" si="1924"/>
        <v>43764</v>
      </c>
      <c r="LQ521" s="67">
        <f t="shared" si="1924"/>
        <v>43765</v>
      </c>
      <c r="LR521" s="67">
        <f t="shared" si="1924"/>
        <v>43766</v>
      </c>
      <c r="LS521" s="67">
        <f t="shared" si="1924"/>
        <v>43767</v>
      </c>
      <c r="LT521" s="67">
        <f t="shared" si="1924"/>
        <v>43768</v>
      </c>
      <c r="LU521" s="67">
        <f t="shared" si="1924"/>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26"/>
        <v>43786</v>
      </c>
      <c r="MM521" s="67">
        <f t="shared" si="1926"/>
        <v>43787</v>
      </c>
      <c r="MN521" s="67">
        <f t="shared" si="1926"/>
        <v>43788</v>
      </c>
      <c r="MO521" s="67">
        <f t="shared" si="1926"/>
        <v>43789</v>
      </c>
      <c r="MP521" s="67">
        <f t="shared" si="1926"/>
        <v>43790</v>
      </c>
      <c r="MQ521" s="67">
        <f t="shared" si="1926"/>
        <v>43791</v>
      </c>
      <c r="MR521" s="67">
        <f t="shared" si="1926"/>
        <v>43792</v>
      </c>
      <c r="MS521" s="67">
        <f t="shared" si="1926"/>
        <v>43793</v>
      </c>
      <c r="MT521" s="67">
        <f t="shared" si="1926"/>
        <v>43794</v>
      </c>
      <c r="MU521" s="67">
        <f t="shared" si="1926"/>
        <v>43795</v>
      </c>
      <c r="MV521" s="67">
        <f t="shared" si="1926"/>
        <v>43796</v>
      </c>
      <c r="MW521" s="67">
        <f t="shared" si="1926"/>
        <v>43797</v>
      </c>
      <c r="MX521" s="67">
        <f t="shared" si="1926"/>
        <v>43798</v>
      </c>
      <c r="MY521" s="67">
        <f t="shared" si="1926"/>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28"/>
        <v>43816</v>
      </c>
      <c r="NQ521" s="67">
        <f t="shared" si="1928"/>
        <v>43817</v>
      </c>
      <c r="NR521" s="67">
        <f t="shared" si="1928"/>
        <v>43818</v>
      </c>
      <c r="NS521" s="67">
        <f t="shared" si="1928"/>
        <v>43819</v>
      </c>
      <c r="NT521" s="67">
        <f t="shared" si="1928"/>
        <v>43820</v>
      </c>
      <c r="NU521" s="67">
        <f t="shared" si="1928"/>
        <v>43821</v>
      </c>
      <c r="NV521" s="67">
        <f t="shared" si="1928"/>
        <v>43822</v>
      </c>
      <c r="NW521" s="67">
        <f t="shared" si="1928"/>
        <v>43823</v>
      </c>
      <c r="NX521" s="67">
        <f t="shared" si="1928"/>
        <v>43824</v>
      </c>
      <c r="NY521" s="67">
        <f t="shared" si="1928"/>
        <v>43825</v>
      </c>
      <c r="NZ521" s="67">
        <f t="shared" si="1928"/>
        <v>43826</v>
      </c>
      <c r="OA521" s="67">
        <f t="shared" si="1928"/>
        <v>43827</v>
      </c>
      <c r="OB521" s="67">
        <f t="shared" si="1928"/>
        <v>43828</v>
      </c>
      <c r="OC521" s="67">
        <f t="shared" si="1928"/>
        <v>43829</v>
      </c>
      <c r="OD521" s="67">
        <f t="shared" si="1928"/>
        <v>43830</v>
      </c>
      <c r="OE521" s="182"/>
      <c r="OF521" s="28">
        <f t="shared" ref="OF521" si="1942">OK521+OM521+OO521+OQ521+OS521+OU521+OW521</f>
        <v>0</v>
      </c>
      <c r="OG521" s="28">
        <f t="shared" ref="OG521" si="1943">OL521+ON521+OP521+OR521+OT521+OV521+OX521</f>
        <v>0</v>
      </c>
      <c r="OH521" s="29">
        <f>D521-OF521</f>
        <v>0</v>
      </c>
      <c r="OI521" s="29">
        <f>G521-OG521</f>
        <v>0</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25">
      <c r="A522" s="237"/>
      <c r="B522" s="238"/>
      <c r="C522" s="239"/>
      <c r="D522" s="111"/>
      <c r="E522" s="111"/>
      <c r="F522" s="222"/>
      <c r="G522" s="112"/>
      <c r="H522" s="113"/>
      <c r="I522" s="95" t="str">
        <f>B521</f>
        <v>DARBO PROJEKTAS- TSPĮ</v>
      </c>
      <c r="J522" s="88"/>
      <c r="K522" s="88"/>
      <c r="L522" s="88"/>
      <c r="M522" s="88"/>
      <c r="N522" s="88"/>
      <c r="O522" s="88"/>
      <c r="P522" s="88"/>
      <c r="Q522" s="88"/>
      <c r="R522" s="88"/>
      <c r="S522" s="88"/>
      <c r="T522" s="88"/>
      <c r="U522" s="88"/>
      <c r="V522" s="88"/>
      <c r="W522" s="88"/>
      <c r="X522" s="88"/>
      <c r="Y522" s="88"/>
      <c r="Z522" s="88"/>
      <c r="AA522" s="190"/>
      <c r="AB522" s="66"/>
      <c r="AC522" s="71">
        <f>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06"/>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08"/>
        <v>43513</v>
      </c>
      <c r="BZ522" s="67">
        <f t="shared" si="1908"/>
        <v>43514</v>
      </c>
      <c r="CA522" s="67">
        <f t="shared" si="1908"/>
        <v>43515</v>
      </c>
      <c r="CB522" s="67">
        <f t="shared" si="1908"/>
        <v>43516</v>
      </c>
      <c r="CC522" s="67">
        <f t="shared" si="1908"/>
        <v>43517</v>
      </c>
      <c r="CD522" s="67">
        <f t="shared" si="1908"/>
        <v>43518</v>
      </c>
      <c r="CE522" s="67">
        <f t="shared" si="1908"/>
        <v>43519</v>
      </c>
      <c r="CF522" s="67">
        <f t="shared" si="1908"/>
        <v>43520</v>
      </c>
      <c r="CG522" s="67">
        <f t="shared" si="1908"/>
        <v>43521</v>
      </c>
      <c r="CH522" s="67">
        <f t="shared" si="1908"/>
        <v>43522</v>
      </c>
      <c r="CI522" s="67">
        <f t="shared" si="1908"/>
        <v>43523</v>
      </c>
      <c r="CJ522" s="67">
        <f t="shared" si="1908"/>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10"/>
        <v>43541</v>
      </c>
      <c r="DB522" s="67">
        <f t="shared" si="1910"/>
        <v>43542</v>
      </c>
      <c r="DC522" s="67">
        <f t="shared" si="1910"/>
        <v>43543</v>
      </c>
      <c r="DD522" s="67">
        <f t="shared" si="1910"/>
        <v>43544</v>
      </c>
      <c r="DE522" s="67">
        <f t="shared" si="1910"/>
        <v>43545</v>
      </c>
      <c r="DF522" s="67">
        <f t="shared" si="1910"/>
        <v>43546</v>
      </c>
      <c r="DG522" s="67">
        <f t="shared" si="1910"/>
        <v>43547</v>
      </c>
      <c r="DH522" s="67">
        <f t="shared" si="1910"/>
        <v>43548</v>
      </c>
      <c r="DI522" s="67">
        <f t="shared" si="1910"/>
        <v>43549</v>
      </c>
      <c r="DJ522" s="67">
        <f t="shared" si="1910"/>
        <v>43550</v>
      </c>
      <c r="DK522" s="67">
        <f t="shared" si="1910"/>
        <v>43551</v>
      </c>
      <c r="DL522" s="67">
        <f t="shared" si="1910"/>
        <v>43552</v>
      </c>
      <c r="DM522" s="67">
        <f t="shared" si="1910"/>
        <v>43553</v>
      </c>
      <c r="DN522" s="67">
        <f t="shared" si="1910"/>
        <v>43554</v>
      </c>
      <c r="DO522" s="67">
        <f t="shared" si="1910"/>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12"/>
        <v>43572</v>
      </c>
      <c r="EG522" s="67">
        <f t="shared" si="1912"/>
        <v>43573</v>
      </c>
      <c r="EH522" s="67">
        <f t="shared" si="1912"/>
        <v>43574</v>
      </c>
      <c r="EI522" s="67">
        <f t="shared" si="1912"/>
        <v>43575</v>
      </c>
      <c r="EJ522" s="67">
        <f t="shared" si="1912"/>
        <v>43576</v>
      </c>
      <c r="EK522" s="67">
        <f t="shared" si="1912"/>
        <v>43577</v>
      </c>
      <c r="EL522" s="67">
        <f t="shared" si="1912"/>
        <v>43578</v>
      </c>
      <c r="EM522" s="67">
        <f t="shared" si="1912"/>
        <v>43579</v>
      </c>
      <c r="EN522" s="67">
        <f t="shared" si="1912"/>
        <v>43580</v>
      </c>
      <c r="EO522" s="67">
        <f t="shared" si="1912"/>
        <v>43581</v>
      </c>
      <c r="EP522" s="67">
        <f t="shared" si="1912"/>
        <v>43582</v>
      </c>
      <c r="EQ522" s="67">
        <f t="shared" si="1912"/>
        <v>43583</v>
      </c>
      <c r="ER522" s="67">
        <f t="shared" si="1912"/>
        <v>43584</v>
      </c>
      <c r="ES522" s="67">
        <f t="shared" si="191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14"/>
        <v>43602</v>
      </c>
      <c r="FK522" s="67">
        <f t="shared" si="1914"/>
        <v>43603</v>
      </c>
      <c r="FL522" s="67">
        <f t="shared" si="1914"/>
        <v>43604</v>
      </c>
      <c r="FM522" s="67">
        <f t="shared" si="1914"/>
        <v>43605</v>
      </c>
      <c r="FN522" s="67">
        <f t="shared" si="1914"/>
        <v>43606</v>
      </c>
      <c r="FO522" s="67">
        <f t="shared" si="1914"/>
        <v>43607</v>
      </c>
      <c r="FP522" s="67">
        <f t="shared" si="1914"/>
        <v>43608</v>
      </c>
      <c r="FQ522" s="67">
        <f t="shared" si="1914"/>
        <v>43609</v>
      </c>
      <c r="FR522" s="67">
        <f t="shared" si="1914"/>
        <v>43610</v>
      </c>
      <c r="FS522" s="67">
        <f t="shared" si="1914"/>
        <v>43611</v>
      </c>
      <c r="FT522" s="67">
        <f t="shared" si="1914"/>
        <v>43612</v>
      </c>
      <c r="FU522" s="67">
        <f t="shared" si="1914"/>
        <v>43613</v>
      </c>
      <c r="FV522" s="67">
        <f t="shared" si="1914"/>
        <v>43614</v>
      </c>
      <c r="FW522" s="67">
        <f t="shared" si="1914"/>
        <v>43615</v>
      </c>
      <c r="FX522" s="67">
        <f t="shared" si="1914"/>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16"/>
        <v>43633</v>
      </c>
      <c r="GP522" s="67">
        <f t="shared" si="1916"/>
        <v>43634</v>
      </c>
      <c r="GQ522" s="67">
        <f t="shared" si="1916"/>
        <v>43635</v>
      </c>
      <c r="GR522" s="67">
        <f t="shared" si="1916"/>
        <v>43636</v>
      </c>
      <c r="GS522" s="67">
        <f t="shared" si="1916"/>
        <v>43637</v>
      </c>
      <c r="GT522" s="67">
        <f t="shared" si="1916"/>
        <v>43638</v>
      </c>
      <c r="GU522" s="67">
        <f t="shared" si="1916"/>
        <v>43639</v>
      </c>
      <c r="GV522" s="67">
        <f t="shared" si="1916"/>
        <v>43640</v>
      </c>
      <c r="GW522" s="67">
        <f t="shared" si="1916"/>
        <v>43641</v>
      </c>
      <c r="GX522" s="67">
        <f t="shared" si="1916"/>
        <v>43642</v>
      </c>
      <c r="GY522" s="67">
        <f t="shared" si="1916"/>
        <v>43643</v>
      </c>
      <c r="GZ522" s="67">
        <f t="shared" si="1916"/>
        <v>43644</v>
      </c>
      <c r="HA522" s="67">
        <f t="shared" si="1916"/>
        <v>43645</v>
      </c>
      <c r="HB522" s="67">
        <f t="shared" si="1916"/>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18"/>
        <v>43663</v>
      </c>
      <c r="HT522" s="67">
        <f t="shared" si="1918"/>
        <v>43664</v>
      </c>
      <c r="HU522" s="67">
        <f t="shared" si="1918"/>
        <v>43665</v>
      </c>
      <c r="HV522" s="67">
        <f t="shared" si="1918"/>
        <v>43666</v>
      </c>
      <c r="HW522" s="67">
        <f t="shared" si="1918"/>
        <v>43667</v>
      </c>
      <c r="HX522" s="67">
        <f t="shared" si="1918"/>
        <v>43668</v>
      </c>
      <c r="HY522" s="67">
        <f t="shared" si="1918"/>
        <v>43669</v>
      </c>
      <c r="HZ522" s="67">
        <f t="shared" si="1918"/>
        <v>43670</v>
      </c>
      <c r="IA522" s="67">
        <f t="shared" si="1918"/>
        <v>43671</v>
      </c>
      <c r="IB522" s="67">
        <f t="shared" si="1918"/>
        <v>43672</v>
      </c>
      <c r="IC522" s="67">
        <f t="shared" si="1918"/>
        <v>43673</v>
      </c>
      <c r="ID522" s="67">
        <f t="shared" si="1918"/>
        <v>43674</v>
      </c>
      <c r="IE522" s="67">
        <f t="shared" si="1918"/>
        <v>43675</v>
      </c>
      <c r="IF522" s="67">
        <f t="shared" si="1918"/>
        <v>43676</v>
      </c>
      <c r="IG522" s="67">
        <f t="shared" si="1918"/>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20"/>
        <v>43694</v>
      </c>
      <c r="IY522" s="67">
        <f t="shared" si="1920"/>
        <v>43695</v>
      </c>
      <c r="IZ522" s="67">
        <f t="shared" si="1920"/>
        <v>43696</v>
      </c>
      <c r="JA522" s="67">
        <f t="shared" si="1920"/>
        <v>43697</v>
      </c>
      <c r="JB522" s="67">
        <f t="shared" si="1920"/>
        <v>43698</v>
      </c>
      <c r="JC522" s="67">
        <f t="shared" si="1920"/>
        <v>43699</v>
      </c>
      <c r="JD522" s="67">
        <f t="shared" si="1920"/>
        <v>43700</v>
      </c>
      <c r="JE522" s="67">
        <f t="shared" si="1920"/>
        <v>43701</v>
      </c>
      <c r="JF522" s="67">
        <f t="shared" si="1920"/>
        <v>43702</v>
      </c>
      <c r="JG522" s="67">
        <f t="shared" si="1920"/>
        <v>43703</v>
      </c>
      <c r="JH522" s="67">
        <f t="shared" si="1920"/>
        <v>43704</v>
      </c>
      <c r="JI522" s="67">
        <f t="shared" si="1920"/>
        <v>43705</v>
      </c>
      <c r="JJ522" s="67">
        <f t="shared" si="1920"/>
        <v>43706</v>
      </c>
      <c r="JK522" s="67">
        <f t="shared" si="1920"/>
        <v>43707</v>
      </c>
      <c r="JL522" s="67">
        <f t="shared" si="1920"/>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22"/>
        <v>43725</v>
      </c>
      <c r="KD522" s="67">
        <f t="shared" si="1922"/>
        <v>43726</v>
      </c>
      <c r="KE522" s="67">
        <f t="shared" si="1922"/>
        <v>43727</v>
      </c>
      <c r="KF522" s="67">
        <f t="shared" si="1922"/>
        <v>43728</v>
      </c>
      <c r="KG522" s="67">
        <f t="shared" si="1922"/>
        <v>43729</v>
      </c>
      <c r="KH522" s="67">
        <f t="shared" si="1922"/>
        <v>43730</v>
      </c>
      <c r="KI522" s="67">
        <f t="shared" si="1922"/>
        <v>43731</v>
      </c>
      <c r="KJ522" s="67">
        <f t="shared" si="1922"/>
        <v>43732</v>
      </c>
      <c r="KK522" s="67">
        <f t="shared" si="1922"/>
        <v>43733</v>
      </c>
      <c r="KL522" s="67">
        <f t="shared" si="1922"/>
        <v>43734</v>
      </c>
      <c r="KM522" s="67">
        <f t="shared" si="1922"/>
        <v>43735</v>
      </c>
      <c r="KN522" s="67">
        <f t="shared" si="1922"/>
        <v>43736</v>
      </c>
      <c r="KO522" s="67">
        <f t="shared" si="1922"/>
        <v>43737</v>
      </c>
      <c r="KP522" s="67">
        <f t="shared" si="1922"/>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24"/>
        <v>43755</v>
      </c>
      <c r="LH522" s="67">
        <f t="shared" si="1924"/>
        <v>43756</v>
      </c>
      <c r="LI522" s="67">
        <f t="shared" si="1924"/>
        <v>43757</v>
      </c>
      <c r="LJ522" s="67">
        <f t="shared" si="1924"/>
        <v>43758</v>
      </c>
      <c r="LK522" s="67">
        <f t="shared" si="1924"/>
        <v>43759</v>
      </c>
      <c r="LL522" s="67">
        <f t="shared" si="1924"/>
        <v>43760</v>
      </c>
      <c r="LM522" s="67">
        <f t="shared" si="1924"/>
        <v>43761</v>
      </c>
      <c r="LN522" s="67">
        <f t="shared" si="1924"/>
        <v>43762</v>
      </c>
      <c r="LO522" s="67">
        <f t="shared" si="1924"/>
        <v>43763</v>
      </c>
      <c r="LP522" s="67">
        <f t="shared" si="1924"/>
        <v>43764</v>
      </c>
      <c r="LQ522" s="67">
        <f t="shared" si="1924"/>
        <v>43765</v>
      </c>
      <c r="LR522" s="67">
        <f t="shared" si="1924"/>
        <v>43766</v>
      </c>
      <c r="LS522" s="67">
        <f t="shared" si="1924"/>
        <v>43767</v>
      </c>
      <c r="LT522" s="67">
        <f t="shared" si="1924"/>
        <v>43768</v>
      </c>
      <c r="LU522" s="67">
        <f t="shared" si="1924"/>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26"/>
        <v>43786</v>
      </c>
      <c r="MM522" s="67">
        <f t="shared" si="1926"/>
        <v>43787</v>
      </c>
      <c r="MN522" s="67">
        <f t="shared" si="1926"/>
        <v>43788</v>
      </c>
      <c r="MO522" s="67">
        <f t="shared" si="1926"/>
        <v>43789</v>
      </c>
      <c r="MP522" s="67">
        <f t="shared" si="1926"/>
        <v>43790</v>
      </c>
      <c r="MQ522" s="67">
        <f t="shared" si="1926"/>
        <v>43791</v>
      </c>
      <c r="MR522" s="67">
        <f t="shared" si="1926"/>
        <v>43792</v>
      </c>
      <c r="MS522" s="67">
        <f t="shared" si="1926"/>
        <v>43793</v>
      </c>
      <c r="MT522" s="67">
        <f t="shared" si="1926"/>
        <v>43794</v>
      </c>
      <c r="MU522" s="67">
        <f t="shared" si="1926"/>
        <v>43795</v>
      </c>
      <c r="MV522" s="67">
        <f t="shared" si="1926"/>
        <v>43796</v>
      </c>
      <c r="MW522" s="67">
        <f t="shared" si="1926"/>
        <v>43797</v>
      </c>
      <c r="MX522" s="67">
        <f t="shared" si="1926"/>
        <v>43798</v>
      </c>
      <c r="MY522" s="67">
        <f t="shared" si="1926"/>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28"/>
        <v>43816</v>
      </c>
      <c r="NQ522" s="67">
        <f t="shared" si="1928"/>
        <v>43817</v>
      </c>
      <c r="NR522" s="67">
        <f t="shared" si="1928"/>
        <v>43818</v>
      </c>
      <c r="NS522" s="67">
        <f t="shared" si="1928"/>
        <v>43819</v>
      </c>
      <c r="NT522" s="67">
        <f t="shared" si="1928"/>
        <v>43820</v>
      </c>
      <c r="NU522" s="67">
        <f t="shared" si="1928"/>
        <v>43821</v>
      </c>
      <c r="NV522" s="67">
        <f t="shared" si="1928"/>
        <v>43822</v>
      </c>
      <c r="NW522" s="67">
        <f t="shared" si="1928"/>
        <v>43823</v>
      </c>
      <c r="NX522" s="67">
        <f t="shared" si="1928"/>
        <v>43824</v>
      </c>
      <c r="NY522" s="67">
        <f t="shared" si="1928"/>
        <v>43825</v>
      </c>
      <c r="NZ522" s="67">
        <f t="shared" si="1928"/>
        <v>43826</v>
      </c>
      <c r="OA522" s="67">
        <f t="shared" si="1928"/>
        <v>43827</v>
      </c>
      <c r="OB522" s="67">
        <f t="shared" si="1928"/>
        <v>43828</v>
      </c>
      <c r="OC522" s="67">
        <f t="shared" si="1928"/>
        <v>43829</v>
      </c>
      <c r="OD522" s="67">
        <f t="shared" si="1928"/>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25">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44">AS$20</f>
        <v>43481</v>
      </c>
      <c r="AT523" s="67">
        <f t="shared" si="1906"/>
        <v>43482</v>
      </c>
      <c r="AU523" s="67">
        <f t="shared" si="1906"/>
        <v>43483</v>
      </c>
      <c r="AV523" s="67">
        <f t="shared" si="1906"/>
        <v>43484</v>
      </c>
      <c r="AW523" s="67">
        <f t="shared" si="1906"/>
        <v>43485</v>
      </c>
      <c r="AX523" s="67">
        <f t="shared" si="1906"/>
        <v>43486</v>
      </c>
      <c r="AY523" s="67">
        <f t="shared" si="1906"/>
        <v>43487</v>
      </c>
      <c r="AZ523" s="67">
        <f t="shared" si="1906"/>
        <v>43488</v>
      </c>
      <c r="BA523" s="67">
        <f t="shared" si="1906"/>
        <v>43489</v>
      </c>
      <c r="BB523" s="67">
        <f t="shared" si="1906"/>
        <v>43490</v>
      </c>
      <c r="BC523" s="67">
        <f t="shared" si="1906"/>
        <v>43491</v>
      </c>
      <c r="BD523" s="67">
        <f t="shared" si="1906"/>
        <v>43492</v>
      </c>
      <c r="BE523" s="67">
        <f t="shared" si="1906"/>
        <v>43493</v>
      </c>
      <c r="BF523" s="67">
        <f t="shared" si="1906"/>
        <v>43494</v>
      </c>
      <c r="BG523" s="67">
        <f t="shared" si="1906"/>
        <v>43495</v>
      </c>
      <c r="BH523" s="67">
        <f t="shared" si="1906"/>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45">BX$20</f>
        <v>43512</v>
      </c>
      <c r="BY523" s="67">
        <f t="shared" si="1908"/>
        <v>43513</v>
      </c>
      <c r="BZ523" s="67">
        <f t="shared" si="1908"/>
        <v>43514</v>
      </c>
      <c r="CA523" s="67">
        <f t="shared" si="1908"/>
        <v>43515</v>
      </c>
      <c r="CB523" s="67">
        <f t="shared" si="1908"/>
        <v>43516</v>
      </c>
      <c r="CC523" s="67">
        <f t="shared" si="1908"/>
        <v>43517</v>
      </c>
      <c r="CD523" s="67">
        <f t="shared" si="1908"/>
        <v>43518</v>
      </c>
      <c r="CE523" s="67">
        <f t="shared" si="1908"/>
        <v>43519</v>
      </c>
      <c r="CF523" s="67">
        <f t="shared" si="1908"/>
        <v>43520</v>
      </c>
      <c r="CG523" s="67">
        <f t="shared" si="1908"/>
        <v>43521</v>
      </c>
      <c r="CH523" s="67">
        <f t="shared" si="1908"/>
        <v>43522</v>
      </c>
      <c r="CI523" s="67">
        <f t="shared" si="1908"/>
        <v>43523</v>
      </c>
      <c r="CJ523" s="67">
        <f t="shared" si="1908"/>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46">CZ$20</f>
        <v>43540</v>
      </c>
      <c r="DA523" s="67">
        <f t="shared" si="1910"/>
        <v>43541</v>
      </c>
      <c r="DB523" s="67">
        <f t="shared" si="1910"/>
        <v>43542</v>
      </c>
      <c r="DC523" s="67">
        <f t="shared" si="1910"/>
        <v>43543</v>
      </c>
      <c r="DD523" s="67">
        <f t="shared" si="1910"/>
        <v>43544</v>
      </c>
      <c r="DE523" s="67">
        <f t="shared" si="1910"/>
        <v>43545</v>
      </c>
      <c r="DF523" s="67">
        <f t="shared" si="1910"/>
        <v>43546</v>
      </c>
      <c r="DG523" s="67">
        <f t="shared" si="1910"/>
        <v>43547</v>
      </c>
      <c r="DH523" s="67">
        <f t="shared" si="1910"/>
        <v>43548</v>
      </c>
      <c r="DI523" s="67">
        <f t="shared" si="1910"/>
        <v>43549</v>
      </c>
      <c r="DJ523" s="67">
        <f t="shared" si="1910"/>
        <v>43550</v>
      </c>
      <c r="DK523" s="67">
        <f t="shared" si="1910"/>
        <v>43551</v>
      </c>
      <c r="DL523" s="67">
        <f t="shared" si="1910"/>
        <v>43552</v>
      </c>
      <c r="DM523" s="67">
        <f t="shared" si="1910"/>
        <v>43553</v>
      </c>
      <c r="DN523" s="67">
        <f t="shared" si="1910"/>
        <v>43554</v>
      </c>
      <c r="DO523" s="67">
        <f t="shared" si="1910"/>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47">EE$20</f>
        <v>43571</v>
      </c>
      <c r="EF523" s="67">
        <f t="shared" si="1912"/>
        <v>43572</v>
      </c>
      <c r="EG523" s="67">
        <f t="shared" si="1912"/>
        <v>43573</v>
      </c>
      <c r="EH523" s="67">
        <f t="shared" si="1912"/>
        <v>43574</v>
      </c>
      <c r="EI523" s="67">
        <f t="shared" si="1912"/>
        <v>43575</v>
      </c>
      <c r="EJ523" s="67">
        <f t="shared" si="1912"/>
        <v>43576</v>
      </c>
      <c r="EK523" s="67">
        <f t="shared" si="1912"/>
        <v>43577</v>
      </c>
      <c r="EL523" s="67">
        <f t="shared" si="1912"/>
        <v>43578</v>
      </c>
      <c r="EM523" s="67">
        <f t="shared" si="1912"/>
        <v>43579</v>
      </c>
      <c r="EN523" s="67">
        <f t="shared" si="1912"/>
        <v>43580</v>
      </c>
      <c r="EO523" s="67">
        <f t="shared" si="1912"/>
        <v>43581</v>
      </c>
      <c r="EP523" s="67">
        <f t="shared" si="1912"/>
        <v>43582</v>
      </c>
      <c r="EQ523" s="67">
        <f t="shared" si="1912"/>
        <v>43583</v>
      </c>
      <c r="ER523" s="67">
        <f t="shared" si="1912"/>
        <v>43584</v>
      </c>
      <c r="ES523" s="67">
        <f t="shared" si="191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48">FI$20</f>
        <v>43601</v>
      </c>
      <c r="FJ523" s="67">
        <f t="shared" si="1914"/>
        <v>43602</v>
      </c>
      <c r="FK523" s="67">
        <f t="shared" si="1914"/>
        <v>43603</v>
      </c>
      <c r="FL523" s="67">
        <f t="shared" si="1914"/>
        <v>43604</v>
      </c>
      <c r="FM523" s="67">
        <f t="shared" si="1914"/>
        <v>43605</v>
      </c>
      <c r="FN523" s="67">
        <f t="shared" si="1914"/>
        <v>43606</v>
      </c>
      <c r="FO523" s="67">
        <f t="shared" si="1914"/>
        <v>43607</v>
      </c>
      <c r="FP523" s="67">
        <f t="shared" si="1914"/>
        <v>43608</v>
      </c>
      <c r="FQ523" s="67">
        <f t="shared" si="1914"/>
        <v>43609</v>
      </c>
      <c r="FR523" s="67">
        <f t="shared" si="1914"/>
        <v>43610</v>
      </c>
      <c r="FS523" s="67">
        <f t="shared" si="1914"/>
        <v>43611</v>
      </c>
      <c r="FT523" s="67">
        <f t="shared" si="1914"/>
        <v>43612</v>
      </c>
      <c r="FU523" s="67">
        <f t="shared" si="1914"/>
        <v>43613</v>
      </c>
      <c r="FV523" s="67">
        <f t="shared" si="1914"/>
        <v>43614</v>
      </c>
      <c r="FW523" s="67">
        <f t="shared" si="1914"/>
        <v>43615</v>
      </c>
      <c r="FX523" s="67">
        <f t="shared" si="1914"/>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49">GN$20</f>
        <v>43632</v>
      </c>
      <c r="GO523" s="67">
        <f t="shared" si="1916"/>
        <v>43633</v>
      </c>
      <c r="GP523" s="67">
        <f t="shared" si="1916"/>
        <v>43634</v>
      </c>
      <c r="GQ523" s="67">
        <f t="shared" si="1916"/>
        <v>43635</v>
      </c>
      <c r="GR523" s="67">
        <f t="shared" si="1916"/>
        <v>43636</v>
      </c>
      <c r="GS523" s="67">
        <f t="shared" si="1916"/>
        <v>43637</v>
      </c>
      <c r="GT523" s="67">
        <f t="shared" si="1916"/>
        <v>43638</v>
      </c>
      <c r="GU523" s="67">
        <f t="shared" si="1916"/>
        <v>43639</v>
      </c>
      <c r="GV523" s="67">
        <f t="shared" si="1916"/>
        <v>43640</v>
      </c>
      <c r="GW523" s="67">
        <f t="shared" si="1916"/>
        <v>43641</v>
      </c>
      <c r="GX523" s="67">
        <f t="shared" si="1916"/>
        <v>43642</v>
      </c>
      <c r="GY523" s="67">
        <f t="shared" si="1916"/>
        <v>43643</v>
      </c>
      <c r="GZ523" s="67">
        <f t="shared" si="1916"/>
        <v>43644</v>
      </c>
      <c r="HA523" s="67">
        <f t="shared" si="1916"/>
        <v>43645</v>
      </c>
      <c r="HB523" s="67">
        <f t="shared" si="1916"/>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50">HR$20</f>
        <v>43662</v>
      </c>
      <c r="HS523" s="67">
        <f t="shared" si="1918"/>
        <v>43663</v>
      </c>
      <c r="HT523" s="67">
        <f t="shared" si="1918"/>
        <v>43664</v>
      </c>
      <c r="HU523" s="67">
        <f t="shared" si="1918"/>
        <v>43665</v>
      </c>
      <c r="HV523" s="67">
        <f t="shared" si="1918"/>
        <v>43666</v>
      </c>
      <c r="HW523" s="67">
        <f t="shared" si="1918"/>
        <v>43667</v>
      </c>
      <c r="HX523" s="67">
        <f t="shared" si="1918"/>
        <v>43668</v>
      </c>
      <c r="HY523" s="67">
        <f t="shared" si="1918"/>
        <v>43669</v>
      </c>
      <c r="HZ523" s="67">
        <f t="shared" si="1918"/>
        <v>43670</v>
      </c>
      <c r="IA523" s="67">
        <f t="shared" si="1918"/>
        <v>43671</v>
      </c>
      <c r="IB523" s="67">
        <f t="shared" si="1918"/>
        <v>43672</v>
      </c>
      <c r="IC523" s="67">
        <f t="shared" si="1918"/>
        <v>43673</v>
      </c>
      <c r="ID523" s="67">
        <f t="shared" si="1918"/>
        <v>43674</v>
      </c>
      <c r="IE523" s="67">
        <f t="shared" si="1918"/>
        <v>43675</v>
      </c>
      <c r="IF523" s="67">
        <f t="shared" si="1918"/>
        <v>43676</v>
      </c>
      <c r="IG523" s="67">
        <f t="shared" si="1918"/>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51">IW$20</f>
        <v>43693</v>
      </c>
      <c r="IX523" s="67">
        <f t="shared" si="1920"/>
        <v>43694</v>
      </c>
      <c r="IY523" s="67">
        <f t="shared" si="1920"/>
        <v>43695</v>
      </c>
      <c r="IZ523" s="67">
        <f t="shared" si="1920"/>
        <v>43696</v>
      </c>
      <c r="JA523" s="67">
        <f t="shared" si="1920"/>
        <v>43697</v>
      </c>
      <c r="JB523" s="67">
        <f t="shared" si="1920"/>
        <v>43698</v>
      </c>
      <c r="JC523" s="67">
        <f t="shared" si="1920"/>
        <v>43699</v>
      </c>
      <c r="JD523" s="67">
        <f t="shared" si="1920"/>
        <v>43700</v>
      </c>
      <c r="JE523" s="67">
        <f t="shared" si="1920"/>
        <v>43701</v>
      </c>
      <c r="JF523" s="67">
        <f t="shared" si="1920"/>
        <v>43702</v>
      </c>
      <c r="JG523" s="67">
        <f t="shared" si="1920"/>
        <v>43703</v>
      </c>
      <c r="JH523" s="67">
        <f t="shared" si="1920"/>
        <v>43704</v>
      </c>
      <c r="JI523" s="67">
        <f t="shared" si="1920"/>
        <v>43705</v>
      </c>
      <c r="JJ523" s="67">
        <f t="shared" si="1920"/>
        <v>43706</v>
      </c>
      <c r="JK523" s="67">
        <f t="shared" si="1920"/>
        <v>43707</v>
      </c>
      <c r="JL523" s="67">
        <f t="shared" si="1920"/>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52">KB$20</f>
        <v>43724</v>
      </c>
      <c r="KC523" s="67">
        <f t="shared" si="1922"/>
        <v>43725</v>
      </c>
      <c r="KD523" s="67">
        <f t="shared" si="1922"/>
        <v>43726</v>
      </c>
      <c r="KE523" s="67">
        <f t="shared" si="1922"/>
        <v>43727</v>
      </c>
      <c r="KF523" s="67">
        <f t="shared" si="1922"/>
        <v>43728</v>
      </c>
      <c r="KG523" s="67">
        <f t="shared" si="1922"/>
        <v>43729</v>
      </c>
      <c r="KH523" s="67">
        <f t="shared" si="1922"/>
        <v>43730</v>
      </c>
      <c r="KI523" s="67">
        <f t="shared" si="1922"/>
        <v>43731</v>
      </c>
      <c r="KJ523" s="67">
        <f t="shared" si="1922"/>
        <v>43732</v>
      </c>
      <c r="KK523" s="67">
        <f t="shared" si="1922"/>
        <v>43733</v>
      </c>
      <c r="KL523" s="67">
        <f t="shared" si="1922"/>
        <v>43734</v>
      </c>
      <c r="KM523" s="67">
        <f t="shared" si="1922"/>
        <v>43735</v>
      </c>
      <c r="KN523" s="67">
        <f t="shared" si="1922"/>
        <v>43736</v>
      </c>
      <c r="KO523" s="67">
        <f t="shared" si="1922"/>
        <v>43737</v>
      </c>
      <c r="KP523" s="67">
        <f t="shared" si="1922"/>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53">LF$20</f>
        <v>43754</v>
      </c>
      <c r="LG523" s="67">
        <f t="shared" si="1924"/>
        <v>43755</v>
      </c>
      <c r="LH523" s="67">
        <f t="shared" si="1924"/>
        <v>43756</v>
      </c>
      <c r="LI523" s="67">
        <f t="shared" si="1924"/>
        <v>43757</v>
      </c>
      <c r="LJ523" s="67">
        <f t="shared" si="1924"/>
        <v>43758</v>
      </c>
      <c r="LK523" s="67">
        <f t="shared" si="1924"/>
        <v>43759</v>
      </c>
      <c r="LL523" s="67">
        <f t="shared" si="1924"/>
        <v>43760</v>
      </c>
      <c r="LM523" s="67">
        <f t="shared" si="1924"/>
        <v>43761</v>
      </c>
      <c r="LN523" s="67">
        <f t="shared" si="1924"/>
        <v>43762</v>
      </c>
      <c r="LO523" s="67">
        <f t="shared" si="1924"/>
        <v>43763</v>
      </c>
      <c r="LP523" s="67">
        <f t="shared" si="1924"/>
        <v>43764</v>
      </c>
      <c r="LQ523" s="67">
        <f t="shared" si="1924"/>
        <v>43765</v>
      </c>
      <c r="LR523" s="67">
        <f t="shared" si="1924"/>
        <v>43766</v>
      </c>
      <c r="LS523" s="67">
        <f t="shared" si="1924"/>
        <v>43767</v>
      </c>
      <c r="LT523" s="67">
        <f t="shared" si="1924"/>
        <v>43768</v>
      </c>
      <c r="LU523" s="67">
        <f t="shared" si="1924"/>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54">MK$20</f>
        <v>43785</v>
      </c>
      <c r="ML523" s="67">
        <f t="shared" si="1926"/>
        <v>43786</v>
      </c>
      <c r="MM523" s="67">
        <f t="shared" si="1926"/>
        <v>43787</v>
      </c>
      <c r="MN523" s="67">
        <f t="shared" si="1926"/>
        <v>43788</v>
      </c>
      <c r="MO523" s="67">
        <f t="shared" si="1926"/>
        <v>43789</v>
      </c>
      <c r="MP523" s="67">
        <f t="shared" si="1926"/>
        <v>43790</v>
      </c>
      <c r="MQ523" s="67">
        <f t="shared" si="1926"/>
        <v>43791</v>
      </c>
      <c r="MR523" s="67">
        <f t="shared" si="1926"/>
        <v>43792</v>
      </c>
      <c r="MS523" s="67">
        <f t="shared" si="1926"/>
        <v>43793</v>
      </c>
      <c r="MT523" s="67">
        <f t="shared" si="1926"/>
        <v>43794</v>
      </c>
      <c r="MU523" s="67">
        <f t="shared" si="1926"/>
        <v>43795</v>
      </c>
      <c r="MV523" s="67">
        <f t="shared" si="1926"/>
        <v>43796</v>
      </c>
      <c r="MW523" s="67">
        <f t="shared" si="1926"/>
        <v>43797</v>
      </c>
      <c r="MX523" s="67">
        <f t="shared" si="1926"/>
        <v>43798</v>
      </c>
      <c r="MY523" s="67">
        <f t="shared" si="1926"/>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55">NO$20</f>
        <v>43815</v>
      </c>
      <c r="NP523" s="67">
        <f t="shared" si="1928"/>
        <v>43816</v>
      </c>
      <c r="NQ523" s="67">
        <f t="shared" si="1928"/>
        <v>43817</v>
      </c>
      <c r="NR523" s="67">
        <f t="shared" si="1928"/>
        <v>43818</v>
      </c>
      <c r="NS523" s="67">
        <f t="shared" si="1928"/>
        <v>43819</v>
      </c>
      <c r="NT523" s="67">
        <f t="shared" si="1928"/>
        <v>43820</v>
      </c>
      <c r="NU523" s="67">
        <f t="shared" si="1928"/>
        <v>43821</v>
      </c>
      <c r="NV523" s="67">
        <f t="shared" si="1928"/>
        <v>43822</v>
      </c>
      <c r="NW523" s="67">
        <f t="shared" si="1928"/>
        <v>43823</v>
      </c>
      <c r="NX523" s="67">
        <f t="shared" si="1928"/>
        <v>43824</v>
      </c>
      <c r="NY523" s="67">
        <f t="shared" si="1928"/>
        <v>43825</v>
      </c>
      <c r="NZ523" s="67">
        <f t="shared" si="1928"/>
        <v>43826</v>
      </c>
      <c r="OA523" s="67">
        <f t="shared" si="1928"/>
        <v>43827</v>
      </c>
      <c r="OB523" s="67">
        <f t="shared" si="1928"/>
        <v>43828</v>
      </c>
      <c r="OC523" s="67">
        <f t="shared" si="1928"/>
        <v>43829</v>
      </c>
      <c r="OD523" s="67">
        <f t="shared" si="1928"/>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25">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AA524+AB524</f>
        <v>0</v>
      </c>
      <c r="AD524" s="67">
        <f t="shared" ref="AD524:CO528" si="1956">AD$20</f>
        <v>43466</v>
      </c>
      <c r="AE524" s="67">
        <f t="shared" si="1956"/>
        <v>43467</v>
      </c>
      <c r="AF524" s="67">
        <f t="shared" si="1956"/>
        <v>43468</v>
      </c>
      <c r="AG524" s="67">
        <f t="shared" si="1956"/>
        <v>43469</v>
      </c>
      <c r="AH524" s="67">
        <f t="shared" si="1956"/>
        <v>43470</v>
      </c>
      <c r="AI524" s="67">
        <f t="shared" si="1956"/>
        <v>43471</v>
      </c>
      <c r="AJ524" s="67">
        <f t="shared" si="1956"/>
        <v>43472</v>
      </c>
      <c r="AK524" s="67">
        <f t="shared" si="1956"/>
        <v>43473</v>
      </c>
      <c r="AL524" s="67">
        <f t="shared" si="1956"/>
        <v>43474</v>
      </c>
      <c r="AM524" s="67">
        <f t="shared" si="1956"/>
        <v>43475</v>
      </c>
      <c r="AN524" s="67">
        <f t="shared" si="1956"/>
        <v>43476</v>
      </c>
      <c r="AO524" s="67">
        <f t="shared" si="1956"/>
        <v>43477</v>
      </c>
      <c r="AP524" s="67">
        <f t="shared" si="1956"/>
        <v>43478</v>
      </c>
      <c r="AQ524" s="67">
        <f t="shared" si="1956"/>
        <v>43479</v>
      </c>
      <c r="AR524" s="67">
        <f t="shared" si="1956"/>
        <v>43480</v>
      </c>
      <c r="AS524" s="67">
        <f t="shared" si="1956"/>
        <v>43481</v>
      </c>
      <c r="AT524" s="67">
        <f t="shared" si="1956"/>
        <v>43482</v>
      </c>
      <c r="AU524" s="67">
        <f t="shared" si="1956"/>
        <v>43483</v>
      </c>
      <c r="AV524" s="67">
        <f t="shared" si="1956"/>
        <v>43484</v>
      </c>
      <c r="AW524" s="67">
        <f t="shared" si="1956"/>
        <v>43485</v>
      </c>
      <c r="AX524" s="67">
        <f t="shared" si="1956"/>
        <v>43486</v>
      </c>
      <c r="AY524" s="67">
        <f t="shared" si="1956"/>
        <v>43487</v>
      </c>
      <c r="AZ524" s="67">
        <f t="shared" si="1956"/>
        <v>43488</v>
      </c>
      <c r="BA524" s="67">
        <f t="shared" si="1956"/>
        <v>43489</v>
      </c>
      <c r="BB524" s="67">
        <f t="shared" si="1956"/>
        <v>43490</v>
      </c>
      <c r="BC524" s="67">
        <f t="shared" si="1956"/>
        <v>43491</v>
      </c>
      <c r="BD524" s="67">
        <f t="shared" si="1956"/>
        <v>43492</v>
      </c>
      <c r="BE524" s="67">
        <f t="shared" si="1956"/>
        <v>43493</v>
      </c>
      <c r="BF524" s="67">
        <f t="shared" si="1956"/>
        <v>43494</v>
      </c>
      <c r="BG524" s="67">
        <f t="shared" si="1956"/>
        <v>43495</v>
      </c>
      <c r="BH524" s="67">
        <f t="shared" si="1956"/>
        <v>43496</v>
      </c>
      <c r="BI524" s="67">
        <f t="shared" si="1956"/>
        <v>43497</v>
      </c>
      <c r="BJ524" s="67">
        <f t="shared" si="1956"/>
        <v>43498</v>
      </c>
      <c r="BK524" s="67">
        <f t="shared" si="1956"/>
        <v>43499</v>
      </c>
      <c r="BL524" s="67">
        <f t="shared" si="1956"/>
        <v>43500</v>
      </c>
      <c r="BM524" s="67">
        <f t="shared" si="1956"/>
        <v>43501</v>
      </c>
      <c r="BN524" s="67">
        <f t="shared" si="1956"/>
        <v>43502</v>
      </c>
      <c r="BO524" s="67">
        <f t="shared" si="1956"/>
        <v>43503</v>
      </c>
      <c r="BP524" s="67">
        <f t="shared" si="1956"/>
        <v>43504</v>
      </c>
      <c r="BQ524" s="67">
        <f t="shared" si="1956"/>
        <v>43505</v>
      </c>
      <c r="BR524" s="67">
        <f t="shared" si="1956"/>
        <v>43506</v>
      </c>
      <c r="BS524" s="67">
        <f t="shared" si="1956"/>
        <v>43507</v>
      </c>
      <c r="BT524" s="67">
        <f t="shared" si="1956"/>
        <v>43508</v>
      </c>
      <c r="BU524" s="67">
        <f t="shared" si="1956"/>
        <v>43509</v>
      </c>
      <c r="BV524" s="67">
        <f t="shared" si="1956"/>
        <v>43510</v>
      </c>
      <c r="BW524" s="67">
        <f t="shared" si="1956"/>
        <v>43511</v>
      </c>
      <c r="BX524" s="67">
        <f t="shared" si="1956"/>
        <v>43512</v>
      </c>
      <c r="BY524" s="67">
        <f t="shared" si="1956"/>
        <v>43513</v>
      </c>
      <c r="BZ524" s="67">
        <f t="shared" si="1956"/>
        <v>43514</v>
      </c>
      <c r="CA524" s="67">
        <f t="shared" si="1956"/>
        <v>43515</v>
      </c>
      <c r="CB524" s="67">
        <f t="shared" si="1956"/>
        <v>43516</v>
      </c>
      <c r="CC524" s="67">
        <f t="shared" si="1956"/>
        <v>43517</v>
      </c>
      <c r="CD524" s="67">
        <f t="shared" si="1956"/>
        <v>43518</v>
      </c>
      <c r="CE524" s="67">
        <f t="shared" si="1956"/>
        <v>43519</v>
      </c>
      <c r="CF524" s="67">
        <f t="shared" si="1956"/>
        <v>43520</v>
      </c>
      <c r="CG524" s="67">
        <f t="shared" si="1956"/>
        <v>43521</v>
      </c>
      <c r="CH524" s="67">
        <f t="shared" si="1956"/>
        <v>43522</v>
      </c>
      <c r="CI524" s="67">
        <f t="shared" si="1956"/>
        <v>43523</v>
      </c>
      <c r="CJ524" s="67">
        <f t="shared" si="1956"/>
        <v>43524</v>
      </c>
      <c r="CK524" s="67">
        <f t="shared" si="1956"/>
        <v>43525</v>
      </c>
      <c r="CL524" s="67">
        <f t="shared" si="1956"/>
        <v>43526</v>
      </c>
      <c r="CM524" s="67">
        <f t="shared" si="1956"/>
        <v>43527</v>
      </c>
      <c r="CN524" s="67">
        <f t="shared" si="1956"/>
        <v>43528</v>
      </c>
      <c r="CO524" s="67">
        <f t="shared" si="1956"/>
        <v>43529</v>
      </c>
      <c r="CP524" s="67">
        <f t="shared" ref="CP524:FA528" si="1957">CP$20</f>
        <v>43530</v>
      </c>
      <c r="CQ524" s="67">
        <f t="shared" si="1957"/>
        <v>43531</v>
      </c>
      <c r="CR524" s="67">
        <f t="shared" si="1957"/>
        <v>43532</v>
      </c>
      <c r="CS524" s="67">
        <f t="shared" si="1957"/>
        <v>43533</v>
      </c>
      <c r="CT524" s="67">
        <f t="shared" si="1957"/>
        <v>43534</v>
      </c>
      <c r="CU524" s="67">
        <f t="shared" si="1957"/>
        <v>43535</v>
      </c>
      <c r="CV524" s="67">
        <f t="shared" si="1957"/>
        <v>43536</v>
      </c>
      <c r="CW524" s="67">
        <f t="shared" si="1957"/>
        <v>43537</v>
      </c>
      <c r="CX524" s="67">
        <f t="shared" si="1957"/>
        <v>43538</v>
      </c>
      <c r="CY524" s="67">
        <f t="shared" si="1957"/>
        <v>43539</v>
      </c>
      <c r="CZ524" s="67">
        <f t="shared" si="1957"/>
        <v>43540</v>
      </c>
      <c r="DA524" s="67">
        <f t="shared" si="1957"/>
        <v>43541</v>
      </c>
      <c r="DB524" s="67">
        <f t="shared" si="1957"/>
        <v>43542</v>
      </c>
      <c r="DC524" s="67">
        <f t="shared" si="1957"/>
        <v>43543</v>
      </c>
      <c r="DD524" s="67">
        <f t="shared" si="1957"/>
        <v>43544</v>
      </c>
      <c r="DE524" s="67">
        <f t="shared" si="1957"/>
        <v>43545</v>
      </c>
      <c r="DF524" s="67">
        <f t="shared" si="1957"/>
        <v>43546</v>
      </c>
      <c r="DG524" s="67">
        <f t="shared" si="1957"/>
        <v>43547</v>
      </c>
      <c r="DH524" s="67">
        <f t="shared" si="1957"/>
        <v>43548</v>
      </c>
      <c r="DI524" s="67">
        <f t="shared" si="1957"/>
        <v>43549</v>
      </c>
      <c r="DJ524" s="67">
        <f t="shared" si="1957"/>
        <v>43550</v>
      </c>
      <c r="DK524" s="67">
        <f t="shared" si="1957"/>
        <v>43551</v>
      </c>
      <c r="DL524" s="67">
        <f t="shared" si="1957"/>
        <v>43552</v>
      </c>
      <c r="DM524" s="67">
        <f t="shared" si="1957"/>
        <v>43553</v>
      </c>
      <c r="DN524" s="67">
        <f t="shared" si="1957"/>
        <v>43554</v>
      </c>
      <c r="DO524" s="67">
        <f t="shared" si="1957"/>
        <v>43555</v>
      </c>
      <c r="DP524" s="67">
        <f t="shared" si="1957"/>
        <v>43556</v>
      </c>
      <c r="DQ524" s="67">
        <f t="shared" si="1957"/>
        <v>43557</v>
      </c>
      <c r="DR524" s="67">
        <f t="shared" si="1957"/>
        <v>43558</v>
      </c>
      <c r="DS524" s="67">
        <f t="shared" si="1957"/>
        <v>43559</v>
      </c>
      <c r="DT524" s="67">
        <f t="shared" si="1957"/>
        <v>43560</v>
      </c>
      <c r="DU524" s="67">
        <f t="shared" si="1957"/>
        <v>43561</v>
      </c>
      <c r="DV524" s="67">
        <f t="shared" si="1957"/>
        <v>43562</v>
      </c>
      <c r="DW524" s="67">
        <f t="shared" si="1957"/>
        <v>43563</v>
      </c>
      <c r="DX524" s="67">
        <f t="shared" si="1957"/>
        <v>43564</v>
      </c>
      <c r="DY524" s="67">
        <f t="shared" si="1957"/>
        <v>43565</v>
      </c>
      <c r="DZ524" s="67">
        <f t="shared" si="1957"/>
        <v>43566</v>
      </c>
      <c r="EA524" s="67">
        <f t="shared" si="1957"/>
        <v>43567</v>
      </c>
      <c r="EB524" s="67">
        <f t="shared" si="1957"/>
        <v>43568</v>
      </c>
      <c r="EC524" s="67">
        <f t="shared" si="1957"/>
        <v>43569</v>
      </c>
      <c r="ED524" s="67">
        <f t="shared" si="1957"/>
        <v>43570</v>
      </c>
      <c r="EE524" s="67">
        <f t="shared" si="1957"/>
        <v>43571</v>
      </c>
      <c r="EF524" s="67">
        <f t="shared" si="1957"/>
        <v>43572</v>
      </c>
      <c r="EG524" s="67">
        <f t="shared" si="1957"/>
        <v>43573</v>
      </c>
      <c r="EH524" s="67">
        <f t="shared" si="1957"/>
        <v>43574</v>
      </c>
      <c r="EI524" s="67">
        <f t="shared" si="1957"/>
        <v>43575</v>
      </c>
      <c r="EJ524" s="67">
        <f t="shared" si="1957"/>
        <v>43576</v>
      </c>
      <c r="EK524" s="67">
        <f t="shared" si="1957"/>
        <v>43577</v>
      </c>
      <c r="EL524" s="67">
        <f t="shared" si="1957"/>
        <v>43578</v>
      </c>
      <c r="EM524" s="67">
        <f t="shared" si="1957"/>
        <v>43579</v>
      </c>
      <c r="EN524" s="67">
        <f t="shared" si="1957"/>
        <v>43580</v>
      </c>
      <c r="EO524" s="67">
        <f t="shared" si="1957"/>
        <v>43581</v>
      </c>
      <c r="EP524" s="67">
        <f t="shared" si="1957"/>
        <v>43582</v>
      </c>
      <c r="EQ524" s="67">
        <f t="shared" si="1957"/>
        <v>43583</v>
      </c>
      <c r="ER524" s="67">
        <f t="shared" si="1957"/>
        <v>43584</v>
      </c>
      <c r="ES524" s="67">
        <f t="shared" si="1957"/>
        <v>43585</v>
      </c>
      <c r="ET524" s="67">
        <f t="shared" si="1957"/>
        <v>43586</v>
      </c>
      <c r="EU524" s="67">
        <f t="shared" si="1957"/>
        <v>43587</v>
      </c>
      <c r="EV524" s="67">
        <f t="shared" si="1957"/>
        <v>43588</v>
      </c>
      <c r="EW524" s="67">
        <f t="shared" si="1957"/>
        <v>43589</v>
      </c>
      <c r="EX524" s="67">
        <f t="shared" si="1957"/>
        <v>43590</v>
      </c>
      <c r="EY524" s="67">
        <f t="shared" si="1957"/>
        <v>43591</v>
      </c>
      <c r="EZ524" s="67">
        <f t="shared" si="1957"/>
        <v>43592</v>
      </c>
      <c r="FA524" s="67">
        <f t="shared" si="1957"/>
        <v>43593</v>
      </c>
      <c r="FB524" s="67">
        <f t="shared" ref="FB524:HM528" si="1958">FB$20</f>
        <v>43594</v>
      </c>
      <c r="FC524" s="67">
        <f t="shared" si="1958"/>
        <v>43595</v>
      </c>
      <c r="FD524" s="67">
        <f t="shared" si="1958"/>
        <v>43596</v>
      </c>
      <c r="FE524" s="67">
        <f t="shared" si="1958"/>
        <v>43597</v>
      </c>
      <c r="FF524" s="67">
        <f t="shared" si="1958"/>
        <v>43598</v>
      </c>
      <c r="FG524" s="67">
        <f t="shared" si="1958"/>
        <v>43599</v>
      </c>
      <c r="FH524" s="67">
        <f t="shared" si="1958"/>
        <v>43600</v>
      </c>
      <c r="FI524" s="67">
        <f t="shared" si="1958"/>
        <v>43601</v>
      </c>
      <c r="FJ524" s="67">
        <f t="shared" si="1958"/>
        <v>43602</v>
      </c>
      <c r="FK524" s="67">
        <f t="shared" si="1958"/>
        <v>43603</v>
      </c>
      <c r="FL524" s="67">
        <f t="shared" si="1958"/>
        <v>43604</v>
      </c>
      <c r="FM524" s="67">
        <f t="shared" si="1958"/>
        <v>43605</v>
      </c>
      <c r="FN524" s="67">
        <f t="shared" si="1958"/>
        <v>43606</v>
      </c>
      <c r="FO524" s="67">
        <f t="shared" si="1958"/>
        <v>43607</v>
      </c>
      <c r="FP524" s="67">
        <f t="shared" si="1958"/>
        <v>43608</v>
      </c>
      <c r="FQ524" s="67">
        <f t="shared" si="1958"/>
        <v>43609</v>
      </c>
      <c r="FR524" s="67">
        <f t="shared" si="1958"/>
        <v>43610</v>
      </c>
      <c r="FS524" s="67">
        <f t="shared" si="1958"/>
        <v>43611</v>
      </c>
      <c r="FT524" s="67">
        <f t="shared" si="1958"/>
        <v>43612</v>
      </c>
      <c r="FU524" s="67">
        <f t="shared" si="1958"/>
        <v>43613</v>
      </c>
      <c r="FV524" s="67">
        <f t="shared" si="1958"/>
        <v>43614</v>
      </c>
      <c r="FW524" s="67">
        <f t="shared" si="1958"/>
        <v>43615</v>
      </c>
      <c r="FX524" s="67">
        <f t="shared" si="1958"/>
        <v>43616</v>
      </c>
      <c r="FY524" s="67">
        <f t="shared" si="1958"/>
        <v>43617</v>
      </c>
      <c r="FZ524" s="67">
        <f t="shared" si="1958"/>
        <v>43618</v>
      </c>
      <c r="GA524" s="67">
        <f t="shared" si="1958"/>
        <v>43619</v>
      </c>
      <c r="GB524" s="67">
        <f t="shared" si="1958"/>
        <v>43620</v>
      </c>
      <c r="GC524" s="67">
        <f t="shared" si="1958"/>
        <v>43621</v>
      </c>
      <c r="GD524" s="67">
        <f t="shared" si="1958"/>
        <v>43622</v>
      </c>
      <c r="GE524" s="67">
        <f t="shared" si="1958"/>
        <v>43623</v>
      </c>
      <c r="GF524" s="67">
        <f t="shared" si="1958"/>
        <v>43624</v>
      </c>
      <c r="GG524" s="67">
        <f t="shared" si="1958"/>
        <v>43625</v>
      </c>
      <c r="GH524" s="67">
        <f t="shared" si="1958"/>
        <v>43626</v>
      </c>
      <c r="GI524" s="67">
        <f t="shared" si="1958"/>
        <v>43627</v>
      </c>
      <c r="GJ524" s="67">
        <f t="shared" si="1958"/>
        <v>43628</v>
      </c>
      <c r="GK524" s="67">
        <f t="shared" si="1958"/>
        <v>43629</v>
      </c>
      <c r="GL524" s="67">
        <f t="shared" si="1958"/>
        <v>43630</v>
      </c>
      <c r="GM524" s="67">
        <f t="shared" si="1958"/>
        <v>43631</v>
      </c>
      <c r="GN524" s="67">
        <f t="shared" si="1958"/>
        <v>43632</v>
      </c>
      <c r="GO524" s="67">
        <f t="shared" si="1958"/>
        <v>43633</v>
      </c>
      <c r="GP524" s="67">
        <f t="shared" si="1958"/>
        <v>43634</v>
      </c>
      <c r="GQ524" s="67">
        <f t="shared" si="1958"/>
        <v>43635</v>
      </c>
      <c r="GR524" s="67">
        <f t="shared" si="1958"/>
        <v>43636</v>
      </c>
      <c r="GS524" s="67">
        <f t="shared" si="1958"/>
        <v>43637</v>
      </c>
      <c r="GT524" s="67">
        <f t="shared" si="1958"/>
        <v>43638</v>
      </c>
      <c r="GU524" s="67">
        <f t="shared" si="1958"/>
        <v>43639</v>
      </c>
      <c r="GV524" s="67">
        <f t="shared" si="1958"/>
        <v>43640</v>
      </c>
      <c r="GW524" s="67">
        <f t="shared" si="1958"/>
        <v>43641</v>
      </c>
      <c r="GX524" s="67">
        <f t="shared" si="1958"/>
        <v>43642</v>
      </c>
      <c r="GY524" s="67">
        <f t="shared" si="1958"/>
        <v>43643</v>
      </c>
      <c r="GZ524" s="67">
        <f t="shared" si="1958"/>
        <v>43644</v>
      </c>
      <c r="HA524" s="67">
        <f t="shared" si="1958"/>
        <v>43645</v>
      </c>
      <c r="HB524" s="67">
        <f t="shared" si="1958"/>
        <v>43646</v>
      </c>
      <c r="HC524" s="67">
        <f t="shared" si="1958"/>
        <v>43647</v>
      </c>
      <c r="HD524" s="67">
        <f t="shared" si="1958"/>
        <v>43648</v>
      </c>
      <c r="HE524" s="67">
        <f t="shared" si="1958"/>
        <v>43649</v>
      </c>
      <c r="HF524" s="67">
        <f t="shared" si="1958"/>
        <v>43650</v>
      </c>
      <c r="HG524" s="67">
        <f t="shared" si="1958"/>
        <v>43651</v>
      </c>
      <c r="HH524" s="67">
        <f t="shared" si="1958"/>
        <v>43652</v>
      </c>
      <c r="HI524" s="67">
        <f t="shared" si="1958"/>
        <v>43653</v>
      </c>
      <c r="HJ524" s="67">
        <f t="shared" si="1958"/>
        <v>43654</v>
      </c>
      <c r="HK524" s="67">
        <f t="shared" si="1958"/>
        <v>43655</v>
      </c>
      <c r="HL524" s="67">
        <f t="shared" si="1958"/>
        <v>43656</v>
      </c>
      <c r="HM524" s="67">
        <f t="shared" si="1958"/>
        <v>43657</v>
      </c>
      <c r="HN524" s="67">
        <f t="shared" ref="HN524:JY528" si="1959">HN$20</f>
        <v>43658</v>
      </c>
      <c r="HO524" s="67">
        <f t="shared" si="1959"/>
        <v>43659</v>
      </c>
      <c r="HP524" s="67">
        <f t="shared" si="1959"/>
        <v>43660</v>
      </c>
      <c r="HQ524" s="67">
        <f t="shared" si="1959"/>
        <v>43661</v>
      </c>
      <c r="HR524" s="67">
        <f t="shared" si="1959"/>
        <v>43662</v>
      </c>
      <c r="HS524" s="67">
        <f t="shared" si="1959"/>
        <v>43663</v>
      </c>
      <c r="HT524" s="67">
        <f t="shared" si="1959"/>
        <v>43664</v>
      </c>
      <c r="HU524" s="67">
        <f t="shared" si="1959"/>
        <v>43665</v>
      </c>
      <c r="HV524" s="67">
        <f t="shared" si="1959"/>
        <v>43666</v>
      </c>
      <c r="HW524" s="67">
        <f t="shared" si="1959"/>
        <v>43667</v>
      </c>
      <c r="HX524" s="67">
        <f t="shared" si="1959"/>
        <v>43668</v>
      </c>
      <c r="HY524" s="67">
        <f t="shared" si="1959"/>
        <v>43669</v>
      </c>
      <c r="HZ524" s="67">
        <f t="shared" si="1959"/>
        <v>43670</v>
      </c>
      <c r="IA524" s="67">
        <f t="shared" si="1959"/>
        <v>43671</v>
      </c>
      <c r="IB524" s="67">
        <f t="shared" si="1959"/>
        <v>43672</v>
      </c>
      <c r="IC524" s="67">
        <f t="shared" si="1959"/>
        <v>43673</v>
      </c>
      <c r="ID524" s="67">
        <f t="shared" si="1959"/>
        <v>43674</v>
      </c>
      <c r="IE524" s="67">
        <f t="shared" si="1959"/>
        <v>43675</v>
      </c>
      <c r="IF524" s="67">
        <f t="shared" si="1959"/>
        <v>43676</v>
      </c>
      <c r="IG524" s="67">
        <f t="shared" si="1959"/>
        <v>43677</v>
      </c>
      <c r="IH524" s="67">
        <f t="shared" si="1959"/>
        <v>43678</v>
      </c>
      <c r="II524" s="67">
        <f t="shared" si="1959"/>
        <v>43679</v>
      </c>
      <c r="IJ524" s="67">
        <f t="shared" si="1959"/>
        <v>43680</v>
      </c>
      <c r="IK524" s="67">
        <f t="shared" si="1959"/>
        <v>43681</v>
      </c>
      <c r="IL524" s="67">
        <f t="shared" si="1959"/>
        <v>43682</v>
      </c>
      <c r="IM524" s="67">
        <f t="shared" si="1959"/>
        <v>43683</v>
      </c>
      <c r="IN524" s="67">
        <f t="shared" si="1959"/>
        <v>43684</v>
      </c>
      <c r="IO524" s="67">
        <f t="shared" si="1959"/>
        <v>43685</v>
      </c>
      <c r="IP524" s="67">
        <f t="shared" si="1959"/>
        <v>43686</v>
      </c>
      <c r="IQ524" s="67">
        <f t="shared" si="1959"/>
        <v>43687</v>
      </c>
      <c r="IR524" s="67">
        <f t="shared" si="1959"/>
        <v>43688</v>
      </c>
      <c r="IS524" s="67">
        <f t="shared" si="1959"/>
        <v>43689</v>
      </c>
      <c r="IT524" s="67">
        <f t="shared" si="1959"/>
        <v>43690</v>
      </c>
      <c r="IU524" s="67">
        <f t="shared" si="1959"/>
        <v>43691</v>
      </c>
      <c r="IV524" s="67">
        <f t="shared" si="1959"/>
        <v>43692</v>
      </c>
      <c r="IW524" s="67">
        <f t="shared" si="1959"/>
        <v>43693</v>
      </c>
      <c r="IX524" s="67">
        <f t="shared" si="1959"/>
        <v>43694</v>
      </c>
      <c r="IY524" s="67">
        <f t="shared" si="1959"/>
        <v>43695</v>
      </c>
      <c r="IZ524" s="67">
        <f t="shared" si="1959"/>
        <v>43696</v>
      </c>
      <c r="JA524" s="67">
        <f t="shared" si="1959"/>
        <v>43697</v>
      </c>
      <c r="JB524" s="67">
        <f t="shared" si="1959"/>
        <v>43698</v>
      </c>
      <c r="JC524" s="67">
        <f t="shared" si="1959"/>
        <v>43699</v>
      </c>
      <c r="JD524" s="67">
        <f t="shared" si="1959"/>
        <v>43700</v>
      </c>
      <c r="JE524" s="67">
        <f t="shared" si="1959"/>
        <v>43701</v>
      </c>
      <c r="JF524" s="67">
        <f t="shared" si="1959"/>
        <v>43702</v>
      </c>
      <c r="JG524" s="67">
        <f t="shared" si="1959"/>
        <v>43703</v>
      </c>
      <c r="JH524" s="67">
        <f t="shared" si="1959"/>
        <v>43704</v>
      </c>
      <c r="JI524" s="67">
        <f t="shared" si="1959"/>
        <v>43705</v>
      </c>
      <c r="JJ524" s="67">
        <f t="shared" si="1959"/>
        <v>43706</v>
      </c>
      <c r="JK524" s="67">
        <f t="shared" si="1959"/>
        <v>43707</v>
      </c>
      <c r="JL524" s="67">
        <f t="shared" si="1959"/>
        <v>43708</v>
      </c>
      <c r="JM524" s="67">
        <f t="shared" si="1959"/>
        <v>43709</v>
      </c>
      <c r="JN524" s="67">
        <f t="shared" si="1959"/>
        <v>43710</v>
      </c>
      <c r="JO524" s="67">
        <f t="shared" si="1959"/>
        <v>43711</v>
      </c>
      <c r="JP524" s="67">
        <f t="shared" si="1959"/>
        <v>43712</v>
      </c>
      <c r="JQ524" s="67">
        <f t="shared" si="1959"/>
        <v>43713</v>
      </c>
      <c r="JR524" s="67">
        <f t="shared" si="1959"/>
        <v>43714</v>
      </c>
      <c r="JS524" s="67">
        <f t="shared" si="1959"/>
        <v>43715</v>
      </c>
      <c r="JT524" s="67">
        <f t="shared" si="1959"/>
        <v>43716</v>
      </c>
      <c r="JU524" s="67">
        <f t="shared" si="1959"/>
        <v>43717</v>
      </c>
      <c r="JV524" s="67">
        <f t="shared" si="1959"/>
        <v>43718</v>
      </c>
      <c r="JW524" s="67">
        <f t="shared" si="1959"/>
        <v>43719</v>
      </c>
      <c r="JX524" s="67">
        <f t="shared" si="1959"/>
        <v>43720</v>
      </c>
      <c r="JY524" s="67">
        <f t="shared" si="1959"/>
        <v>43721</v>
      </c>
      <c r="JZ524" s="67">
        <f t="shared" ref="JZ524:MK528" si="1960">JZ$20</f>
        <v>43722</v>
      </c>
      <c r="KA524" s="67">
        <f t="shared" si="1960"/>
        <v>43723</v>
      </c>
      <c r="KB524" s="67">
        <f t="shared" si="1960"/>
        <v>43724</v>
      </c>
      <c r="KC524" s="67">
        <f t="shared" si="1960"/>
        <v>43725</v>
      </c>
      <c r="KD524" s="67">
        <f t="shared" si="1960"/>
        <v>43726</v>
      </c>
      <c r="KE524" s="67">
        <f t="shared" si="1960"/>
        <v>43727</v>
      </c>
      <c r="KF524" s="67">
        <f t="shared" si="1960"/>
        <v>43728</v>
      </c>
      <c r="KG524" s="67">
        <f t="shared" si="1960"/>
        <v>43729</v>
      </c>
      <c r="KH524" s="67">
        <f t="shared" si="1960"/>
        <v>43730</v>
      </c>
      <c r="KI524" s="67">
        <f t="shared" si="1960"/>
        <v>43731</v>
      </c>
      <c r="KJ524" s="67">
        <f t="shared" si="1960"/>
        <v>43732</v>
      </c>
      <c r="KK524" s="67">
        <f t="shared" si="1960"/>
        <v>43733</v>
      </c>
      <c r="KL524" s="67">
        <f t="shared" si="1960"/>
        <v>43734</v>
      </c>
      <c r="KM524" s="67">
        <f t="shared" si="1960"/>
        <v>43735</v>
      </c>
      <c r="KN524" s="67">
        <f t="shared" si="1960"/>
        <v>43736</v>
      </c>
      <c r="KO524" s="67">
        <f t="shared" si="1960"/>
        <v>43737</v>
      </c>
      <c r="KP524" s="67">
        <f t="shared" si="1960"/>
        <v>43738</v>
      </c>
      <c r="KQ524" s="67">
        <f t="shared" si="1960"/>
        <v>43739</v>
      </c>
      <c r="KR524" s="67">
        <f t="shared" si="1960"/>
        <v>43740</v>
      </c>
      <c r="KS524" s="67">
        <f t="shared" si="1960"/>
        <v>43741</v>
      </c>
      <c r="KT524" s="67">
        <f t="shared" si="1960"/>
        <v>43742</v>
      </c>
      <c r="KU524" s="67">
        <f t="shared" si="1960"/>
        <v>43743</v>
      </c>
      <c r="KV524" s="67">
        <f t="shared" si="1960"/>
        <v>43744</v>
      </c>
      <c r="KW524" s="67">
        <f t="shared" si="1960"/>
        <v>43745</v>
      </c>
      <c r="KX524" s="67">
        <f t="shared" si="1960"/>
        <v>43746</v>
      </c>
      <c r="KY524" s="67">
        <f t="shared" si="1960"/>
        <v>43747</v>
      </c>
      <c r="KZ524" s="67">
        <f t="shared" si="1960"/>
        <v>43748</v>
      </c>
      <c r="LA524" s="67">
        <f t="shared" si="1960"/>
        <v>43749</v>
      </c>
      <c r="LB524" s="67">
        <f t="shared" si="1960"/>
        <v>43750</v>
      </c>
      <c r="LC524" s="67">
        <f t="shared" si="1960"/>
        <v>43751</v>
      </c>
      <c r="LD524" s="67">
        <f t="shared" si="1960"/>
        <v>43752</v>
      </c>
      <c r="LE524" s="67">
        <f t="shared" si="1960"/>
        <v>43753</v>
      </c>
      <c r="LF524" s="67">
        <f t="shared" si="1960"/>
        <v>43754</v>
      </c>
      <c r="LG524" s="67">
        <f t="shared" si="1960"/>
        <v>43755</v>
      </c>
      <c r="LH524" s="67">
        <f t="shared" si="1960"/>
        <v>43756</v>
      </c>
      <c r="LI524" s="67">
        <f t="shared" si="1960"/>
        <v>43757</v>
      </c>
      <c r="LJ524" s="67">
        <f t="shared" si="1960"/>
        <v>43758</v>
      </c>
      <c r="LK524" s="67">
        <f t="shared" si="1960"/>
        <v>43759</v>
      </c>
      <c r="LL524" s="67">
        <f t="shared" si="1960"/>
        <v>43760</v>
      </c>
      <c r="LM524" s="67">
        <f t="shared" si="1960"/>
        <v>43761</v>
      </c>
      <c r="LN524" s="67">
        <f t="shared" si="1960"/>
        <v>43762</v>
      </c>
      <c r="LO524" s="67">
        <f t="shared" si="1960"/>
        <v>43763</v>
      </c>
      <c r="LP524" s="67">
        <f t="shared" si="1960"/>
        <v>43764</v>
      </c>
      <c r="LQ524" s="67">
        <f t="shared" si="1960"/>
        <v>43765</v>
      </c>
      <c r="LR524" s="67">
        <f t="shared" si="1960"/>
        <v>43766</v>
      </c>
      <c r="LS524" s="67">
        <f t="shared" si="1960"/>
        <v>43767</v>
      </c>
      <c r="LT524" s="67">
        <f t="shared" si="1960"/>
        <v>43768</v>
      </c>
      <c r="LU524" s="67">
        <f t="shared" si="1960"/>
        <v>43769</v>
      </c>
      <c r="LV524" s="67">
        <f t="shared" si="1960"/>
        <v>43770</v>
      </c>
      <c r="LW524" s="67">
        <f t="shared" si="1960"/>
        <v>43771</v>
      </c>
      <c r="LX524" s="67">
        <f t="shared" si="1960"/>
        <v>43772</v>
      </c>
      <c r="LY524" s="67">
        <f t="shared" si="1960"/>
        <v>43773</v>
      </c>
      <c r="LZ524" s="67">
        <f t="shared" si="1960"/>
        <v>43774</v>
      </c>
      <c r="MA524" s="67">
        <f t="shared" si="1960"/>
        <v>43775</v>
      </c>
      <c r="MB524" s="67">
        <f t="shared" si="1960"/>
        <v>43776</v>
      </c>
      <c r="MC524" s="67">
        <f t="shared" si="1960"/>
        <v>43777</v>
      </c>
      <c r="MD524" s="67">
        <f t="shared" si="1960"/>
        <v>43778</v>
      </c>
      <c r="ME524" s="67">
        <f t="shared" si="1960"/>
        <v>43779</v>
      </c>
      <c r="MF524" s="67">
        <f t="shared" si="1960"/>
        <v>43780</v>
      </c>
      <c r="MG524" s="67">
        <f t="shared" si="1960"/>
        <v>43781</v>
      </c>
      <c r="MH524" s="67">
        <f t="shared" si="1960"/>
        <v>43782</v>
      </c>
      <c r="MI524" s="67">
        <f t="shared" si="1960"/>
        <v>43783</v>
      </c>
      <c r="MJ524" s="67">
        <f t="shared" si="1960"/>
        <v>43784</v>
      </c>
      <c r="MK524" s="67">
        <f t="shared" si="1960"/>
        <v>43785</v>
      </c>
      <c r="ML524" s="67">
        <f t="shared" ref="ML524:OD532" si="1961">ML$20</f>
        <v>43786</v>
      </c>
      <c r="MM524" s="67">
        <f t="shared" si="1961"/>
        <v>43787</v>
      </c>
      <c r="MN524" s="67">
        <f t="shared" si="1961"/>
        <v>43788</v>
      </c>
      <c r="MO524" s="67">
        <f t="shared" si="1961"/>
        <v>43789</v>
      </c>
      <c r="MP524" s="67">
        <f t="shared" si="1961"/>
        <v>43790</v>
      </c>
      <c r="MQ524" s="67">
        <f t="shared" si="1961"/>
        <v>43791</v>
      </c>
      <c r="MR524" s="67">
        <f t="shared" si="1961"/>
        <v>43792</v>
      </c>
      <c r="MS524" s="67">
        <f t="shared" si="1961"/>
        <v>43793</v>
      </c>
      <c r="MT524" s="67">
        <f t="shared" si="1961"/>
        <v>43794</v>
      </c>
      <c r="MU524" s="67">
        <f t="shared" si="1961"/>
        <v>43795</v>
      </c>
      <c r="MV524" s="67">
        <f t="shared" si="1961"/>
        <v>43796</v>
      </c>
      <c r="MW524" s="67">
        <f t="shared" si="1961"/>
        <v>43797</v>
      </c>
      <c r="MX524" s="67">
        <f t="shared" si="1961"/>
        <v>43798</v>
      </c>
      <c r="MY524" s="67">
        <f t="shared" si="1961"/>
        <v>43799</v>
      </c>
      <c r="MZ524" s="67">
        <f t="shared" si="1961"/>
        <v>43800</v>
      </c>
      <c r="NA524" s="67">
        <f t="shared" si="1961"/>
        <v>43801</v>
      </c>
      <c r="NB524" s="67">
        <f t="shared" si="1961"/>
        <v>43802</v>
      </c>
      <c r="NC524" s="67">
        <f t="shared" si="1961"/>
        <v>43803</v>
      </c>
      <c r="ND524" s="67">
        <f t="shared" si="1961"/>
        <v>43804</v>
      </c>
      <c r="NE524" s="67">
        <f t="shared" si="1961"/>
        <v>43805</v>
      </c>
      <c r="NF524" s="67">
        <f t="shared" si="1961"/>
        <v>43806</v>
      </c>
      <c r="NG524" s="67">
        <f t="shared" si="1961"/>
        <v>43807</v>
      </c>
      <c r="NH524" s="67">
        <f t="shared" si="1961"/>
        <v>43808</v>
      </c>
      <c r="NI524" s="67">
        <f t="shared" si="1961"/>
        <v>43809</v>
      </c>
      <c r="NJ524" s="67">
        <f t="shared" si="1961"/>
        <v>43810</v>
      </c>
      <c r="NK524" s="67">
        <f t="shared" si="1961"/>
        <v>43811</v>
      </c>
      <c r="NL524" s="67">
        <f t="shared" si="1961"/>
        <v>43812</v>
      </c>
      <c r="NM524" s="67">
        <f t="shared" si="1961"/>
        <v>43813</v>
      </c>
      <c r="NN524" s="67">
        <f t="shared" si="1961"/>
        <v>43814</v>
      </c>
      <c r="NO524" s="67">
        <f t="shared" si="1961"/>
        <v>43815</v>
      </c>
      <c r="NP524" s="67">
        <f t="shared" si="1961"/>
        <v>43816</v>
      </c>
      <c r="NQ524" s="67">
        <f t="shared" si="1961"/>
        <v>43817</v>
      </c>
      <c r="NR524" s="67">
        <f t="shared" si="1961"/>
        <v>43818</v>
      </c>
      <c r="NS524" s="67">
        <f t="shared" si="1961"/>
        <v>43819</v>
      </c>
      <c r="NT524" s="67">
        <f t="shared" si="1961"/>
        <v>43820</v>
      </c>
      <c r="NU524" s="67">
        <f t="shared" si="1961"/>
        <v>43821</v>
      </c>
      <c r="NV524" s="67">
        <f t="shared" si="1961"/>
        <v>43822</v>
      </c>
      <c r="NW524" s="67">
        <f t="shared" si="1961"/>
        <v>43823</v>
      </c>
      <c r="NX524" s="67">
        <f t="shared" si="1961"/>
        <v>43824</v>
      </c>
      <c r="NY524" s="67">
        <f t="shared" si="1961"/>
        <v>43825</v>
      </c>
      <c r="NZ524" s="67">
        <f t="shared" si="1961"/>
        <v>43826</v>
      </c>
      <c r="OA524" s="67">
        <f t="shared" si="1961"/>
        <v>43827</v>
      </c>
      <c r="OB524" s="67">
        <f t="shared" si="1961"/>
        <v>43828</v>
      </c>
      <c r="OC524" s="67">
        <f t="shared" si="1961"/>
        <v>43829</v>
      </c>
      <c r="OD524" s="67">
        <f t="shared" si="1961"/>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ht="12.75" collapsed="1" x14ac:dyDescent="0.2">
      <c r="A525" s="229" t="s">
        <v>298</v>
      </c>
      <c r="B525" s="228" t="s">
        <v>295</v>
      </c>
      <c r="C525" s="232" t="s">
        <v>51</v>
      </c>
      <c r="D525" s="94">
        <v>1</v>
      </c>
      <c r="E525" s="26">
        <f t="shared" ref="E525" si="1962">D525</f>
        <v>1</v>
      </c>
      <c r="F525" s="268">
        <v>50000</v>
      </c>
      <c r="G525" s="128">
        <f t="shared" ref="G525" si="1963">ROUND(ROUND(D525,3)*$F525,2)</f>
        <v>50000</v>
      </c>
      <c r="H525" s="129">
        <f t="shared" ref="H525" si="1964">ROUND(ROUND(E525,3)*$F525,2)</f>
        <v>50000</v>
      </c>
      <c r="I525" s="103"/>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956"/>
        <v>43466</v>
      </c>
      <c r="AE525" s="67">
        <f t="shared" si="1956"/>
        <v>43467</v>
      </c>
      <c r="AF525" s="67">
        <f t="shared" si="1956"/>
        <v>43468</v>
      </c>
      <c r="AG525" s="67">
        <f t="shared" si="1956"/>
        <v>43469</v>
      </c>
      <c r="AH525" s="67">
        <f t="shared" si="1956"/>
        <v>43470</v>
      </c>
      <c r="AI525" s="67">
        <f t="shared" si="1956"/>
        <v>43471</v>
      </c>
      <c r="AJ525" s="67">
        <f t="shared" si="1956"/>
        <v>43472</v>
      </c>
      <c r="AK525" s="67">
        <f t="shared" si="1956"/>
        <v>43473</v>
      </c>
      <c r="AL525" s="67">
        <f t="shared" si="1956"/>
        <v>43474</v>
      </c>
      <c r="AM525" s="67">
        <f t="shared" si="1956"/>
        <v>43475</v>
      </c>
      <c r="AN525" s="67">
        <f t="shared" si="1956"/>
        <v>43476</v>
      </c>
      <c r="AO525" s="67">
        <f t="shared" si="1956"/>
        <v>43477</v>
      </c>
      <c r="AP525" s="67">
        <f t="shared" si="1956"/>
        <v>43478</v>
      </c>
      <c r="AQ525" s="67">
        <f t="shared" si="1956"/>
        <v>43479</v>
      </c>
      <c r="AR525" s="67">
        <f t="shared" si="1956"/>
        <v>43480</v>
      </c>
      <c r="AS525" s="67">
        <f t="shared" si="1956"/>
        <v>43481</v>
      </c>
      <c r="AT525" s="67">
        <f t="shared" si="1906"/>
        <v>43482</v>
      </c>
      <c r="AU525" s="67">
        <f t="shared" si="1906"/>
        <v>43483</v>
      </c>
      <c r="AV525" s="67">
        <f t="shared" si="1906"/>
        <v>43484</v>
      </c>
      <c r="AW525" s="67">
        <f t="shared" si="1906"/>
        <v>43485</v>
      </c>
      <c r="AX525" s="67">
        <f t="shared" si="1906"/>
        <v>43486</v>
      </c>
      <c r="AY525" s="67">
        <f t="shared" si="1906"/>
        <v>43487</v>
      </c>
      <c r="AZ525" s="67">
        <f t="shared" si="1906"/>
        <v>43488</v>
      </c>
      <c r="BA525" s="67">
        <f t="shared" si="1906"/>
        <v>43489</v>
      </c>
      <c r="BB525" s="67">
        <f t="shared" si="1906"/>
        <v>43490</v>
      </c>
      <c r="BC525" s="67">
        <f t="shared" si="1906"/>
        <v>43491</v>
      </c>
      <c r="BD525" s="67">
        <f t="shared" si="1906"/>
        <v>43492</v>
      </c>
      <c r="BE525" s="67">
        <f t="shared" si="1906"/>
        <v>43493</v>
      </c>
      <c r="BF525" s="67">
        <f t="shared" si="1906"/>
        <v>43494</v>
      </c>
      <c r="BG525" s="67">
        <f t="shared" si="1906"/>
        <v>43495</v>
      </c>
      <c r="BH525" s="67">
        <f t="shared" si="1906"/>
        <v>43496</v>
      </c>
      <c r="BI525" s="67">
        <f t="shared" si="1956"/>
        <v>43497</v>
      </c>
      <c r="BJ525" s="67">
        <f t="shared" si="1956"/>
        <v>43498</v>
      </c>
      <c r="BK525" s="67">
        <f t="shared" si="1956"/>
        <v>43499</v>
      </c>
      <c r="BL525" s="67">
        <f t="shared" si="1956"/>
        <v>43500</v>
      </c>
      <c r="BM525" s="67">
        <f t="shared" si="1956"/>
        <v>43501</v>
      </c>
      <c r="BN525" s="67">
        <f t="shared" si="1956"/>
        <v>43502</v>
      </c>
      <c r="BO525" s="67">
        <f t="shared" si="1956"/>
        <v>43503</v>
      </c>
      <c r="BP525" s="67">
        <f t="shared" si="1956"/>
        <v>43504</v>
      </c>
      <c r="BQ525" s="67">
        <f t="shared" si="1956"/>
        <v>43505</v>
      </c>
      <c r="BR525" s="67">
        <f t="shared" si="1956"/>
        <v>43506</v>
      </c>
      <c r="BS525" s="67">
        <f t="shared" si="1956"/>
        <v>43507</v>
      </c>
      <c r="BT525" s="67">
        <f t="shared" si="1956"/>
        <v>43508</v>
      </c>
      <c r="BU525" s="67">
        <f t="shared" si="1956"/>
        <v>43509</v>
      </c>
      <c r="BV525" s="67">
        <f t="shared" si="1956"/>
        <v>43510</v>
      </c>
      <c r="BW525" s="67">
        <f t="shared" si="1956"/>
        <v>43511</v>
      </c>
      <c r="BX525" s="67">
        <f t="shared" si="1956"/>
        <v>43512</v>
      </c>
      <c r="BY525" s="67">
        <f t="shared" si="1908"/>
        <v>43513</v>
      </c>
      <c r="BZ525" s="67">
        <f t="shared" si="1908"/>
        <v>43514</v>
      </c>
      <c r="CA525" s="67">
        <f t="shared" si="1908"/>
        <v>43515</v>
      </c>
      <c r="CB525" s="67">
        <f t="shared" si="1908"/>
        <v>43516</v>
      </c>
      <c r="CC525" s="67">
        <f t="shared" si="1908"/>
        <v>43517</v>
      </c>
      <c r="CD525" s="67">
        <f t="shared" si="1908"/>
        <v>43518</v>
      </c>
      <c r="CE525" s="67">
        <f t="shared" si="1908"/>
        <v>43519</v>
      </c>
      <c r="CF525" s="67">
        <f t="shared" si="1908"/>
        <v>43520</v>
      </c>
      <c r="CG525" s="67">
        <f t="shared" si="1908"/>
        <v>43521</v>
      </c>
      <c r="CH525" s="67">
        <f t="shared" si="1908"/>
        <v>43522</v>
      </c>
      <c r="CI525" s="67">
        <f t="shared" si="1908"/>
        <v>43523</v>
      </c>
      <c r="CJ525" s="67">
        <f t="shared" si="1908"/>
        <v>43524</v>
      </c>
      <c r="CK525" s="67">
        <f t="shared" si="1956"/>
        <v>43525</v>
      </c>
      <c r="CL525" s="67">
        <f t="shared" si="1956"/>
        <v>43526</v>
      </c>
      <c r="CM525" s="67">
        <f t="shared" si="1956"/>
        <v>43527</v>
      </c>
      <c r="CN525" s="67">
        <f t="shared" si="1956"/>
        <v>43528</v>
      </c>
      <c r="CO525" s="67">
        <f t="shared" si="1956"/>
        <v>43529</v>
      </c>
      <c r="CP525" s="67">
        <f t="shared" si="1957"/>
        <v>43530</v>
      </c>
      <c r="CQ525" s="67">
        <f t="shared" si="1957"/>
        <v>43531</v>
      </c>
      <c r="CR525" s="67">
        <f t="shared" si="1957"/>
        <v>43532</v>
      </c>
      <c r="CS525" s="67">
        <f t="shared" si="1957"/>
        <v>43533</v>
      </c>
      <c r="CT525" s="67">
        <f t="shared" si="1957"/>
        <v>43534</v>
      </c>
      <c r="CU525" s="67">
        <f t="shared" si="1957"/>
        <v>43535</v>
      </c>
      <c r="CV525" s="67">
        <f t="shared" si="1957"/>
        <v>43536</v>
      </c>
      <c r="CW525" s="67">
        <f t="shared" si="1957"/>
        <v>43537</v>
      </c>
      <c r="CX525" s="67">
        <f t="shared" si="1957"/>
        <v>43538</v>
      </c>
      <c r="CY525" s="67">
        <f t="shared" si="1957"/>
        <v>43539</v>
      </c>
      <c r="CZ525" s="67">
        <f t="shared" si="1957"/>
        <v>43540</v>
      </c>
      <c r="DA525" s="67">
        <f t="shared" si="1910"/>
        <v>43541</v>
      </c>
      <c r="DB525" s="67">
        <f t="shared" si="1910"/>
        <v>43542</v>
      </c>
      <c r="DC525" s="67">
        <f t="shared" si="1910"/>
        <v>43543</v>
      </c>
      <c r="DD525" s="67">
        <f t="shared" si="1910"/>
        <v>43544</v>
      </c>
      <c r="DE525" s="67">
        <f t="shared" si="1910"/>
        <v>43545</v>
      </c>
      <c r="DF525" s="67">
        <f t="shared" si="1910"/>
        <v>43546</v>
      </c>
      <c r="DG525" s="67">
        <f t="shared" si="1910"/>
        <v>43547</v>
      </c>
      <c r="DH525" s="67">
        <f t="shared" si="1910"/>
        <v>43548</v>
      </c>
      <c r="DI525" s="67">
        <f t="shared" si="1910"/>
        <v>43549</v>
      </c>
      <c r="DJ525" s="67">
        <f t="shared" si="1910"/>
        <v>43550</v>
      </c>
      <c r="DK525" s="67">
        <f t="shared" si="1910"/>
        <v>43551</v>
      </c>
      <c r="DL525" s="67">
        <f t="shared" si="1910"/>
        <v>43552</v>
      </c>
      <c r="DM525" s="67">
        <f t="shared" si="1910"/>
        <v>43553</v>
      </c>
      <c r="DN525" s="67">
        <f t="shared" si="1910"/>
        <v>43554</v>
      </c>
      <c r="DO525" s="67">
        <f t="shared" si="1910"/>
        <v>43555</v>
      </c>
      <c r="DP525" s="67">
        <f t="shared" si="1957"/>
        <v>43556</v>
      </c>
      <c r="DQ525" s="67">
        <f t="shared" si="1957"/>
        <v>43557</v>
      </c>
      <c r="DR525" s="67">
        <f t="shared" si="1957"/>
        <v>43558</v>
      </c>
      <c r="DS525" s="67">
        <f t="shared" si="1957"/>
        <v>43559</v>
      </c>
      <c r="DT525" s="67">
        <f t="shared" si="1957"/>
        <v>43560</v>
      </c>
      <c r="DU525" s="67">
        <f t="shared" si="1957"/>
        <v>43561</v>
      </c>
      <c r="DV525" s="67">
        <f t="shared" si="1957"/>
        <v>43562</v>
      </c>
      <c r="DW525" s="67">
        <f t="shared" si="1957"/>
        <v>43563</v>
      </c>
      <c r="DX525" s="67">
        <f t="shared" si="1957"/>
        <v>43564</v>
      </c>
      <c r="DY525" s="67">
        <f t="shared" si="1957"/>
        <v>43565</v>
      </c>
      <c r="DZ525" s="67">
        <f t="shared" si="1957"/>
        <v>43566</v>
      </c>
      <c r="EA525" s="67">
        <f t="shared" si="1957"/>
        <v>43567</v>
      </c>
      <c r="EB525" s="67">
        <f t="shared" si="1957"/>
        <v>43568</v>
      </c>
      <c r="EC525" s="67">
        <f t="shared" si="1957"/>
        <v>43569</v>
      </c>
      <c r="ED525" s="67">
        <f t="shared" si="1957"/>
        <v>43570</v>
      </c>
      <c r="EE525" s="67">
        <f t="shared" si="1957"/>
        <v>43571</v>
      </c>
      <c r="EF525" s="67">
        <f t="shared" si="1912"/>
        <v>43572</v>
      </c>
      <c r="EG525" s="67">
        <f t="shared" si="1912"/>
        <v>43573</v>
      </c>
      <c r="EH525" s="67">
        <f t="shared" si="1912"/>
        <v>43574</v>
      </c>
      <c r="EI525" s="67">
        <f t="shared" si="1912"/>
        <v>43575</v>
      </c>
      <c r="EJ525" s="67">
        <f t="shared" si="1912"/>
        <v>43576</v>
      </c>
      <c r="EK525" s="67">
        <f t="shared" si="1912"/>
        <v>43577</v>
      </c>
      <c r="EL525" s="67">
        <f t="shared" si="1912"/>
        <v>43578</v>
      </c>
      <c r="EM525" s="67">
        <f t="shared" si="1912"/>
        <v>43579</v>
      </c>
      <c r="EN525" s="67">
        <f t="shared" si="1912"/>
        <v>43580</v>
      </c>
      <c r="EO525" s="67">
        <f t="shared" si="1912"/>
        <v>43581</v>
      </c>
      <c r="EP525" s="67">
        <f t="shared" si="1912"/>
        <v>43582</v>
      </c>
      <c r="EQ525" s="67">
        <f t="shared" si="1912"/>
        <v>43583</v>
      </c>
      <c r="ER525" s="67">
        <f t="shared" si="1912"/>
        <v>43584</v>
      </c>
      <c r="ES525" s="67">
        <f t="shared" si="1912"/>
        <v>43585</v>
      </c>
      <c r="ET525" s="67">
        <f t="shared" si="1957"/>
        <v>43586</v>
      </c>
      <c r="EU525" s="67">
        <f t="shared" si="1957"/>
        <v>43587</v>
      </c>
      <c r="EV525" s="67">
        <f t="shared" si="1957"/>
        <v>43588</v>
      </c>
      <c r="EW525" s="67">
        <f t="shared" si="1957"/>
        <v>43589</v>
      </c>
      <c r="EX525" s="67">
        <f t="shared" si="1957"/>
        <v>43590</v>
      </c>
      <c r="EY525" s="67">
        <f t="shared" si="1957"/>
        <v>43591</v>
      </c>
      <c r="EZ525" s="67">
        <f t="shared" si="1957"/>
        <v>43592</v>
      </c>
      <c r="FA525" s="67">
        <f t="shared" si="1957"/>
        <v>43593</v>
      </c>
      <c r="FB525" s="67">
        <f t="shared" si="1958"/>
        <v>43594</v>
      </c>
      <c r="FC525" s="67">
        <f t="shared" si="1958"/>
        <v>43595</v>
      </c>
      <c r="FD525" s="67">
        <f t="shared" si="1958"/>
        <v>43596</v>
      </c>
      <c r="FE525" s="67">
        <f t="shared" si="1958"/>
        <v>43597</v>
      </c>
      <c r="FF525" s="67">
        <f t="shared" si="1958"/>
        <v>43598</v>
      </c>
      <c r="FG525" s="67">
        <f t="shared" si="1958"/>
        <v>43599</v>
      </c>
      <c r="FH525" s="67">
        <f t="shared" si="1958"/>
        <v>43600</v>
      </c>
      <c r="FI525" s="67">
        <f t="shared" si="1958"/>
        <v>43601</v>
      </c>
      <c r="FJ525" s="67">
        <f t="shared" si="1914"/>
        <v>43602</v>
      </c>
      <c r="FK525" s="67">
        <f t="shared" si="1914"/>
        <v>43603</v>
      </c>
      <c r="FL525" s="67">
        <f t="shared" si="1914"/>
        <v>43604</v>
      </c>
      <c r="FM525" s="67">
        <f t="shared" si="1914"/>
        <v>43605</v>
      </c>
      <c r="FN525" s="67">
        <f t="shared" si="1914"/>
        <v>43606</v>
      </c>
      <c r="FO525" s="67">
        <f t="shared" si="1914"/>
        <v>43607</v>
      </c>
      <c r="FP525" s="67">
        <f t="shared" si="1914"/>
        <v>43608</v>
      </c>
      <c r="FQ525" s="67">
        <f t="shared" si="1914"/>
        <v>43609</v>
      </c>
      <c r="FR525" s="67">
        <f t="shared" si="1914"/>
        <v>43610</v>
      </c>
      <c r="FS525" s="67">
        <f t="shared" si="1914"/>
        <v>43611</v>
      </c>
      <c r="FT525" s="67">
        <f t="shared" si="1914"/>
        <v>43612</v>
      </c>
      <c r="FU525" s="67">
        <f t="shared" si="1914"/>
        <v>43613</v>
      </c>
      <c r="FV525" s="67">
        <f t="shared" si="1914"/>
        <v>43614</v>
      </c>
      <c r="FW525" s="67">
        <f t="shared" si="1914"/>
        <v>43615</v>
      </c>
      <c r="FX525" s="67">
        <f t="shared" si="1914"/>
        <v>43616</v>
      </c>
      <c r="FY525" s="67">
        <f t="shared" si="1958"/>
        <v>43617</v>
      </c>
      <c r="FZ525" s="67">
        <f t="shared" si="1958"/>
        <v>43618</v>
      </c>
      <c r="GA525" s="67">
        <f t="shared" si="1958"/>
        <v>43619</v>
      </c>
      <c r="GB525" s="67">
        <f t="shared" si="1958"/>
        <v>43620</v>
      </c>
      <c r="GC525" s="67">
        <f t="shared" si="1958"/>
        <v>43621</v>
      </c>
      <c r="GD525" s="67">
        <f t="shared" si="1958"/>
        <v>43622</v>
      </c>
      <c r="GE525" s="67">
        <f t="shared" si="1958"/>
        <v>43623</v>
      </c>
      <c r="GF525" s="67">
        <f t="shared" si="1958"/>
        <v>43624</v>
      </c>
      <c r="GG525" s="67">
        <f t="shared" si="1958"/>
        <v>43625</v>
      </c>
      <c r="GH525" s="67">
        <f t="shared" si="1958"/>
        <v>43626</v>
      </c>
      <c r="GI525" s="67">
        <f t="shared" si="1958"/>
        <v>43627</v>
      </c>
      <c r="GJ525" s="67">
        <f t="shared" si="1958"/>
        <v>43628</v>
      </c>
      <c r="GK525" s="67">
        <f t="shared" si="1958"/>
        <v>43629</v>
      </c>
      <c r="GL525" s="67">
        <f t="shared" si="1958"/>
        <v>43630</v>
      </c>
      <c r="GM525" s="67">
        <f t="shared" si="1958"/>
        <v>43631</v>
      </c>
      <c r="GN525" s="67">
        <f t="shared" si="1958"/>
        <v>43632</v>
      </c>
      <c r="GO525" s="67">
        <f t="shared" si="1916"/>
        <v>43633</v>
      </c>
      <c r="GP525" s="67">
        <f t="shared" si="1916"/>
        <v>43634</v>
      </c>
      <c r="GQ525" s="67">
        <f t="shared" si="1916"/>
        <v>43635</v>
      </c>
      <c r="GR525" s="67">
        <f t="shared" si="1916"/>
        <v>43636</v>
      </c>
      <c r="GS525" s="67">
        <f t="shared" si="1916"/>
        <v>43637</v>
      </c>
      <c r="GT525" s="67">
        <f t="shared" si="1916"/>
        <v>43638</v>
      </c>
      <c r="GU525" s="67">
        <f t="shared" si="1916"/>
        <v>43639</v>
      </c>
      <c r="GV525" s="67">
        <f t="shared" si="1916"/>
        <v>43640</v>
      </c>
      <c r="GW525" s="67">
        <f t="shared" si="1916"/>
        <v>43641</v>
      </c>
      <c r="GX525" s="67">
        <f t="shared" si="1916"/>
        <v>43642</v>
      </c>
      <c r="GY525" s="67">
        <f t="shared" si="1916"/>
        <v>43643</v>
      </c>
      <c r="GZ525" s="67">
        <f t="shared" si="1916"/>
        <v>43644</v>
      </c>
      <c r="HA525" s="67">
        <f t="shared" si="1916"/>
        <v>43645</v>
      </c>
      <c r="HB525" s="67">
        <f t="shared" si="1916"/>
        <v>43646</v>
      </c>
      <c r="HC525" s="67">
        <f t="shared" si="1958"/>
        <v>43647</v>
      </c>
      <c r="HD525" s="67">
        <f t="shared" si="1958"/>
        <v>43648</v>
      </c>
      <c r="HE525" s="67">
        <f t="shared" si="1958"/>
        <v>43649</v>
      </c>
      <c r="HF525" s="67">
        <f t="shared" si="1958"/>
        <v>43650</v>
      </c>
      <c r="HG525" s="67">
        <f t="shared" si="1958"/>
        <v>43651</v>
      </c>
      <c r="HH525" s="67">
        <f t="shared" si="1958"/>
        <v>43652</v>
      </c>
      <c r="HI525" s="67">
        <f t="shared" si="1958"/>
        <v>43653</v>
      </c>
      <c r="HJ525" s="67">
        <f t="shared" si="1958"/>
        <v>43654</v>
      </c>
      <c r="HK525" s="67">
        <f t="shared" si="1958"/>
        <v>43655</v>
      </c>
      <c r="HL525" s="67">
        <f t="shared" si="1958"/>
        <v>43656</v>
      </c>
      <c r="HM525" s="67">
        <f t="shared" si="1958"/>
        <v>43657</v>
      </c>
      <c r="HN525" s="67">
        <f t="shared" si="1959"/>
        <v>43658</v>
      </c>
      <c r="HO525" s="67">
        <f t="shared" si="1959"/>
        <v>43659</v>
      </c>
      <c r="HP525" s="67">
        <f t="shared" si="1959"/>
        <v>43660</v>
      </c>
      <c r="HQ525" s="67">
        <f t="shared" si="1959"/>
        <v>43661</v>
      </c>
      <c r="HR525" s="67">
        <f t="shared" si="1959"/>
        <v>43662</v>
      </c>
      <c r="HS525" s="67">
        <f t="shared" si="1918"/>
        <v>43663</v>
      </c>
      <c r="HT525" s="67">
        <f t="shared" si="1918"/>
        <v>43664</v>
      </c>
      <c r="HU525" s="67">
        <f t="shared" si="1918"/>
        <v>43665</v>
      </c>
      <c r="HV525" s="67">
        <f t="shared" si="1918"/>
        <v>43666</v>
      </c>
      <c r="HW525" s="67">
        <f t="shared" si="1918"/>
        <v>43667</v>
      </c>
      <c r="HX525" s="67">
        <f t="shared" si="1918"/>
        <v>43668</v>
      </c>
      <c r="HY525" s="67">
        <f t="shared" si="1918"/>
        <v>43669</v>
      </c>
      <c r="HZ525" s="67">
        <f t="shared" si="1918"/>
        <v>43670</v>
      </c>
      <c r="IA525" s="67">
        <f t="shared" si="1918"/>
        <v>43671</v>
      </c>
      <c r="IB525" s="67">
        <f t="shared" si="1918"/>
        <v>43672</v>
      </c>
      <c r="IC525" s="67">
        <f t="shared" si="1918"/>
        <v>43673</v>
      </c>
      <c r="ID525" s="67">
        <f t="shared" si="1918"/>
        <v>43674</v>
      </c>
      <c r="IE525" s="67">
        <f t="shared" si="1918"/>
        <v>43675</v>
      </c>
      <c r="IF525" s="67">
        <f t="shared" si="1918"/>
        <v>43676</v>
      </c>
      <c r="IG525" s="67">
        <f t="shared" si="1918"/>
        <v>43677</v>
      </c>
      <c r="IH525" s="67">
        <f t="shared" si="1959"/>
        <v>43678</v>
      </c>
      <c r="II525" s="67">
        <f t="shared" si="1959"/>
        <v>43679</v>
      </c>
      <c r="IJ525" s="67">
        <f t="shared" si="1959"/>
        <v>43680</v>
      </c>
      <c r="IK525" s="67">
        <f t="shared" si="1959"/>
        <v>43681</v>
      </c>
      <c r="IL525" s="67">
        <f t="shared" si="1959"/>
        <v>43682</v>
      </c>
      <c r="IM525" s="67">
        <f t="shared" si="1959"/>
        <v>43683</v>
      </c>
      <c r="IN525" s="67">
        <f t="shared" si="1959"/>
        <v>43684</v>
      </c>
      <c r="IO525" s="67">
        <f t="shared" si="1959"/>
        <v>43685</v>
      </c>
      <c r="IP525" s="67">
        <f t="shared" si="1959"/>
        <v>43686</v>
      </c>
      <c r="IQ525" s="67">
        <f t="shared" si="1959"/>
        <v>43687</v>
      </c>
      <c r="IR525" s="67">
        <f t="shared" si="1959"/>
        <v>43688</v>
      </c>
      <c r="IS525" s="67">
        <f t="shared" si="1959"/>
        <v>43689</v>
      </c>
      <c r="IT525" s="67">
        <f t="shared" si="1959"/>
        <v>43690</v>
      </c>
      <c r="IU525" s="67">
        <f t="shared" si="1959"/>
        <v>43691</v>
      </c>
      <c r="IV525" s="67">
        <f t="shared" si="1959"/>
        <v>43692</v>
      </c>
      <c r="IW525" s="67">
        <f t="shared" si="1959"/>
        <v>43693</v>
      </c>
      <c r="IX525" s="67">
        <f t="shared" si="1920"/>
        <v>43694</v>
      </c>
      <c r="IY525" s="67">
        <f t="shared" si="1920"/>
        <v>43695</v>
      </c>
      <c r="IZ525" s="67">
        <f t="shared" si="1920"/>
        <v>43696</v>
      </c>
      <c r="JA525" s="67">
        <f t="shared" si="1920"/>
        <v>43697</v>
      </c>
      <c r="JB525" s="67">
        <f t="shared" si="1920"/>
        <v>43698</v>
      </c>
      <c r="JC525" s="67">
        <f t="shared" si="1920"/>
        <v>43699</v>
      </c>
      <c r="JD525" s="67">
        <f t="shared" si="1920"/>
        <v>43700</v>
      </c>
      <c r="JE525" s="67">
        <f t="shared" si="1920"/>
        <v>43701</v>
      </c>
      <c r="JF525" s="67">
        <f t="shared" si="1920"/>
        <v>43702</v>
      </c>
      <c r="JG525" s="67">
        <f t="shared" si="1920"/>
        <v>43703</v>
      </c>
      <c r="JH525" s="67">
        <f t="shared" si="1920"/>
        <v>43704</v>
      </c>
      <c r="JI525" s="67">
        <f t="shared" si="1920"/>
        <v>43705</v>
      </c>
      <c r="JJ525" s="67">
        <f t="shared" si="1920"/>
        <v>43706</v>
      </c>
      <c r="JK525" s="67">
        <f t="shared" si="1920"/>
        <v>43707</v>
      </c>
      <c r="JL525" s="67">
        <f t="shared" si="1920"/>
        <v>43708</v>
      </c>
      <c r="JM525" s="67">
        <f t="shared" si="1959"/>
        <v>43709</v>
      </c>
      <c r="JN525" s="67">
        <f t="shared" si="1959"/>
        <v>43710</v>
      </c>
      <c r="JO525" s="67">
        <f t="shared" si="1959"/>
        <v>43711</v>
      </c>
      <c r="JP525" s="67">
        <f t="shared" si="1959"/>
        <v>43712</v>
      </c>
      <c r="JQ525" s="67">
        <f t="shared" si="1959"/>
        <v>43713</v>
      </c>
      <c r="JR525" s="67">
        <f t="shared" si="1959"/>
        <v>43714</v>
      </c>
      <c r="JS525" s="67">
        <f t="shared" si="1959"/>
        <v>43715</v>
      </c>
      <c r="JT525" s="67">
        <f t="shared" si="1959"/>
        <v>43716</v>
      </c>
      <c r="JU525" s="67">
        <f t="shared" si="1959"/>
        <v>43717</v>
      </c>
      <c r="JV525" s="67">
        <f t="shared" si="1959"/>
        <v>43718</v>
      </c>
      <c r="JW525" s="67">
        <f t="shared" si="1959"/>
        <v>43719</v>
      </c>
      <c r="JX525" s="67">
        <f t="shared" si="1959"/>
        <v>43720</v>
      </c>
      <c r="JY525" s="67">
        <f t="shared" si="1959"/>
        <v>43721</v>
      </c>
      <c r="JZ525" s="67">
        <f t="shared" si="1960"/>
        <v>43722</v>
      </c>
      <c r="KA525" s="67">
        <f t="shared" si="1960"/>
        <v>43723</v>
      </c>
      <c r="KB525" s="67">
        <f t="shared" si="1960"/>
        <v>43724</v>
      </c>
      <c r="KC525" s="67">
        <f t="shared" si="1922"/>
        <v>43725</v>
      </c>
      <c r="KD525" s="67">
        <f t="shared" si="1922"/>
        <v>43726</v>
      </c>
      <c r="KE525" s="67">
        <f t="shared" si="1922"/>
        <v>43727</v>
      </c>
      <c r="KF525" s="67">
        <f t="shared" si="1922"/>
        <v>43728</v>
      </c>
      <c r="KG525" s="67">
        <f t="shared" si="1922"/>
        <v>43729</v>
      </c>
      <c r="KH525" s="67">
        <f t="shared" si="1922"/>
        <v>43730</v>
      </c>
      <c r="KI525" s="67">
        <f t="shared" si="1922"/>
        <v>43731</v>
      </c>
      <c r="KJ525" s="67">
        <f t="shared" si="1922"/>
        <v>43732</v>
      </c>
      <c r="KK525" s="67">
        <f t="shared" si="1922"/>
        <v>43733</v>
      </c>
      <c r="KL525" s="67">
        <f t="shared" si="1922"/>
        <v>43734</v>
      </c>
      <c r="KM525" s="67">
        <f t="shared" si="1922"/>
        <v>43735</v>
      </c>
      <c r="KN525" s="67">
        <f t="shared" si="1922"/>
        <v>43736</v>
      </c>
      <c r="KO525" s="67">
        <f t="shared" si="1922"/>
        <v>43737</v>
      </c>
      <c r="KP525" s="67">
        <f t="shared" si="1922"/>
        <v>43738</v>
      </c>
      <c r="KQ525" s="67">
        <f t="shared" si="1960"/>
        <v>43739</v>
      </c>
      <c r="KR525" s="67">
        <f t="shared" si="1960"/>
        <v>43740</v>
      </c>
      <c r="KS525" s="67">
        <f t="shared" si="1960"/>
        <v>43741</v>
      </c>
      <c r="KT525" s="67">
        <f t="shared" si="1960"/>
        <v>43742</v>
      </c>
      <c r="KU525" s="67">
        <f t="shared" si="1960"/>
        <v>43743</v>
      </c>
      <c r="KV525" s="67">
        <f t="shared" si="1960"/>
        <v>43744</v>
      </c>
      <c r="KW525" s="67">
        <f t="shared" si="1960"/>
        <v>43745</v>
      </c>
      <c r="KX525" s="67">
        <f t="shared" si="1960"/>
        <v>43746</v>
      </c>
      <c r="KY525" s="67">
        <f t="shared" si="1960"/>
        <v>43747</v>
      </c>
      <c r="KZ525" s="67">
        <f t="shared" si="1960"/>
        <v>43748</v>
      </c>
      <c r="LA525" s="67">
        <f t="shared" si="1960"/>
        <v>43749</v>
      </c>
      <c r="LB525" s="67">
        <f t="shared" si="1960"/>
        <v>43750</v>
      </c>
      <c r="LC525" s="67">
        <f t="shared" si="1960"/>
        <v>43751</v>
      </c>
      <c r="LD525" s="67">
        <f t="shared" si="1960"/>
        <v>43752</v>
      </c>
      <c r="LE525" s="67">
        <f t="shared" si="1960"/>
        <v>43753</v>
      </c>
      <c r="LF525" s="67">
        <f t="shared" si="1960"/>
        <v>43754</v>
      </c>
      <c r="LG525" s="67">
        <f t="shared" si="1924"/>
        <v>43755</v>
      </c>
      <c r="LH525" s="67">
        <f t="shared" si="1924"/>
        <v>43756</v>
      </c>
      <c r="LI525" s="67">
        <f t="shared" si="1924"/>
        <v>43757</v>
      </c>
      <c r="LJ525" s="67">
        <f t="shared" si="1924"/>
        <v>43758</v>
      </c>
      <c r="LK525" s="67">
        <f t="shared" si="1924"/>
        <v>43759</v>
      </c>
      <c r="LL525" s="67">
        <f t="shared" si="1924"/>
        <v>43760</v>
      </c>
      <c r="LM525" s="67">
        <f t="shared" si="1924"/>
        <v>43761</v>
      </c>
      <c r="LN525" s="67">
        <f t="shared" si="1924"/>
        <v>43762</v>
      </c>
      <c r="LO525" s="67">
        <f t="shared" si="1924"/>
        <v>43763</v>
      </c>
      <c r="LP525" s="67">
        <f t="shared" si="1924"/>
        <v>43764</v>
      </c>
      <c r="LQ525" s="67">
        <f t="shared" si="1924"/>
        <v>43765</v>
      </c>
      <c r="LR525" s="67">
        <f t="shared" si="1924"/>
        <v>43766</v>
      </c>
      <c r="LS525" s="67">
        <f t="shared" si="1924"/>
        <v>43767</v>
      </c>
      <c r="LT525" s="67">
        <f t="shared" si="1924"/>
        <v>43768</v>
      </c>
      <c r="LU525" s="67">
        <f t="shared" si="1924"/>
        <v>43769</v>
      </c>
      <c r="LV525" s="67">
        <f t="shared" si="1960"/>
        <v>43770</v>
      </c>
      <c r="LW525" s="67">
        <f t="shared" si="1960"/>
        <v>43771</v>
      </c>
      <c r="LX525" s="67">
        <f t="shared" si="1960"/>
        <v>43772</v>
      </c>
      <c r="LY525" s="67">
        <f t="shared" si="1960"/>
        <v>43773</v>
      </c>
      <c r="LZ525" s="67">
        <f t="shared" si="1960"/>
        <v>43774</v>
      </c>
      <c r="MA525" s="67">
        <f t="shared" si="1960"/>
        <v>43775</v>
      </c>
      <c r="MB525" s="67">
        <f t="shared" si="1960"/>
        <v>43776</v>
      </c>
      <c r="MC525" s="67">
        <f t="shared" si="1960"/>
        <v>43777</v>
      </c>
      <c r="MD525" s="67">
        <f t="shared" si="1960"/>
        <v>43778</v>
      </c>
      <c r="ME525" s="67">
        <f t="shared" si="1960"/>
        <v>43779</v>
      </c>
      <c r="MF525" s="67">
        <f t="shared" si="1960"/>
        <v>43780</v>
      </c>
      <c r="MG525" s="67">
        <f t="shared" si="1960"/>
        <v>43781</v>
      </c>
      <c r="MH525" s="67">
        <f t="shared" si="1960"/>
        <v>43782</v>
      </c>
      <c r="MI525" s="67">
        <f t="shared" si="1960"/>
        <v>43783</v>
      </c>
      <c r="MJ525" s="67">
        <f t="shared" si="1960"/>
        <v>43784</v>
      </c>
      <c r="MK525" s="67">
        <f t="shared" si="1960"/>
        <v>43785</v>
      </c>
      <c r="ML525" s="67">
        <f t="shared" si="1926"/>
        <v>43786</v>
      </c>
      <c r="MM525" s="67">
        <f t="shared" si="1926"/>
        <v>43787</v>
      </c>
      <c r="MN525" s="67">
        <f t="shared" si="1926"/>
        <v>43788</v>
      </c>
      <c r="MO525" s="67">
        <f t="shared" si="1926"/>
        <v>43789</v>
      </c>
      <c r="MP525" s="67">
        <f t="shared" si="1926"/>
        <v>43790</v>
      </c>
      <c r="MQ525" s="67">
        <f t="shared" si="1926"/>
        <v>43791</v>
      </c>
      <c r="MR525" s="67">
        <f t="shared" si="1926"/>
        <v>43792</v>
      </c>
      <c r="MS525" s="67">
        <f t="shared" si="1926"/>
        <v>43793</v>
      </c>
      <c r="MT525" s="67">
        <f t="shared" si="1926"/>
        <v>43794</v>
      </c>
      <c r="MU525" s="67">
        <f t="shared" si="1926"/>
        <v>43795</v>
      </c>
      <c r="MV525" s="67">
        <f t="shared" si="1926"/>
        <v>43796</v>
      </c>
      <c r="MW525" s="67">
        <f t="shared" si="1926"/>
        <v>43797</v>
      </c>
      <c r="MX525" s="67">
        <f t="shared" si="1926"/>
        <v>43798</v>
      </c>
      <c r="MY525" s="67">
        <f t="shared" si="1926"/>
        <v>43799</v>
      </c>
      <c r="MZ525" s="67">
        <f t="shared" si="1961"/>
        <v>43800</v>
      </c>
      <c r="NA525" s="67">
        <f t="shared" si="1961"/>
        <v>43801</v>
      </c>
      <c r="NB525" s="67">
        <f t="shared" si="1961"/>
        <v>43802</v>
      </c>
      <c r="NC525" s="67">
        <f t="shared" si="1961"/>
        <v>43803</v>
      </c>
      <c r="ND525" s="67">
        <f t="shared" si="1961"/>
        <v>43804</v>
      </c>
      <c r="NE525" s="67">
        <f t="shared" si="1961"/>
        <v>43805</v>
      </c>
      <c r="NF525" s="67">
        <f t="shared" si="1961"/>
        <v>43806</v>
      </c>
      <c r="NG525" s="67">
        <f t="shared" si="1961"/>
        <v>43807</v>
      </c>
      <c r="NH525" s="67">
        <f t="shared" si="1961"/>
        <v>43808</v>
      </c>
      <c r="NI525" s="67">
        <f t="shared" si="1961"/>
        <v>43809</v>
      </c>
      <c r="NJ525" s="67">
        <f t="shared" si="1961"/>
        <v>43810</v>
      </c>
      <c r="NK525" s="67">
        <f t="shared" si="1961"/>
        <v>43811</v>
      </c>
      <c r="NL525" s="67">
        <f t="shared" si="1961"/>
        <v>43812</v>
      </c>
      <c r="NM525" s="67">
        <f t="shared" si="1961"/>
        <v>43813</v>
      </c>
      <c r="NN525" s="67">
        <f t="shared" si="1961"/>
        <v>43814</v>
      </c>
      <c r="NO525" s="67">
        <f t="shared" si="1961"/>
        <v>43815</v>
      </c>
      <c r="NP525" s="67">
        <f t="shared" si="1928"/>
        <v>43816</v>
      </c>
      <c r="NQ525" s="67">
        <f t="shared" si="1928"/>
        <v>43817</v>
      </c>
      <c r="NR525" s="67">
        <f t="shared" si="1928"/>
        <v>43818</v>
      </c>
      <c r="NS525" s="67">
        <f t="shared" si="1928"/>
        <v>43819</v>
      </c>
      <c r="NT525" s="67">
        <f t="shared" si="1928"/>
        <v>43820</v>
      </c>
      <c r="NU525" s="67">
        <f t="shared" si="1928"/>
        <v>43821</v>
      </c>
      <c r="NV525" s="67">
        <f t="shared" si="1928"/>
        <v>43822</v>
      </c>
      <c r="NW525" s="67">
        <f t="shared" si="1928"/>
        <v>43823</v>
      </c>
      <c r="NX525" s="67">
        <f t="shared" si="1928"/>
        <v>43824</v>
      </c>
      <c r="NY525" s="67">
        <f t="shared" si="1928"/>
        <v>43825</v>
      </c>
      <c r="NZ525" s="67">
        <f t="shared" si="1928"/>
        <v>43826</v>
      </c>
      <c r="OA525" s="67">
        <f t="shared" si="1928"/>
        <v>43827</v>
      </c>
      <c r="OB525" s="67">
        <f t="shared" si="1928"/>
        <v>43828</v>
      </c>
      <c r="OC525" s="67">
        <f t="shared" si="1928"/>
        <v>43829</v>
      </c>
      <c r="OD525" s="67">
        <f t="shared" si="1928"/>
        <v>43830</v>
      </c>
      <c r="OE525" s="182"/>
      <c r="OF525" s="28">
        <f t="shared" ref="OF525" si="1965">OK525+OM525+OO525+OQ525+OS525+OU525+OW525</f>
        <v>0</v>
      </c>
      <c r="OG525" s="28">
        <f t="shared" ref="OG525" si="1966">OL525+ON525+OP525+OR525+OT525+OV525+OX525</f>
        <v>0</v>
      </c>
      <c r="OH525" s="29">
        <f>D525-OF525</f>
        <v>1</v>
      </c>
      <c r="OI525" s="29">
        <f>G525-OG525</f>
        <v>50000</v>
      </c>
      <c r="OJ525" s="93" t="str">
        <f>J525</f>
        <v>kompl.</v>
      </c>
      <c r="OK525" s="217"/>
      <c r="OL525" s="29">
        <f>OK525*F525</f>
        <v>0</v>
      </c>
      <c r="OM525" s="217"/>
      <c r="ON525" s="29">
        <f>OM525*F525</f>
        <v>0</v>
      </c>
      <c r="OO525" s="218"/>
      <c r="OP525" s="29">
        <f>OO525*F525</f>
        <v>0</v>
      </c>
      <c r="OQ525" s="218"/>
      <c r="OR525" s="29">
        <f>OQ525*F525</f>
        <v>0</v>
      </c>
      <c r="OS525" s="218"/>
      <c r="OT525" s="29">
        <f>OS525*F525</f>
        <v>0</v>
      </c>
      <c r="OU525" s="218"/>
      <c r="OV525" s="29">
        <f>OU525*F525</f>
        <v>0</v>
      </c>
      <c r="OW525" s="218"/>
      <c r="OX525" s="29">
        <f>OW525*F525</f>
        <v>0</v>
      </c>
      <c r="OY525" s="185"/>
    </row>
    <row r="526" spans="1:415" s="63" customFormat="1" ht="12.75" hidden="1" outlineLevel="1" x14ac:dyDescent="0.2">
      <c r="A526" s="237"/>
      <c r="B526" s="238"/>
      <c r="C526" s="239"/>
      <c r="D526" s="111"/>
      <c r="E526" s="111"/>
      <c r="F526" s="222"/>
      <c r="G526" s="112"/>
      <c r="H526" s="113"/>
      <c r="I526" s="95" t="str">
        <f>B525</f>
        <v>DARBO PROJEKTAS</v>
      </c>
      <c r="J526" s="88"/>
      <c r="K526" s="88"/>
      <c r="L526" s="88"/>
      <c r="M526" s="88"/>
      <c r="N526" s="88"/>
      <c r="O526" s="88"/>
      <c r="P526" s="88"/>
      <c r="Q526" s="88"/>
      <c r="R526" s="88"/>
      <c r="S526" s="88"/>
      <c r="T526" s="88"/>
      <c r="U526" s="88"/>
      <c r="V526" s="88"/>
      <c r="W526" s="88"/>
      <c r="X526" s="88"/>
      <c r="Y526" s="88"/>
      <c r="Z526" s="88"/>
      <c r="AA526" s="190"/>
      <c r="AB526" s="66"/>
      <c r="AC526" s="71">
        <f>AA526+AB526</f>
        <v>0</v>
      </c>
      <c r="AD526" s="67">
        <f t="shared" si="1956"/>
        <v>43466</v>
      </c>
      <c r="AE526" s="67">
        <f t="shared" si="1956"/>
        <v>43467</v>
      </c>
      <c r="AF526" s="67">
        <f t="shared" si="1956"/>
        <v>43468</v>
      </c>
      <c r="AG526" s="67">
        <f t="shared" si="1956"/>
        <v>43469</v>
      </c>
      <c r="AH526" s="67">
        <f t="shared" si="1956"/>
        <v>43470</v>
      </c>
      <c r="AI526" s="67">
        <f t="shared" si="1956"/>
        <v>43471</v>
      </c>
      <c r="AJ526" s="67">
        <f t="shared" si="1956"/>
        <v>43472</v>
      </c>
      <c r="AK526" s="67">
        <f t="shared" si="1956"/>
        <v>43473</v>
      </c>
      <c r="AL526" s="67">
        <f t="shared" si="1956"/>
        <v>43474</v>
      </c>
      <c r="AM526" s="67">
        <f t="shared" si="1956"/>
        <v>43475</v>
      </c>
      <c r="AN526" s="67">
        <f t="shared" si="1956"/>
        <v>43476</v>
      </c>
      <c r="AO526" s="67">
        <f t="shared" si="1956"/>
        <v>43477</v>
      </c>
      <c r="AP526" s="67">
        <f t="shared" si="1956"/>
        <v>43478</v>
      </c>
      <c r="AQ526" s="67">
        <f t="shared" si="1956"/>
        <v>43479</v>
      </c>
      <c r="AR526" s="67">
        <f t="shared" si="1956"/>
        <v>43480</v>
      </c>
      <c r="AS526" s="67">
        <f t="shared" si="1956"/>
        <v>43481</v>
      </c>
      <c r="AT526" s="67">
        <f t="shared" si="1956"/>
        <v>43482</v>
      </c>
      <c r="AU526" s="67">
        <f t="shared" si="1956"/>
        <v>43483</v>
      </c>
      <c r="AV526" s="67">
        <f t="shared" si="1956"/>
        <v>43484</v>
      </c>
      <c r="AW526" s="67">
        <f t="shared" si="1956"/>
        <v>43485</v>
      </c>
      <c r="AX526" s="67">
        <f t="shared" si="1956"/>
        <v>43486</v>
      </c>
      <c r="AY526" s="67">
        <f t="shared" si="1956"/>
        <v>43487</v>
      </c>
      <c r="AZ526" s="67">
        <f t="shared" si="1956"/>
        <v>43488</v>
      </c>
      <c r="BA526" s="67">
        <f t="shared" si="1956"/>
        <v>43489</v>
      </c>
      <c r="BB526" s="67">
        <f t="shared" si="1956"/>
        <v>43490</v>
      </c>
      <c r="BC526" s="67">
        <f t="shared" si="1956"/>
        <v>43491</v>
      </c>
      <c r="BD526" s="67">
        <f t="shared" si="1956"/>
        <v>43492</v>
      </c>
      <c r="BE526" s="67">
        <f t="shared" si="1956"/>
        <v>43493</v>
      </c>
      <c r="BF526" s="67">
        <f t="shared" si="1956"/>
        <v>43494</v>
      </c>
      <c r="BG526" s="67">
        <f t="shared" si="1956"/>
        <v>43495</v>
      </c>
      <c r="BH526" s="67">
        <f t="shared" si="1956"/>
        <v>43496</v>
      </c>
      <c r="BI526" s="67">
        <f t="shared" si="1956"/>
        <v>43497</v>
      </c>
      <c r="BJ526" s="67">
        <f t="shared" si="1956"/>
        <v>43498</v>
      </c>
      <c r="BK526" s="67">
        <f t="shared" si="1956"/>
        <v>43499</v>
      </c>
      <c r="BL526" s="67">
        <f t="shared" si="1956"/>
        <v>43500</v>
      </c>
      <c r="BM526" s="67">
        <f t="shared" si="1956"/>
        <v>43501</v>
      </c>
      <c r="BN526" s="67">
        <f t="shared" si="1956"/>
        <v>43502</v>
      </c>
      <c r="BO526" s="67">
        <f t="shared" si="1956"/>
        <v>43503</v>
      </c>
      <c r="BP526" s="67">
        <f t="shared" si="1956"/>
        <v>43504</v>
      </c>
      <c r="BQ526" s="67">
        <f t="shared" si="1956"/>
        <v>43505</v>
      </c>
      <c r="BR526" s="67">
        <f t="shared" si="1956"/>
        <v>43506</v>
      </c>
      <c r="BS526" s="67">
        <f t="shared" si="1956"/>
        <v>43507</v>
      </c>
      <c r="BT526" s="67">
        <f t="shared" si="1956"/>
        <v>43508</v>
      </c>
      <c r="BU526" s="67">
        <f t="shared" si="1956"/>
        <v>43509</v>
      </c>
      <c r="BV526" s="67">
        <f t="shared" si="1956"/>
        <v>43510</v>
      </c>
      <c r="BW526" s="67">
        <f t="shared" si="1956"/>
        <v>43511</v>
      </c>
      <c r="BX526" s="67">
        <f t="shared" si="1956"/>
        <v>43512</v>
      </c>
      <c r="BY526" s="67">
        <f t="shared" si="1956"/>
        <v>43513</v>
      </c>
      <c r="BZ526" s="67">
        <f t="shared" si="1956"/>
        <v>43514</v>
      </c>
      <c r="CA526" s="67">
        <f t="shared" si="1956"/>
        <v>43515</v>
      </c>
      <c r="CB526" s="67">
        <f t="shared" si="1956"/>
        <v>43516</v>
      </c>
      <c r="CC526" s="67">
        <f t="shared" si="1956"/>
        <v>43517</v>
      </c>
      <c r="CD526" s="67">
        <f t="shared" si="1956"/>
        <v>43518</v>
      </c>
      <c r="CE526" s="67">
        <f t="shared" si="1956"/>
        <v>43519</v>
      </c>
      <c r="CF526" s="67">
        <f t="shared" si="1956"/>
        <v>43520</v>
      </c>
      <c r="CG526" s="67">
        <f t="shared" si="1956"/>
        <v>43521</v>
      </c>
      <c r="CH526" s="67">
        <f t="shared" si="1956"/>
        <v>43522</v>
      </c>
      <c r="CI526" s="67">
        <f t="shared" si="1956"/>
        <v>43523</v>
      </c>
      <c r="CJ526" s="67">
        <f t="shared" si="1956"/>
        <v>43524</v>
      </c>
      <c r="CK526" s="67">
        <f t="shared" si="1956"/>
        <v>43525</v>
      </c>
      <c r="CL526" s="67">
        <f t="shared" si="1956"/>
        <v>43526</v>
      </c>
      <c r="CM526" s="67">
        <f t="shared" si="1956"/>
        <v>43527</v>
      </c>
      <c r="CN526" s="67">
        <f t="shared" si="1956"/>
        <v>43528</v>
      </c>
      <c r="CO526" s="67">
        <f t="shared" si="1956"/>
        <v>43529</v>
      </c>
      <c r="CP526" s="67">
        <f t="shared" si="1957"/>
        <v>43530</v>
      </c>
      <c r="CQ526" s="67">
        <f t="shared" si="1957"/>
        <v>43531</v>
      </c>
      <c r="CR526" s="67">
        <f t="shared" si="1957"/>
        <v>43532</v>
      </c>
      <c r="CS526" s="67">
        <f t="shared" si="1957"/>
        <v>43533</v>
      </c>
      <c r="CT526" s="67">
        <f t="shared" si="1957"/>
        <v>43534</v>
      </c>
      <c r="CU526" s="67">
        <f t="shared" si="1957"/>
        <v>43535</v>
      </c>
      <c r="CV526" s="67">
        <f t="shared" si="1957"/>
        <v>43536</v>
      </c>
      <c r="CW526" s="67">
        <f t="shared" si="1957"/>
        <v>43537</v>
      </c>
      <c r="CX526" s="67">
        <f t="shared" si="1957"/>
        <v>43538</v>
      </c>
      <c r="CY526" s="67">
        <f t="shared" si="1957"/>
        <v>43539</v>
      </c>
      <c r="CZ526" s="67">
        <f t="shared" si="1957"/>
        <v>43540</v>
      </c>
      <c r="DA526" s="67">
        <f t="shared" si="1957"/>
        <v>43541</v>
      </c>
      <c r="DB526" s="67">
        <f t="shared" si="1957"/>
        <v>43542</v>
      </c>
      <c r="DC526" s="67">
        <f t="shared" si="1957"/>
        <v>43543</v>
      </c>
      <c r="DD526" s="67">
        <f t="shared" si="1957"/>
        <v>43544</v>
      </c>
      <c r="DE526" s="67">
        <f t="shared" si="1957"/>
        <v>43545</v>
      </c>
      <c r="DF526" s="67">
        <f t="shared" si="1957"/>
        <v>43546</v>
      </c>
      <c r="DG526" s="67">
        <f t="shared" si="1957"/>
        <v>43547</v>
      </c>
      <c r="DH526" s="67">
        <f t="shared" si="1957"/>
        <v>43548</v>
      </c>
      <c r="DI526" s="67">
        <f t="shared" si="1957"/>
        <v>43549</v>
      </c>
      <c r="DJ526" s="67">
        <f t="shared" si="1957"/>
        <v>43550</v>
      </c>
      <c r="DK526" s="67">
        <f t="shared" si="1957"/>
        <v>43551</v>
      </c>
      <c r="DL526" s="67">
        <f t="shared" si="1957"/>
        <v>43552</v>
      </c>
      <c r="DM526" s="67">
        <f t="shared" si="1957"/>
        <v>43553</v>
      </c>
      <c r="DN526" s="67">
        <f t="shared" si="1957"/>
        <v>43554</v>
      </c>
      <c r="DO526" s="67">
        <f t="shared" si="1957"/>
        <v>43555</v>
      </c>
      <c r="DP526" s="67">
        <f t="shared" si="1957"/>
        <v>43556</v>
      </c>
      <c r="DQ526" s="67">
        <f t="shared" si="1957"/>
        <v>43557</v>
      </c>
      <c r="DR526" s="67">
        <f t="shared" si="1957"/>
        <v>43558</v>
      </c>
      <c r="DS526" s="67">
        <f t="shared" si="1957"/>
        <v>43559</v>
      </c>
      <c r="DT526" s="67">
        <f t="shared" si="1957"/>
        <v>43560</v>
      </c>
      <c r="DU526" s="67">
        <f t="shared" si="1957"/>
        <v>43561</v>
      </c>
      <c r="DV526" s="67">
        <f t="shared" si="1957"/>
        <v>43562</v>
      </c>
      <c r="DW526" s="67">
        <f t="shared" si="1957"/>
        <v>43563</v>
      </c>
      <c r="DX526" s="67">
        <f t="shared" si="1957"/>
        <v>43564</v>
      </c>
      <c r="DY526" s="67">
        <f t="shared" si="1957"/>
        <v>43565</v>
      </c>
      <c r="DZ526" s="67">
        <f t="shared" si="1957"/>
        <v>43566</v>
      </c>
      <c r="EA526" s="67">
        <f t="shared" si="1957"/>
        <v>43567</v>
      </c>
      <c r="EB526" s="67">
        <f t="shared" si="1957"/>
        <v>43568</v>
      </c>
      <c r="EC526" s="67">
        <f t="shared" si="1957"/>
        <v>43569</v>
      </c>
      <c r="ED526" s="67">
        <f t="shared" si="1957"/>
        <v>43570</v>
      </c>
      <c r="EE526" s="67">
        <f t="shared" si="1957"/>
        <v>43571</v>
      </c>
      <c r="EF526" s="67">
        <f t="shared" si="1957"/>
        <v>43572</v>
      </c>
      <c r="EG526" s="67">
        <f t="shared" si="1957"/>
        <v>43573</v>
      </c>
      <c r="EH526" s="67">
        <f t="shared" si="1957"/>
        <v>43574</v>
      </c>
      <c r="EI526" s="67">
        <f t="shared" si="1957"/>
        <v>43575</v>
      </c>
      <c r="EJ526" s="67">
        <f t="shared" si="1957"/>
        <v>43576</v>
      </c>
      <c r="EK526" s="67">
        <f t="shared" si="1957"/>
        <v>43577</v>
      </c>
      <c r="EL526" s="67">
        <f t="shared" si="1957"/>
        <v>43578</v>
      </c>
      <c r="EM526" s="67">
        <f t="shared" si="1957"/>
        <v>43579</v>
      </c>
      <c r="EN526" s="67">
        <f t="shared" si="1957"/>
        <v>43580</v>
      </c>
      <c r="EO526" s="67">
        <f t="shared" si="1957"/>
        <v>43581</v>
      </c>
      <c r="EP526" s="67">
        <f t="shared" si="1957"/>
        <v>43582</v>
      </c>
      <c r="EQ526" s="67">
        <f t="shared" si="1957"/>
        <v>43583</v>
      </c>
      <c r="ER526" s="67">
        <f t="shared" si="1957"/>
        <v>43584</v>
      </c>
      <c r="ES526" s="67">
        <f t="shared" si="1957"/>
        <v>43585</v>
      </c>
      <c r="ET526" s="67">
        <f t="shared" si="1957"/>
        <v>43586</v>
      </c>
      <c r="EU526" s="67">
        <f t="shared" si="1957"/>
        <v>43587</v>
      </c>
      <c r="EV526" s="67">
        <f t="shared" si="1957"/>
        <v>43588</v>
      </c>
      <c r="EW526" s="67">
        <f t="shared" si="1957"/>
        <v>43589</v>
      </c>
      <c r="EX526" s="67">
        <f t="shared" si="1957"/>
        <v>43590</v>
      </c>
      <c r="EY526" s="67">
        <f t="shared" si="1957"/>
        <v>43591</v>
      </c>
      <c r="EZ526" s="67">
        <f t="shared" si="1957"/>
        <v>43592</v>
      </c>
      <c r="FA526" s="67">
        <f t="shared" si="1957"/>
        <v>43593</v>
      </c>
      <c r="FB526" s="67">
        <f t="shared" si="1958"/>
        <v>43594</v>
      </c>
      <c r="FC526" s="67">
        <f t="shared" si="1958"/>
        <v>43595</v>
      </c>
      <c r="FD526" s="67">
        <f t="shared" si="1958"/>
        <v>43596</v>
      </c>
      <c r="FE526" s="67">
        <f t="shared" si="1958"/>
        <v>43597</v>
      </c>
      <c r="FF526" s="67">
        <f t="shared" si="1958"/>
        <v>43598</v>
      </c>
      <c r="FG526" s="67">
        <f t="shared" si="1958"/>
        <v>43599</v>
      </c>
      <c r="FH526" s="67">
        <f t="shared" si="1958"/>
        <v>43600</v>
      </c>
      <c r="FI526" s="67">
        <f t="shared" si="1958"/>
        <v>43601</v>
      </c>
      <c r="FJ526" s="67">
        <f t="shared" si="1958"/>
        <v>43602</v>
      </c>
      <c r="FK526" s="67">
        <f t="shared" si="1958"/>
        <v>43603</v>
      </c>
      <c r="FL526" s="67">
        <f t="shared" si="1958"/>
        <v>43604</v>
      </c>
      <c r="FM526" s="67">
        <f t="shared" si="1958"/>
        <v>43605</v>
      </c>
      <c r="FN526" s="67">
        <f t="shared" si="1958"/>
        <v>43606</v>
      </c>
      <c r="FO526" s="67">
        <f t="shared" si="1958"/>
        <v>43607</v>
      </c>
      <c r="FP526" s="67">
        <f t="shared" si="1958"/>
        <v>43608</v>
      </c>
      <c r="FQ526" s="67">
        <f t="shared" si="1958"/>
        <v>43609</v>
      </c>
      <c r="FR526" s="67">
        <f t="shared" si="1958"/>
        <v>43610</v>
      </c>
      <c r="FS526" s="67">
        <f t="shared" si="1958"/>
        <v>43611</v>
      </c>
      <c r="FT526" s="67">
        <f t="shared" si="1958"/>
        <v>43612</v>
      </c>
      <c r="FU526" s="67">
        <f t="shared" si="1958"/>
        <v>43613</v>
      </c>
      <c r="FV526" s="67">
        <f t="shared" si="1958"/>
        <v>43614</v>
      </c>
      <c r="FW526" s="67">
        <f t="shared" si="1958"/>
        <v>43615</v>
      </c>
      <c r="FX526" s="67">
        <f t="shared" si="1958"/>
        <v>43616</v>
      </c>
      <c r="FY526" s="67">
        <f t="shared" si="1958"/>
        <v>43617</v>
      </c>
      <c r="FZ526" s="67">
        <f t="shared" si="1958"/>
        <v>43618</v>
      </c>
      <c r="GA526" s="67">
        <f t="shared" si="1958"/>
        <v>43619</v>
      </c>
      <c r="GB526" s="67">
        <f t="shared" si="1958"/>
        <v>43620</v>
      </c>
      <c r="GC526" s="67">
        <f t="shared" si="1958"/>
        <v>43621</v>
      </c>
      <c r="GD526" s="67">
        <f t="shared" si="1958"/>
        <v>43622</v>
      </c>
      <c r="GE526" s="67">
        <f t="shared" si="1958"/>
        <v>43623</v>
      </c>
      <c r="GF526" s="67">
        <f t="shared" si="1958"/>
        <v>43624</v>
      </c>
      <c r="GG526" s="67">
        <f t="shared" si="1958"/>
        <v>43625</v>
      </c>
      <c r="GH526" s="67">
        <f t="shared" si="1958"/>
        <v>43626</v>
      </c>
      <c r="GI526" s="67">
        <f t="shared" si="1958"/>
        <v>43627</v>
      </c>
      <c r="GJ526" s="67">
        <f t="shared" si="1958"/>
        <v>43628</v>
      </c>
      <c r="GK526" s="67">
        <f t="shared" si="1958"/>
        <v>43629</v>
      </c>
      <c r="GL526" s="67">
        <f t="shared" si="1958"/>
        <v>43630</v>
      </c>
      <c r="GM526" s="67">
        <f t="shared" si="1958"/>
        <v>43631</v>
      </c>
      <c r="GN526" s="67">
        <f t="shared" si="1958"/>
        <v>43632</v>
      </c>
      <c r="GO526" s="67">
        <f t="shared" si="1958"/>
        <v>43633</v>
      </c>
      <c r="GP526" s="67">
        <f t="shared" si="1958"/>
        <v>43634</v>
      </c>
      <c r="GQ526" s="67">
        <f t="shared" si="1958"/>
        <v>43635</v>
      </c>
      <c r="GR526" s="67">
        <f t="shared" si="1958"/>
        <v>43636</v>
      </c>
      <c r="GS526" s="67">
        <f t="shared" si="1958"/>
        <v>43637</v>
      </c>
      <c r="GT526" s="67">
        <f t="shared" si="1958"/>
        <v>43638</v>
      </c>
      <c r="GU526" s="67">
        <f t="shared" si="1958"/>
        <v>43639</v>
      </c>
      <c r="GV526" s="67">
        <f t="shared" si="1958"/>
        <v>43640</v>
      </c>
      <c r="GW526" s="67">
        <f t="shared" si="1958"/>
        <v>43641</v>
      </c>
      <c r="GX526" s="67">
        <f t="shared" si="1958"/>
        <v>43642</v>
      </c>
      <c r="GY526" s="67">
        <f t="shared" si="1958"/>
        <v>43643</v>
      </c>
      <c r="GZ526" s="67">
        <f t="shared" si="1958"/>
        <v>43644</v>
      </c>
      <c r="HA526" s="67">
        <f t="shared" si="1958"/>
        <v>43645</v>
      </c>
      <c r="HB526" s="67">
        <f t="shared" si="1958"/>
        <v>43646</v>
      </c>
      <c r="HC526" s="67">
        <f t="shared" si="1958"/>
        <v>43647</v>
      </c>
      <c r="HD526" s="67">
        <f t="shared" si="1958"/>
        <v>43648</v>
      </c>
      <c r="HE526" s="67">
        <f t="shared" si="1958"/>
        <v>43649</v>
      </c>
      <c r="HF526" s="67">
        <f t="shared" si="1958"/>
        <v>43650</v>
      </c>
      <c r="HG526" s="67">
        <f t="shared" si="1958"/>
        <v>43651</v>
      </c>
      <c r="HH526" s="67">
        <f t="shared" si="1958"/>
        <v>43652</v>
      </c>
      <c r="HI526" s="67">
        <f t="shared" si="1958"/>
        <v>43653</v>
      </c>
      <c r="HJ526" s="67">
        <f t="shared" si="1958"/>
        <v>43654</v>
      </c>
      <c r="HK526" s="67">
        <f t="shared" si="1958"/>
        <v>43655</v>
      </c>
      <c r="HL526" s="67">
        <f t="shared" si="1958"/>
        <v>43656</v>
      </c>
      <c r="HM526" s="67">
        <f t="shared" si="1958"/>
        <v>43657</v>
      </c>
      <c r="HN526" s="67">
        <f t="shared" si="1959"/>
        <v>43658</v>
      </c>
      <c r="HO526" s="67">
        <f t="shared" si="1959"/>
        <v>43659</v>
      </c>
      <c r="HP526" s="67">
        <f t="shared" si="1959"/>
        <v>43660</v>
      </c>
      <c r="HQ526" s="67">
        <f t="shared" si="1959"/>
        <v>43661</v>
      </c>
      <c r="HR526" s="67">
        <f t="shared" si="1959"/>
        <v>43662</v>
      </c>
      <c r="HS526" s="67">
        <f t="shared" si="1959"/>
        <v>43663</v>
      </c>
      <c r="HT526" s="67">
        <f t="shared" si="1959"/>
        <v>43664</v>
      </c>
      <c r="HU526" s="67">
        <f t="shared" si="1959"/>
        <v>43665</v>
      </c>
      <c r="HV526" s="67">
        <f t="shared" si="1959"/>
        <v>43666</v>
      </c>
      <c r="HW526" s="67">
        <f t="shared" si="1959"/>
        <v>43667</v>
      </c>
      <c r="HX526" s="67">
        <f t="shared" si="1959"/>
        <v>43668</v>
      </c>
      <c r="HY526" s="67">
        <f t="shared" si="1959"/>
        <v>43669</v>
      </c>
      <c r="HZ526" s="67">
        <f t="shared" si="1959"/>
        <v>43670</v>
      </c>
      <c r="IA526" s="67">
        <f t="shared" si="1959"/>
        <v>43671</v>
      </c>
      <c r="IB526" s="67">
        <f t="shared" si="1959"/>
        <v>43672</v>
      </c>
      <c r="IC526" s="67">
        <f t="shared" si="1959"/>
        <v>43673</v>
      </c>
      <c r="ID526" s="67">
        <f t="shared" si="1959"/>
        <v>43674</v>
      </c>
      <c r="IE526" s="67">
        <f t="shared" si="1959"/>
        <v>43675</v>
      </c>
      <c r="IF526" s="67">
        <f t="shared" si="1959"/>
        <v>43676</v>
      </c>
      <c r="IG526" s="67">
        <f t="shared" si="1959"/>
        <v>43677</v>
      </c>
      <c r="IH526" s="67">
        <f t="shared" si="1959"/>
        <v>43678</v>
      </c>
      <c r="II526" s="67">
        <f t="shared" si="1959"/>
        <v>43679</v>
      </c>
      <c r="IJ526" s="67">
        <f t="shared" si="1959"/>
        <v>43680</v>
      </c>
      <c r="IK526" s="67">
        <f t="shared" si="1959"/>
        <v>43681</v>
      </c>
      <c r="IL526" s="67">
        <f t="shared" si="1959"/>
        <v>43682</v>
      </c>
      <c r="IM526" s="67">
        <f t="shared" si="1959"/>
        <v>43683</v>
      </c>
      <c r="IN526" s="67">
        <f t="shared" si="1959"/>
        <v>43684</v>
      </c>
      <c r="IO526" s="67">
        <f t="shared" si="1959"/>
        <v>43685</v>
      </c>
      <c r="IP526" s="67">
        <f t="shared" si="1959"/>
        <v>43686</v>
      </c>
      <c r="IQ526" s="67">
        <f t="shared" si="1959"/>
        <v>43687</v>
      </c>
      <c r="IR526" s="67">
        <f t="shared" si="1959"/>
        <v>43688</v>
      </c>
      <c r="IS526" s="67">
        <f t="shared" si="1959"/>
        <v>43689</v>
      </c>
      <c r="IT526" s="67">
        <f t="shared" si="1959"/>
        <v>43690</v>
      </c>
      <c r="IU526" s="67">
        <f t="shared" si="1959"/>
        <v>43691</v>
      </c>
      <c r="IV526" s="67">
        <f t="shared" si="1959"/>
        <v>43692</v>
      </c>
      <c r="IW526" s="67">
        <f t="shared" si="1959"/>
        <v>43693</v>
      </c>
      <c r="IX526" s="67">
        <f t="shared" si="1959"/>
        <v>43694</v>
      </c>
      <c r="IY526" s="67">
        <f t="shared" si="1959"/>
        <v>43695</v>
      </c>
      <c r="IZ526" s="67">
        <f t="shared" si="1959"/>
        <v>43696</v>
      </c>
      <c r="JA526" s="67">
        <f t="shared" si="1959"/>
        <v>43697</v>
      </c>
      <c r="JB526" s="67">
        <f t="shared" si="1959"/>
        <v>43698</v>
      </c>
      <c r="JC526" s="67">
        <f t="shared" si="1959"/>
        <v>43699</v>
      </c>
      <c r="JD526" s="67">
        <f t="shared" si="1959"/>
        <v>43700</v>
      </c>
      <c r="JE526" s="67">
        <f t="shared" si="1959"/>
        <v>43701</v>
      </c>
      <c r="JF526" s="67">
        <f t="shared" si="1959"/>
        <v>43702</v>
      </c>
      <c r="JG526" s="67">
        <f t="shared" si="1959"/>
        <v>43703</v>
      </c>
      <c r="JH526" s="67">
        <f t="shared" si="1959"/>
        <v>43704</v>
      </c>
      <c r="JI526" s="67">
        <f t="shared" si="1959"/>
        <v>43705</v>
      </c>
      <c r="JJ526" s="67">
        <f t="shared" si="1959"/>
        <v>43706</v>
      </c>
      <c r="JK526" s="67">
        <f t="shared" si="1959"/>
        <v>43707</v>
      </c>
      <c r="JL526" s="67">
        <f t="shared" si="1959"/>
        <v>43708</v>
      </c>
      <c r="JM526" s="67">
        <f t="shared" si="1959"/>
        <v>43709</v>
      </c>
      <c r="JN526" s="67">
        <f t="shared" si="1959"/>
        <v>43710</v>
      </c>
      <c r="JO526" s="67">
        <f t="shared" si="1959"/>
        <v>43711</v>
      </c>
      <c r="JP526" s="67">
        <f t="shared" si="1959"/>
        <v>43712</v>
      </c>
      <c r="JQ526" s="67">
        <f t="shared" si="1959"/>
        <v>43713</v>
      </c>
      <c r="JR526" s="67">
        <f t="shared" si="1959"/>
        <v>43714</v>
      </c>
      <c r="JS526" s="67">
        <f t="shared" si="1959"/>
        <v>43715</v>
      </c>
      <c r="JT526" s="67">
        <f t="shared" si="1959"/>
        <v>43716</v>
      </c>
      <c r="JU526" s="67">
        <f t="shared" si="1959"/>
        <v>43717</v>
      </c>
      <c r="JV526" s="67">
        <f t="shared" si="1959"/>
        <v>43718</v>
      </c>
      <c r="JW526" s="67">
        <f t="shared" si="1959"/>
        <v>43719</v>
      </c>
      <c r="JX526" s="67">
        <f t="shared" si="1959"/>
        <v>43720</v>
      </c>
      <c r="JY526" s="67">
        <f t="shared" si="1959"/>
        <v>43721</v>
      </c>
      <c r="JZ526" s="67">
        <f t="shared" si="1960"/>
        <v>43722</v>
      </c>
      <c r="KA526" s="67">
        <f t="shared" si="1960"/>
        <v>43723</v>
      </c>
      <c r="KB526" s="67">
        <f t="shared" si="1960"/>
        <v>43724</v>
      </c>
      <c r="KC526" s="67">
        <f t="shared" si="1960"/>
        <v>43725</v>
      </c>
      <c r="KD526" s="67">
        <f t="shared" si="1960"/>
        <v>43726</v>
      </c>
      <c r="KE526" s="67">
        <f t="shared" si="1960"/>
        <v>43727</v>
      </c>
      <c r="KF526" s="67">
        <f t="shared" si="1960"/>
        <v>43728</v>
      </c>
      <c r="KG526" s="67">
        <f t="shared" si="1960"/>
        <v>43729</v>
      </c>
      <c r="KH526" s="67">
        <f t="shared" si="1960"/>
        <v>43730</v>
      </c>
      <c r="KI526" s="67">
        <f t="shared" si="1960"/>
        <v>43731</v>
      </c>
      <c r="KJ526" s="67">
        <f t="shared" si="1960"/>
        <v>43732</v>
      </c>
      <c r="KK526" s="67">
        <f t="shared" si="1960"/>
        <v>43733</v>
      </c>
      <c r="KL526" s="67">
        <f t="shared" si="1960"/>
        <v>43734</v>
      </c>
      <c r="KM526" s="67">
        <f t="shared" si="1960"/>
        <v>43735</v>
      </c>
      <c r="KN526" s="67">
        <f t="shared" si="1960"/>
        <v>43736</v>
      </c>
      <c r="KO526" s="67">
        <f t="shared" si="1960"/>
        <v>43737</v>
      </c>
      <c r="KP526" s="67">
        <f t="shared" si="1960"/>
        <v>43738</v>
      </c>
      <c r="KQ526" s="67">
        <f t="shared" si="1960"/>
        <v>43739</v>
      </c>
      <c r="KR526" s="67">
        <f t="shared" si="1960"/>
        <v>43740</v>
      </c>
      <c r="KS526" s="67">
        <f t="shared" si="1960"/>
        <v>43741</v>
      </c>
      <c r="KT526" s="67">
        <f t="shared" si="1960"/>
        <v>43742</v>
      </c>
      <c r="KU526" s="67">
        <f t="shared" si="1960"/>
        <v>43743</v>
      </c>
      <c r="KV526" s="67">
        <f t="shared" si="1960"/>
        <v>43744</v>
      </c>
      <c r="KW526" s="67">
        <f t="shared" si="1960"/>
        <v>43745</v>
      </c>
      <c r="KX526" s="67">
        <f t="shared" si="1960"/>
        <v>43746</v>
      </c>
      <c r="KY526" s="67">
        <f t="shared" si="1960"/>
        <v>43747</v>
      </c>
      <c r="KZ526" s="67">
        <f t="shared" si="1960"/>
        <v>43748</v>
      </c>
      <c r="LA526" s="67">
        <f t="shared" si="1960"/>
        <v>43749</v>
      </c>
      <c r="LB526" s="67">
        <f t="shared" si="1960"/>
        <v>43750</v>
      </c>
      <c r="LC526" s="67">
        <f t="shared" si="1960"/>
        <v>43751</v>
      </c>
      <c r="LD526" s="67">
        <f t="shared" si="1960"/>
        <v>43752</v>
      </c>
      <c r="LE526" s="67">
        <f t="shared" si="1960"/>
        <v>43753</v>
      </c>
      <c r="LF526" s="67">
        <f t="shared" si="1960"/>
        <v>43754</v>
      </c>
      <c r="LG526" s="67">
        <f t="shared" si="1960"/>
        <v>43755</v>
      </c>
      <c r="LH526" s="67">
        <f t="shared" si="1960"/>
        <v>43756</v>
      </c>
      <c r="LI526" s="67">
        <f t="shared" si="1960"/>
        <v>43757</v>
      </c>
      <c r="LJ526" s="67">
        <f t="shared" si="1960"/>
        <v>43758</v>
      </c>
      <c r="LK526" s="67">
        <f t="shared" si="1960"/>
        <v>43759</v>
      </c>
      <c r="LL526" s="67">
        <f t="shared" si="1960"/>
        <v>43760</v>
      </c>
      <c r="LM526" s="67">
        <f t="shared" si="1960"/>
        <v>43761</v>
      </c>
      <c r="LN526" s="67">
        <f t="shared" si="1960"/>
        <v>43762</v>
      </c>
      <c r="LO526" s="67">
        <f t="shared" si="1960"/>
        <v>43763</v>
      </c>
      <c r="LP526" s="67">
        <f t="shared" si="1960"/>
        <v>43764</v>
      </c>
      <c r="LQ526" s="67">
        <f t="shared" si="1960"/>
        <v>43765</v>
      </c>
      <c r="LR526" s="67">
        <f t="shared" si="1960"/>
        <v>43766</v>
      </c>
      <c r="LS526" s="67">
        <f t="shared" si="1960"/>
        <v>43767</v>
      </c>
      <c r="LT526" s="67">
        <f t="shared" si="1960"/>
        <v>43768</v>
      </c>
      <c r="LU526" s="67">
        <f t="shared" si="1960"/>
        <v>43769</v>
      </c>
      <c r="LV526" s="67">
        <f t="shared" si="1960"/>
        <v>43770</v>
      </c>
      <c r="LW526" s="67">
        <f t="shared" si="1960"/>
        <v>43771</v>
      </c>
      <c r="LX526" s="67">
        <f t="shared" si="1960"/>
        <v>43772</v>
      </c>
      <c r="LY526" s="67">
        <f t="shared" si="1960"/>
        <v>43773</v>
      </c>
      <c r="LZ526" s="67">
        <f t="shared" si="1960"/>
        <v>43774</v>
      </c>
      <c r="MA526" s="67">
        <f t="shared" si="1960"/>
        <v>43775</v>
      </c>
      <c r="MB526" s="67">
        <f t="shared" si="1960"/>
        <v>43776</v>
      </c>
      <c r="MC526" s="67">
        <f t="shared" si="1960"/>
        <v>43777</v>
      </c>
      <c r="MD526" s="67">
        <f t="shared" si="1960"/>
        <v>43778</v>
      </c>
      <c r="ME526" s="67">
        <f t="shared" si="1960"/>
        <v>43779</v>
      </c>
      <c r="MF526" s="67">
        <f t="shared" si="1960"/>
        <v>43780</v>
      </c>
      <c r="MG526" s="67">
        <f t="shared" si="1960"/>
        <v>43781</v>
      </c>
      <c r="MH526" s="67">
        <f t="shared" si="1960"/>
        <v>43782</v>
      </c>
      <c r="MI526" s="67">
        <f t="shared" si="1960"/>
        <v>43783</v>
      </c>
      <c r="MJ526" s="67">
        <f t="shared" si="1960"/>
        <v>43784</v>
      </c>
      <c r="MK526" s="67">
        <f t="shared" si="1960"/>
        <v>43785</v>
      </c>
      <c r="ML526" s="67">
        <f t="shared" ref="ML526:MY532" si="1967">ML$20</f>
        <v>43786</v>
      </c>
      <c r="MM526" s="67">
        <f t="shared" si="1967"/>
        <v>43787</v>
      </c>
      <c r="MN526" s="67">
        <f t="shared" si="1967"/>
        <v>43788</v>
      </c>
      <c r="MO526" s="67">
        <f t="shared" si="1967"/>
        <v>43789</v>
      </c>
      <c r="MP526" s="67">
        <f t="shared" si="1967"/>
        <v>43790</v>
      </c>
      <c r="MQ526" s="67">
        <f t="shared" si="1967"/>
        <v>43791</v>
      </c>
      <c r="MR526" s="67">
        <f t="shared" si="1967"/>
        <v>43792</v>
      </c>
      <c r="MS526" s="67">
        <f t="shared" si="1967"/>
        <v>43793</v>
      </c>
      <c r="MT526" s="67">
        <f t="shared" si="1967"/>
        <v>43794</v>
      </c>
      <c r="MU526" s="67">
        <f t="shared" si="1967"/>
        <v>43795</v>
      </c>
      <c r="MV526" s="67">
        <f t="shared" si="1967"/>
        <v>43796</v>
      </c>
      <c r="MW526" s="67">
        <f t="shared" si="1967"/>
        <v>43797</v>
      </c>
      <c r="MX526" s="67">
        <f t="shared" si="1967"/>
        <v>43798</v>
      </c>
      <c r="MY526" s="67">
        <f t="shared" si="1967"/>
        <v>43799</v>
      </c>
      <c r="MZ526" s="67">
        <f t="shared" si="1961"/>
        <v>43800</v>
      </c>
      <c r="NA526" s="67">
        <f t="shared" si="1961"/>
        <v>43801</v>
      </c>
      <c r="NB526" s="67">
        <f t="shared" si="1961"/>
        <v>43802</v>
      </c>
      <c r="NC526" s="67">
        <f t="shared" si="1961"/>
        <v>43803</v>
      </c>
      <c r="ND526" s="67">
        <f t="shared" si="1961"/>
        <v>43804</v>
      </c>
      <c r="NE526" s="67">
        <f t="shared" si="1961"/>
        <v>43805</v>
      </c>
      <c r="NF526" s="67">
        <f t="shared" si="1961"/>
        <v>43806</v>
      </c>
      <c r="NG526" s="67">
        <f t="shared" si="1961"/>
        <v>43807</v>
      </c>
      <c r="NH526" s="67">
        <f t="shared" si="1961"/>
        <v>43808</v>
      </c>
      <c r="NI526" s="67">
        <f t="shared" si="1961"/>
        <v>43809</v>
      </c>
      <c r="NJ526" s="67">
        <f t="shared" si="1961"/>
        <v>43810</v>
      </c>
      <c r="NK526" s="67">
        <f t="shared" si="1961"/>
        <v>43811</v>
      </c>
      <c r="NL526" s="67">
        <f t="shared" si="1961"/>
        <v>43812</v>
      </c>
      <c r="NM526" s="67">
        <f t="shared" si="1961"/>
        <v>43813</v>
      </c>
      <c r="NN526" s="67">
        <f t="shared" si="1961"/>
        <v>43814</v>
      </c>
      <c r="NO526" s="67">
        <f t="shared" si="1961"/>
        <v>43815</v>
      </c>
      <c r="NP526" s="67">
        <f t="shared" si="1961"/>
        <v>43816</v>
      </c>
      <c r="NQ526" s="67">
        <f t="shared" si="1961"/>
        <v>43817</v>
      </c>
      <c r="NR526" s="67">
        <f t="shared" si="1961"/>
        <v>43818</v>
      </c>
      <c r="NS526" s="67">
        <f t="shared" si="1961"/>
        <v>43819</v>
      </c>
      <c r="NT526" s="67">
        <f t="shared" si="1961"/>
        <v>43820</v>
      </c>
      <c r="NU526" s="67">
        <f t="shared" si="1961"/>
        <v>43821</v>
      </c>
      <c r="NV526" s="67">
        <f t="shared" si="1961"/>
        <v>43822</v>
      </c>
      <c r="NW526" s="67">
        <f t="shared" si="1961"/>
        <v>43823</v>
      </c>
      <c r="NX526" s="67">
        <f t="shared" si="1961"/>
        <v>43824</v>
      </c>
      <c r="NY526" s="67">
        <f t="shared" si="1961"/>
        <v>43825</v>
      </c>
      <c r="NZ526" s="67">
        <f t="shared" si="1961"/>
        <v>43826</v>
      </c>
      <c r="OA526" s="67">
        <f t="shared" si="1961"/>
        <v>43827</v>
      </c>
      <c r="OB526" s="67">
        <f t="shared" si="1961"/>
        <v>43828</v>
      </c>
      <c r="OC526" s="67">
        <f t="shared" si="1961"/>
        <v>43829</v>
      </c>
      <c r="OD526" s="67">
        <f t="shared" si="1961"/>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2.75" hidden="1" outlineLevel="2" x14ac:dyDescent="0.2">
      <c r="A527" s="109"/>
      <c r="B527" s="228"/>
      <c r="C527" s="233"/>
      <c r="D527" s="79"/>
      <c r="E527" s="79"/>
      <c r="F527" s="219"/>
      <c r="G527" s="69"/>
      <c r="H527" s="87"/>
      <c r="I527" s="95" t="s">
        <v>52</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956"/>
        <v>43466</v>
      </c>
      <c r="AE527" s="67">
        <f t="shared" si="1956"/>
        <v>43467</v>
      </c>
      <c r="AF527" s="67">
        <f t="shared" si="1956"/>
        <v>43468</v>
      </c>
      <c r="AG527" s="67">
        <f t="shared" si="1956"/>
        <v>43469</v>
      </c>
      <c r="AH527" s="67">
        <f t="shared" si="1956"/>
        <v>43470</v>
      </c>
      <c r="AI527" s="67">
        <f t="shared" si="1956"/>
        <v>43471</v>
      </c>
      <c r="AJ527" s="67">
        <f t="shared" si="1956"/>
        <v>43472</v>
      </c>
      <c r="AK527" s="67">
        <f t="shared" si="1956"/>
        <v>43473</v>
      </c>
      <c r="AL527" s="67">
        <f t="shared" si="1956"/>
        <v>43474</v>
      </c>
      <c r="AM527" s="67">
        <f t="shared" si="1956"/>
        <v>43475</v>
      </c>
      <c r="AN527" s="67">
        <f t="shared" si="1956"/>
        <v>43476</v>
      </c>
      <c r="AO527" s="67">
        <f t="shared" si="1956"/>
        <v>43477</v>
      </c>
      <c r="AP527" s="67">
        <f t="shared" si="1956"/>
        <v>43478</v>
      </c>
      <c r="AQ527" s="67">
        <f t="shared" si="1956"/>
        <v>43479</v>
      </c>
      <c r="AR527" s="67">
        <f t="shared" si="1956"/>
        <v>43480</v>
      </c>
      <c r="AS527" s="67">
        <f t="shared" si="1956"/>
        <v>43481</v>
      </c>
      <c r="AT527" s="67">
        <f t="shared" si="1956"/>
        <v>43482</v>
      </c>
      <c r="AU527" s="67">
        <f t="shared" si="1956"/>
        <v>43483</v>
      </c>
      <c r="AV527" s="67">
        <f t="shared" si="1956"/>
        <v>43484</v>
      </c>
      <c r="AW527" s="67">
        <f t="shared" si="1956"/>
        <v>43485</v>
      </c>
      <c r="AX527" s="67">
        <f t="shared" si="1956"/>
        <v>43486</v>
      </c>
      <c r="AY527" s="67">
        <f t="shared" si="1956"/>
        <v>43487</v>
      </c>
      <c r="AZ527" s="67">
        <f t="shared" si="1956"/>
        <v>43488</v>
      </c>
      <c r="BA527" s="67">
        <f t="shared" si="1956"/>
        <v>43489</v>
      </c>
      <c r="BB527" s="67">
        <f t="shared" si="1956"/>
        <v>43490</v>
      </c>
      <c r="BC527" s="67">
        <f t="shared" si="1956"/>
        <v>43491</v>
      </c>
      <c r="BD527" s="67">
        <f t="shared" si="1956"/>
        <v>43492</v>
      </c>
      <c r="BE527" s="67">
        <f t="shared" si="1956"/>
        <v>43493</v>
      </c>
      <c r="BF527" s="67">
        <f t="shared" si="1956"/>
        <v>43494</v>
      </c>
      <c r="BG527" s="67">
        <f t="shared" si="1956"/>
        <v>43495</v>
      </c>
      <c r="BH527" s="67">
        <f t="shared" si="1956"/>
        <v>43496</v>
      </c>
      <c r="BI527" s="67">
        <f t="shared" si="1956"/>
        <v>43497</v>
      </c>
      <c r="BJ527" s="67">
        <f t="shared" si="1956"/>
        <v>43498</v>
      </c>
      <c r="BK527" s="67">
        <f t="shared" si="1956"/>
        <v>43499</v>
      </c>
      <c r="BL527" s="67">
        <f t="shared" si="1956"/>
        <v>43500</v>
      </c>
      <c r="BM527" s="67">
        <f t="shared" si="1956"/>
        <v>43501</v>
      </c>
      <c r="BN527" s="67">
        <f t="shared" si="1956"/>
        <v>43502</v>
      </c>
      <c r="BO527" s="67">
        <f t="shared" si="1956"/>
        <v>43503</v>
      </c>
      <c r="BP527" s="67">
        <f t="shared" si="1956"/>
        <v>43504</v>
      </c>
      <c r="BQ527" s="67">
        <f t="shared" si="1956"/>
        <v>43505</v>
      </c>
      <c r="BR527" s="67">
        <f t="shared" si="1956"/>
        <v>43506</v>
      </c>
      <c r="BS527" s="67">
        <f t="shared" si="1956"/>
        <v>43507</v>
      </c>
      <c r="BT527" s="67">
        <f t="shared" si="1956"/>
        <v>43508</v>
      </c>
      <c r="BU527" s="67">
        <f t="shared" si="1956"/>
        <v>43509</v>
      </c>
      <c r="BV527" s="67">
        <f t="shared" si="1956"/>
        <v>43510</v>
      </c>
      <c r="BW527" s="67">
        <f t="shared" si="1956"/>
        <v>43511</v>
      </c>
      <c r="BX527" s="67">
        <f t="shared" si="1956"/>
        <v>43512</v>
      </c>
      <c r="BY527" s="67">
        <f t="shared" si="1956"/>
        <v>43513</v>
      </c>
      <c r="BZ527" s="67">
        <f t="shared" si="1956"/>
        <v>43514</v>
      </c>
      <c r="CA527" s="67">
        <f t="shared" si="1956"/>
        <v>43515</v>
      </c>
      <c r="CB527" s="67">
        <f t="shared" si="1956"/>
        <v>43516</v>
      </c>
      <c r="CC527" s="67">
        <f t="shared" si="1956"/>
        <v>43517</v>
      </c>
      <c r="CD527" s="67">
        <f t="shared" si="1956"/>
        <v>43518</v>
      </c>
      <c r="CE527" s="67">
        <f t="shared" si="1956"/>
        <v>43519</v>
      </c>
      <c r="CF527" s="67">
        <f t="shared" si="1956"/>
        <v>43520</v>
      </c>
      <c r="CG527" s="67">
        <f t="shared" si="1956"/>
        <v>43521</v>
      </c>
      <c r="CH527" s="67">
        <f t="shared" si="1956"/>
        <v>43522</v>
      </c>
      <c r="CI527" s="67">
        <f t="shared" si="1956"/>
        <v>43523</v>
      </c>
      <c r="CJ527" s="67">
        <f t="shared" si="1956"/>
        <v>43524</v>
      </c>
      <c r="CK527" s="67">
        <f t="shared" si="1956"/>
        <v>43525</v>
      </c>
      <c r="CL527" s="67">
        <f t="shared" si="1956"/>
        <v>43526</v>
      </c>
      <c r="CM527" s="67">
        <f t="shared" si="1956"/>
        <v>43527</v>
      </c>
      <c r="CN527" s="67">
        <f t="shared" si="1956"/>
        <v>43528</v>
      </c>
      <c r="CO527" s="67">
        <f t="shared" si="1956"/>
        <v>43529</v>
      </c>
      <c r="CP527" s="67">
        <f t="shared" si="1957"/>
        <v>43530</v>
      </c>
      <c r="CQ527" s="67">
        <f t="shared" si="1957"/>
        <v>43531</v>
      </c>
      <c r="CR527" s="67">
        <f t="shared" si="1957"/>
        <v>43532</v>
      </c>
      <c r="CS527" s="67">
        <f t="shared" si="1957"/>
        <v>43533</v>
      </c>
      <c r="CT527" s="67">
        <f t="shared" si="1957"/>
        <v>43534</v>
      </c>
      <c r="CU527" s="67">
        <f t="shared" si="1957"/>
        <v>43535</v>
      </c>
      <c r="CV527" s="67">
        <f t="shared" si="1957"/>
        <v>43536</v>
      </c>
      <c r="CW527" s="67">
        <f t="shared" si="1957"/>
        <v>43537</v>
      </c>
      <c r="CX527" s="67">
        <f t="shared" si="1957"/>
        <v>43538</v>
      </c>
      <c r="CY527" s="67">
        <f t="shared" si="1957"/>
        <v>43539</v>
      </c>
      <c r="CZ527" s="67">
        <f t="shared" si="1957"/>
        <v>43540</v>
      </c>
      <c r="DA527" s="67">
        <f t="shared" si="1957"/>
        <v>43541</v>
      </c>
      <c r="DB527" s="67">
        <f t="shared" si="1957"/>
        <v>43542</v>
      </c>
      <c r="DC527" s="67">
        <f t="shared" si="1957"/>
        <v>43543</v>
      </c>
      <c r="DD527" s="67">
        <f t="shared" si="1957"/>
        <v>43544</v>
      </c>
      <c r="DE527" s="67">
        <f t="shared" si="1957"/>
        <v>43545</v>
      </c>
      <c r="DF527" s="67">
        <f t="shared" si="1957"/>
        <v>43546</v>
      </c>
      <c r="DG527" s="67">
        <f t="shared" si="1957"/>
        <v>43547</v>
      </c>
      <c r="DH527" s="67">
        <f t="shared" si="1957"/>
        <v>43548</v>
      </c>
      <c r="DI527" s="67">
        <f t="shared" si="1957"/>
        <v>43549</v>
      </c>
      <c r="DJ527" s="67">
        <f t="shared" si="1957"/>
        <v>43550</v>
      </c>
      <c r="DK527" s="67">
        <f t="shared" si="1957"/>
        <v>43551</v>
      </c>
      <c r="DL527" s="67">
        <f t="shared" si="1957"/>
        <v>43552</v>
      </c>
      <c r="DM527" s="67">
        <f t="shared" si="1957"/>
        <v>43553</v>
      </c>
      <c r="DN527" s="67">
        <f t="shared" si="1957"/>
        <v>43554</v>
      </c>
      <c r="DO527" s="67">
        <f t="shared" si="1957"/>
        <v>43555</v>
      </c>
      <c r="DP527" s="67">
        <f t="shared" si="1957"/>
        <v>43556</v>
      </c>
      <c r="DQ527" s="67">
        <f t="shared" si="1957"/>
        <v>43557</v>
      </c>
      <c r="DR527" s="67">
        <f t="shared" si="1957"/>
        <v>43558</v>
      </c>
      <c r="DS527" s="67">
        <f t="shared" si="1957"/>
        <v>43559</v>
      </c>
      <c r="DT527" s="67">
        <f t="shared" si="1957"/>
        <v>43560</v>
      </c>
      <c r="DU527" s="67">
        <f t="shared" si="1957"/>
        <v>43561</v>
      </c>
      <c r="DV527" s="67">
        <f t="shared" si="1957"/>
        <v>43562</v>
      </c>
      <c r="DW527" s="67">
        <f t="shared" si="1957"/>
        <v>43563</v>
      </c>
      <c r="DX527" s="67">
        <f t="shared" si="1957"/>
        <v>43564</v>
      </c>
      <c r="DY527" s="67">
        <f t="shared" si="1957"/>
        <v>43565</v>
      </c>
      <c r="DZ527" s="67">
        <f t="shared" si="1957"/>
        <v>43566</v>
      </c>
      <c r="EA527" s="67">
        <f t="shared" si="1957"/>
        <v>43567</v>
      </c>
      <c r="EB527" s="67">
        <f t="shared" si="1957"/>
        <v>43568</v>
      </c>
      <c r="EC527" s="67">
        <f t="shared" si="1957"/>
        <v>43569</v>
      </c>
      <c r="ED527" s="67">
        <f t="shared" si="1957"/>
        <v>43570</v>
      </c>
      <c r="EE527" s="67">
        <f t="shared" si="1957"/>
        <v>43571</v>
      </c>
      <c r="EF527" s="67">
        <f t="shared" si="1957"/>
        <v>43572</v>
      </c>
      <c r="EG527" s="67">
        <f t="shared" si="1957"/>
        <v>43573</v>
      </c>
      <c r="EH527" s="67">
        <f t="shared" si="1957"/>
        <v>43574</v>
      </c>
      <c r="EI527" s="67">
        <f t="shared" si="1957"/>
        <v>43575</v>
      </c>
      <c r="EJ527" s="67">
        <f t="shared" si="1957"/>
        <v>43576</v>
      </c>
      <c r="EK527" s="67">
        <f t="shared" si="1957"/>
        <v>43577</v>
      </c>
      <c r="EL527" s="67">
        <f t="shared" si="1957"/>
        <v>43578</v>
      </c>
      <c r="EM527" s="67">
        <f t="shared" si="1957"/>
        <v>43579</v>
      </c>
      <c r="EN527" s="67">
        <f t="shared" si="1957"/>
        <v>43580</v>
      </c>
      <c r="EO527" s="67">
        <f t="shared" si="1957"/>
        <v>43581</v>
      </c>
      <c r="EP527" s="67">
        <f t="shared" si="1957"/>
        <v>43582</v>
      </c>
      <c r="EQ527" s="67">
        <f t="shared" si="1957"/>
        <v>43583</v>
      </c>
      <c r="ER527" s="67">
        <f t="shared" si="1957"/>
        <v>43584</v>
      </c>
      <c r="ES527" s="67">
        <f t="shared" si="1957"/>
        <v>43585</v>
      </c>
      <c r="ET527" s="67">
        <f t="shared" si="1957"/>
        <v>43586</v>
      </c>
      <c r="EU527" s="67">
        <f t="shared" si="1957"/>
        <v>43587</v>
      </c>
      <c r="EV527" s="67">
        <f t="shared" si="1957"/>
        <v>43588</v>
      </c>
      <c r="EW527" s="67">
        <f t="shared" si="1957"/>
        <v>43589</v>
      </c>
      <c r="EX527" s="67">
        <f t="shared" si="1957"/>
        <v>43590</v>
      </c>
      <c r="EY527" s="67">
        <f t="shared" si="1957"/>
        <v>43591</v>
      </c>
      <c r="EZ527" s="67">
        <f t="shared" si="1957"/>
        <v>43592</v>
      </c>
      <c r="FA527" s="67">
        <f t="shared" si="1957"/>
        <v>43593</v>
      </c>
      <c r="FB527" s="67">
        <f t="shared" si="1958"/>
        <v>43594</v>
      </c>
      <c r="FC527" s="67">
        <f t="shared" si="1958"/>
        <v>43595</v>
      </c>
      <c r="FD527" s="67">
        <f t="shared" si="1958"/>
        <v>43596</v>
      </c>
      <c r="FE527" s="67">
        <f t="shared" si="1958"/>
        <v>43597</v>
      </c>
      <c r="FF527" s="67">
        <f t="shared" si="1958"/>
        <v>43598</v>
      </c>
      <c r="FG527" s="67">
        <f t="shared" si="1958"/>
        <v>43599</v>
      </c>
      <c r="FH527" s="67">
        <f t="shared" si="1958"/>
        <v>43600</v>
      </c>
      <c r="FI527" s="67">
        <f t="shared" si="1958"/>
        <v>43601</v>
      </c>
      <c r="FJ527" s="67">
        <f t="shared" si="1958"/>
        <v>43602</v>
      </c>
      <c r="FK527" s="67">
        <f t="shared" si="1958"/>
        <v>43603</v>
      </c>
      <c r="FL527" s="67">
        <f t="shared" si="1958"/>
        <v>43604</v>
      </c>
      <c r="FM527" s="67">
        <f t="shared" si="1958"/>
        <v>43605</v>
      </c>
      <c r="FN527" s="67">
        <f t="shared" si="1958"/>
        <v>43606</v>
      </c>
      <c r="FO527" s="67">
        <f t="shared" si="1958"/>
        <v>43607</v>
      </c>
      <c r="FP527" s="67">
        <f t="shared" si="1958"/>
        <v>43608</v>
      </c>
      <c r="FQ527" s="67">
        <f t="shared" si="1958"/>
        <v>43609</v>
      </c>
      <c r="FR527" s="67">
        <f t="shared" si="1958"/>
        <v>43610</v>
      </c>
      <c r="FS527" s="67">
        <f t="shared" si="1958"/>
        <v>43611</v>
      </c>
      <c r="FT527" s="67">
        <f t="shared" si="1958"/>
        <v>43612</v>
      </c>
      <c r="FU527" s="67">
        <f t="shared" si="1958"/>
        <v>43613</v>
      </c>
      <c r="FV527" s="67">
        <f t="shared" si="1958"/>
        <v>43614</v>
      </c>
      <c r="FW527" s="67">
        <f t="shared" si="1958"/>
        <v>43615</v>
      </c>
      <c r="FX527" s="67">
        <f t="shared" si="1958"/>
        <v>43616</v>
      </c>
      <c r="FY527" s="67">
        <f t="shared" si="1958"/>
        <v>43617</v>
      </c>
      <c r="FZ527" s="67">
        <f t="shared" si="1958"/>
        <v>43618</v>
      </c>
      <c r="GA527" s="67">
        <f t="shared" si="1958"/>
        <v>43619</v>
      </c>
      <c r="GB527" s="67">
        <f t="shared" si="1958"/>
        <v>43620</v>
      </c>
      <c r="GC527" s="67">
        <f t="shared" si="1958"/>
        <v>43621</v>
      </c>
      <c r="GD527" s="67">
        <f t="shared" si="1958"/>
        <v>43622</v>
      </c>
      <c r="GE527" s="67">
        <f t="shared" si="1958"/>
        <v>43623</v>
      </c>
      <c r="GF527" s="67">
        <f t="shared" si="1958"/>
        <v>43624</v>
      </c>
      <c r="GG527" s="67">
        <f t="shared" si="1958"/>
        <v>43625</v>
      </c>
      <c r="GH527" s="67">
        <f t="shared" si="1958"/>
        <v>43626</v>
      </c>
      <c r="GI527" s="67">
        <f t="shared" si="1958"/>
        <v>43627</v>
      </c>
      <c r="GJ527" s="67">
        <f t="shared" si="1958"/>
        <v>43628</v>
      </c>
      <c r="GK527" s="67">
        <f t="shared" si="1958"/>
        <v>43629</v>
      </c>
      <c r="GL527" s="67">
        <f t="shared" si="1958"/>
        <v>43630</v>
      </c>
      <c r="GM527" s="67">
        <f t="shared" si="1958"/>
        <v>43631</v>
      </c>
      <c r="GN527" s="67">
        <f t="shared" si="1958"/>
        <v>43632</v>
      </c>
      <c r="GO527" s="67">
        <f t="shared" si="1958"/>
        <v>43633</v>
      </c>
      <c r="GP527" s="67">
        <f t="shared" si="1958"/>
        <v>43634</v>
      </c>
      <c r="GQ527" s="67">
        <f t="shared" si="1958"/>
        <v>43635</v>
      </c>
      <c r="GR527" s="67">
        <f t="shared" si="1958"/>
        <v>43636</v>
      </c>
      <c r="GS527" s="67">
        <f t="shared" si="1958"/>
        <v>43637</v>
      </c>
      <c r="GT527" s="67">
        <f t="shared" si="1958"/>
        <v>43638</v>
      </c>
      <c r="GU527" s="67">
        <f t="shared" si="1958"/>
        <v>43639</v>
      </c>
      <c r="GV527" s="67">
        <f t="shared" si="1958"/>
        <v>43640</v>
      </c>
      <c r="GW527" s="67">
        <f t="shared" si="1958"/>
        <v>43641</v>
      </c>
      <c r="GX527" s="67">
        <f t="shared" si="1958"/>
        <v>43642</v>
      </c>
      <c r="GY527" s="67">
        <f t="shared" si="1958"/>
        <v>43643</v>
      </c>
      <c r="GZ527" s="67">
        <f t="shared" si="1958"/>
        <v>43644</v>
      </c>
      <c r="HA527" s="67">
        <f t="shared" si="1958"/>
        <v>43645</v>
      </c>
      <c r="HB527" s="67">
        <f t="shared" si="1958"/>
        <v>43646</v>
      </c>
      <c r="HC527" s="67">
        <f t="shared" si="1958"/>
        <v>43647</v>
      </c>
      <c r="HD527" s="67">
        <f t="shared" si="1958"/>
        <v>43648</v>
      </c>
      <c r="HE527" s="67">
        <f t="shared" si="1958"/>
        <v>43649</v>
      </c>
      <c r="HF527" s="67">
        <f t="shared" si="1958"/>
        <v>43650</v>
      </c>
      <c r="HG527" s="67">
        <f t="shared" si="1958"/>
        <v>43651</v>
      </c>
      <c r="HH527" s="67">
        <f t="shared" si="1958"/>
        <v>43652</v>
      </c>
      <c r="HI527" s="67">
        <f t="shared" si="1958"/>
        <v>43653</v>
      </c>
      <c r="HJ527" s="67">
        <f t="shared" si="1958"/>
        <v>43654</v>
      </c>
      <c r="HK527" s="67">
        <f t="shared" si="1958"/>
        <v>43655</v>
      </c>
      <c r="HL527" s="67">
        <f t="shared" si="1958"/>
        <v>43656</v>
      </c>
      <c r="HM527" s="67">
        <f t="shared" si="1958"/>
        <v>43657</v>
      </c>
      <c r="HN527" s="67">
        <f t="shared" si="1959"/>
        <v>43658</v>
      </c>
      <c r="HO527" s="67">
        <f t="shared" si="1959"/>
        <v>43659</v>
      </c>
      <c r="HP527" s="67">
        <f t="shared" si="1959"/>
        <v>43660</v>
      </c>
      <c r="HQ527" s="67">
        <f t="shared" si="1959"/>
        <v>43661</v>
      </c>
      <c r="HR527" s="67">
        <f t="shared" si="1959"/>
        <v>43662</v>
      </c>
      <c r="HS527" s="67">
        <f t="shared" si="1959"/>
        <v>43663</v>
      </c>
      <c r="HT527" s="67">
        <f t="shared" si="1959"/>
        <v>43664</v>
      </c>
      <c r="HU527" s="67">
        <f t="shared" si="1959"/>
        <v>43665</v>
      </c>
      <c r="HV527" s="67">
        <f t="shared" si="1959"/>
        <v>43666</v>
      </c>
      <c r="HW527" s="67">
        <f t="shared" si="1959"/>
        <v>43667</v>
      </c>
      <c r="HX527" s="67">
        <f t="shared" si="1959"/>
        <v>43668</v>
      </c>
      <c r="HY527" s="67">
        <f t="shared" si="1959"/>
        <v>43669</v>
      </c>
      <c r="HZ527" s="67">
        <f t="shared" si="1959"/>
        <v>43670</v>
      </c>
      <c r="IA527" s="67">
        <f t="shared" si="1959"/>
        <v>43671</v>
      </c>
      <c r="IB527" s="67">
        <f t="shared" si="1959"/>
        <v>43672</v>
      </c>
      <c r="IC527" s="67">
        <f t="shared" si="1959"/>
        <v>43673</v>
      </c>
      <c r="ID527" s="67">
        <f t="shared" si="1959"/>
        <v>43674</v>
      </c>
      <c r="IE527" s="67">
        <f t="shared" si="1959"/>
        <v>43675</v>
      </c>
      <c r="IF527" s="67">
        <f t="shared" si="1959"/>
        <v>43676</v>
      </c>
      <c r="IG527" s="67">
        <f t="shared" si="1959"/>
        <v>43677</v>
      </c>
      <c r="IH527" s="67">
        <f t="shared" si="1959"/>
        <v>43678</v>
      </c>
      <c r="II527" s="67">
        <f t="shared" si="1959"/>
        <v>43679</v>
      </c>
      <c r="IJ527" s="67">
        <f t="shared" si="1959"/>
        <v>43680</v>
      </c>
      <c r="IK527" s="67">
        <f t="shared" si="1959"/>
        <v>43681</v>
      </c>
      <c r="IL527" s="67">
        <f t="shared" si="1959"/>
        <v>43682</v>
      </c>
      <c r="IM527" s="67">
        <f t="shared" si="1959"/>
        <v>43683</v>
      </c>
      <c r="IN527" s="67">
        <f t="shared" si="1959"/>
        <v>43684</v>
      </c>
      <c r="IO527" s="67">
        <f t="shared" si="1959"/>
        <v>43685</v>
      </c>
      <c r="IP527" s="67">
        <f t="shared" si="1959"/>
        <v>43686</v>
      </c>
      <c r="IQ527" s="67">
        <f t="shared" si="1959"/>
        <v>43687</v>
      </c>
      <c r="IR527" s="67">
        <f t="shared" si="1959"/>
        <v>43688</v>
      </c>
      <c r="IS527" s="67">
        <f t="shared" si="1959"/>
        <v>43689</v>
      </c>
      <c r="IT527" s="67">
        <f t="shared" si="1959"/>
        <v>43690</v>
      </c>
      <c r="IU527" s="67">
        <f t="shared" si="1959"/>
        <v>43691</v>
      </c>
      <c r="IV527" s="67">
        <f t="shared" si="1959"/>
        <v>43692</v>
      </c>
      <c r="IW527" s="67">
        <f t="shared" si="1959"/>
        <v>43693</v>
      </c>
      <c r="IX527" s="67">
        <f t="shared" si="1959"/>
        <v>43694</v>
      </c>
      <c r="IY527" s="67">
        <f t="shared" si="1959"/>
        <v>43695</v>
      </c>
      <c r="IZ527" s="67">
        <f t="shared" si="1959"/>
        <v>43696</v>
      </c>
      <c r="JA527" s="67">
        <f t="shared" si="1959"/>
        <v>43697</v>
      </c>
      <c r="JB527" s="67">
        <f t="shared" si="1959"/>
        <v>43698</v>
      </c>
      <c r="JC527" s="67">
        <f t="shared" si="1959"/>
        <v>43699</v>
      </c>
      <c r="JD527" s="67">
        <f t="shared" si="1959"/>
        <v>43700</v>
      </c>
      <c r="JE527" s="67">
        <f t="shared" si="1959"/>
        <v>43701</v>
      </c>
      <c r="JF527" s="67">
        <f t="shared" si="1959"/>
        <v>43702</v>
      </c>
      <c r="JG527" s="67">
        <f t="shared" si="1959"/>
        <v>43703</v>
      </c>
      <c r="JH527" s="67">
        <f t="shared" si="1959"/>
        <v>43704</v>
      </c>
      <c r="JI527" s="67">
        <f t="shared" si="1959"/>
        <v>43705</v>
      </c>
      <c r="JJ527" s="67">
        <f t="shared" si="1959"/>
        <v>43706</v>
      </c>
      <c r="JK527" s="67">
        <f t="shared" si="1959"/>
        <v>43707</v>
      </c>
      <c r="JL527" s="67">
        <f t="shared" si="1959"/>
        <v>43708</v>
      </c>
      <c r="JM527" s="67">
        <f t="shared" si="1959"/>
        <v>43709</v>
      </c>
      <c r="JN527" s="67">
        <f t="shared" si="1959"/>
        <v>43710</v>
      </c>
      <c r="JO527" s="67">
        <f t="shared" si="1959"/>
        <v>43711</v>
      </c>
      <c r="JP527" s="67">
        <f t="shared" si="1959"/>
        <v>43712</v>
      </c>
      <c r="JQ527" s="67">
        <f t="shared" si="1959"/>
        <v>43713</v>
      </c>
      <c r="JR527" s="67">
        <f t="shared" si="1959"/>
        <v>43714</v>
      </c>
      <c r="JS527" s="67">
        <f t="shared" si="1959"/>
        <v>43715</v>
      </c>
      <c r="JT527" s="67">
        <f t="shared" si="1959"/>
        <v>43716</v>
      </c>
      <c r="JU527" s="67">
        <f t="shared" si="1959"/>
        <v>43717</v>
      </c>
      <c r="JV527" s="67">
        <f t="shared" si="1959"/>
        <v>43718</v>
      </c>
      <c r="JW527" s="67">
        <f t="shared" si="1959"/>
        <v>43719</v>
      </c>
      <c r="JX527" s="67">
        <f t="shared" si="1959"/>
        <v>43720</v>
      </c>
      <c r="JY527" s="67">
        <f t="shared" si="1959"/>
        <v>43721</v>
      </c>
      <c r="JZ527" s="67">
        <f t="shared" si="1960"/>
        <v>43722</v>
      </c>
      <c r="KA527" s="67">
        <f t="shared" si="1960"/>
        <v>43723</v>
      </c>
      <c r="KB527" s="67">
        <f t="shared" si="1960"/>
        <v>43724</v>
      </c>
      <c r="KC527" s="67">
        <f t="shared" si="1960"/>
        <v>43725</v>
      </c>
      <c r="KD527" s="67">
        <f t="shared" si="1960"/>
        <v>43726</v>
      </c>
      <c r="KE527" s="67">
        <f t="shared" si="1960"/>
        <v>43727</v>
      </c>
      <c r="KF527" s="67">
        <f t="shared" si="1960"/>
        <v>43728</v>
      </c>
      <c r="KG527" s="67">
        <f t="shared" si="1960"/>
        <v>43729</v>
      </c>
      <c r="KH527" s="67">
        <f t="shared" si="1960"/>
        <v>43730</v>
      </c>
      <c r="KI527" s="67">
        <f t="shared" si="1960"/>
        <v>43731</v>
      </c>
      <c r="KJ527" s="67">
        <f t="shared" si="1960"/>
        <v>43732</v>
      </c>
      <c r="KK527" s="67">
        <f t="shared" si="1960"/>
        <v>43733</v>
      </c>
      <c r="KL527" s="67">
        <f t="shared" si="1960"/>
        <v>43734</v>
      </c>
      <c r="KM527" s="67">
        <f t="shared" si="1960"/>
        <v>43735</v>
      </c>
      <c r="KN527" s="67">
        <f t="shared" si="1960"/>
        <v>43736</v>
      </c>
      <c r="KO527" s="67">
        <f t="shared" si="1960"/>
        <v>43737</v>
      </c>
      <c r="KP527" s="67">
        <f t="shared" si="1960"/>
        <v>43738</v>
      </c>
      <c r="KQ527" s="67">
        <f t="shared" si="1960"/>
        <v>43739</v>
      </c>
      <c r="KR527" s="67">
        <f t="shared" si="1960"/>
        <v>43740</v>
      </c>
      <c r="KS527" s="67">
        <f t="shared" si="1960"/>
        <v>43741</v>
      </c>
      <c r="KT527" s="67">
        <f t="shared" si="1960"/>
        <v>43742</v>
      </c>
      <c r="KU527" s="67">
        <f t="shared" si="1960"/>
        <v>43743</v>
      </c>
      <c r="KV527" s="67">
        <f t="shared" si="1960"/>
        <v>43744</v>
      </c>
      <c r="KW527" s="67">
        <f t="shared" si="1960"/>
        <v>43745</v>
      </c>
      <c r="KX527" s="67">
        <f t="shared" si="1960"/>
        <v>43746</v>
      </c>
      <c r="KY527" s="67">
        <f t="shared" si="1960"/>
        <v>43747</v>
      </c>
      <c r="KZ527" s="67">
        <f t="shared" si="1960"/>
        <v>43748</v>
      </c>
      <c r="LA527" s="67">
        <f t="shared" si="1960"/>
        <v>43749</v>
      </c>
      <c r="LB527" s="67">
        <f t="shared" si="1960"/>
        <v>43750</v>
      </c>
      <c r="LC527" s="67">
        <f t="shared" si="1960"/>
        <v>43751</v>
      </c>
      <c r="LD527" s="67">
        <f t="shared" si="1960"/>
        <v>43752</v>
      </c>
      <c r="LE527" s="67">
        <f t="shared" si="1960"/>
        <v>43753</v>
      </c>
      <c r="LF527" s="67">
        <f t="shared" si="1960"/>
        <v>43754</v>
      </c>
      <c r="LG527" s="67">
        <f t="shared" si="1960"/>
        <v>43755</v>
      </c>
      <c r="LH527" s="67">
        <f t="shared" si="1960"/>
        <v>43756</v>
      </c>
      <c r="LI527" s="67">
        <f t="shared" si="1960"/>
        <v>43757</v>
      </c>
      <c r="LJ527" s="67">
        <f t="shared" si="1960"/>
        <v>43758</v>
      </c>
      <c r="LK527" s="67">
        <f t="shared" si="1960"/>
        <v>43759</v>
      </c>
      <c r="LL527" s="67">
        <f t="shared" si="1960"/>
        <v>43760</v>
      </c>
      <c r="LM527" s="67">
        <f t="shared" si="1960"/>
        <v>43761</v>
      </c>
      <c r="LN527" s="67">
        <f t="shared" si="1960"/>
        <v>43762</v>
      </c>
      <c r="LO527" s="67">
        <f t="shared" si="1960"/>
        <v>43763</v>
      </c>
      <c r="LP527" s="67">
        <f t="shared" si="1960"/>
        <v>43764</v>
      </c>
      <c r="LQ527" s="67">
        <f t="shared" si="1960"/>
        <v>43765</v>
      </c>
      <c r="LR527" s="67">
        <f t="shared" si="1960"/>
        <v>43766</v>
      </c>
      <c r="LS527" s="67">
        <f t="shared" si="1960"/>
        <v>43767</v>
      </c>
      <c r="LT527" s="67">
        <f t="shared" si="1960"/>
        <v>43768</v>
      </c>
      <c r="LU527" s="67">
        <f t="shared" si="1960"/>
        <v>43769</v>
      </c>
      <c r="LV527" s="67">
        <f t="shared" si="1960"/>
        <v>43770</v>
      </c>
      <c r="LW527" s="67">
        <f t="shared" si="1960"/>
        <v>43771</v>
      </c>
      <c r="LX527" s="67">
        <f t="shared" si="1960"/>
        <v>43772</v>
      </c>
      <c r="LY527" s="67">
        <f t="shared" si="1960"/>
        <v>43773</v>
      </c>
      <c r="LZ527" s="67">
        <f t="shared" si="1960"/>
        <v>43774</v>
      </c>
      <c r="MA527" s="67">
        <f t="shared" si="1960"/>
        <v>43775</v>
      </c>
      <c r="MB527" s="67">
        <f t="shared" si="1960"/>
        <v>43776</v>
      </c>
      <c r="MC527" s="67">
        <f t="shared" si="1960"/>
        <v>43777</v>
      </c>
      <c r="MD527" s="67">
        <f t="shared" si="1960"/>
        <v>43778</v>
      </c>
      <c r="ME527" s="67">
        <f t="shared" si="1960"/>
        <v>43779</v>
      </c>
      <c r="MF527" s="67">
        <f t="shared" si="1960"/>
        <v>43780</v>
      </c>
      <c r="MG527" s="67">
        <f t="shared" si="1960"/>
        <v>43781</v>
      </c>
      <c r="MH527" s="67">
        <f t="shared" si="1960"/>
        <v>43782</v>
      </c>
      <c r="MI527" s="67">
        <f t="shared" si="1960"/>
        <v>43783</v>
      </c>
      <c r="MJ527" s="67">
        <f t="shared" si="1960"/>
        <v>43784</v>
      </c>
      <c r="MK527" s="67">
        <f t="shared" si="1960"/>
        <v>43785</v>
      </c>
      <c r="ML527" s="67">
        <f t="shared" si="1967"/>
        <v>43786</v>
      </c>
      <c r="MM527" s="67">
        <f t="shared" si="1967"/>
        <v>43787</v>
      </c>
      <c r="MN527" s="67">
        <f t="shared" si="1967"/>
        <v>43788</v>
      </c>
      <c r="MO527" s="67">
        <f t="shared" si="1967"/>
        <v>43789</v>
      </c>
      <c r="MP527" s="67">
        <f t="shared" si="1967"/>
        <v>43790</v>
      </c>
      <c r="MQ527" s="67">
        <f t="shared" si="1967"/>
        <v>43791</v>
      </c>
      <c r="MR527" s="67">
        <f t="shared" si="1967"/>
        <v>43792</v>
      </c>
      <c r="MS527" s="67">
        <f t="shared" si="1967"/>
        <v>43793</v>
      </c>
      <c r="MT527" s="67">
        <f t="shared" si="1967"/>
        <v>43794</v>
      </c>
      <c r="MU527" s="67">
        <f t="shared" si="1967"/>
        <v>43795</v>
      </c>
      <c r="MV527" s="67">
        <f t="shared" si="1967"/>
        <v>43796</v>
      </c>
      <c r="MW527" s="67">
        <f t="shared" si="1967"/>
        <v>43797</v>
      </c>
      <c r="MX527" s="67">
        <f t="shared" si="1967"/>
        <v>43798</v>
      </c>
      <c r="MY527" s="67">
        <f t="shared" si="1967"/>
        <v>43799</v>
      </c>
      <c r="MZ527" s="67">
        <f t="shared" si="1961"/>
        <v>43800</v>
      </c>
      <c r="NA527" s="67">
        <f t="shared" si="1961"/>
        <v>43801</v>
      </c>
      <c r="NB527" s="67">
        <f t="shared" si="1961"/>
        <v>43802</v>
      </c>
      <c r="NC527" s="67">
        <f t="shared" si="1961"/>
        <v>43803</v>
      </c>
      <c r="ND527" s="67">
        <f t="shared" si="1961"/>
        <v>43804</v>
      </c>
      <c r="NE527" s="67">
        <f t="shared" si="1961"/>
        <v>43805</v>
      </c>
      <c r="NF527" s="67">
        <f t="shared" si="1961"/>
        <v>43806</v>
      </c>
      <c r="NG527" s="67">
        <f t="shared" si="1961"/>
        <v>43807</v>
      </c>
      <c r="NH527" s="67">
        <f t="shared" si="1961"/>
        <v>43808</v>
      </c>
      <c r="NI527" s="67">
        <f t="shared" si="1961"/>
        <v>43809</v>
      </c>
      <c r="NJ527" s="67">
        <f t="shared" si="1961"/>
        <v>43810</v>
      </c>
      <c r="NK527" s="67">
        <f t="shared" si="1961"/>
        <v>43811</v>
      </c>
      <c r="NL527" s="67">
        <f t="shared" si="1961"/>
        <v>43812</v>
      </c>
      <c r="NM527" s="67">
        <f t="shared" si="1961"/>
        <v>43813</v>
      </c>
      <c r="NN527" s="67">
        <f t="shared" si="1961"/>
        <v>43814</v>
      </c>
      <c r="NO527" s="67">
        <f t="shared" si="1961"/>
        <v>43815</v>
      </c>
      <c r="NP527" s="67">
        <f t="shared" si="1961"/>
        <v>43816</v>
      </c>
      <c r="NQ527" s="67">
        <f t="shared" si="1961"/>
        <v>43817</v>
      </c>
      <c r="NR527" s="67">
        <f t="shared" si="1961"/>
        <v>43818</v>
      </c>
      <c r="NS527" s="67">
        <f t="shared" si="1961"/>
        <v>43819</v>
      </c>
      <c r="NT527" s="67">
        <f t="shared" si="1961"/>
        <v>43820</v>
      </c>
      <c r="NU527" s="67">
        <f t="shared" si="1961"/>
        <v>43821</v>
      </c>
      <c r="NV527" s="67">
        <f t="shared" si="1961"/>
        <v>43822</v>
      </c>
      <c r="NW527" s="67">
        <f t="shared" si="1961"/>
        <v>43823</v>
      </c>
      <c r="NX527" s="67">
        <f t="shared" si="1961"/>
        <v>43824</v>
      </c>
      <c r="NY527" s="67">
        <f t="shared" si="1961"/>
        <v>43825</v>
      </c>
      <c r="NZ527" s="67">
        <f t="shared" si="1961"/>
        <v>43826</v>
      </c>
      <c r="OA527" s="67">
        <f t="shared" si="1961"/>
        <v>43827</v>
      </c>
      <c r="OB527" s="67">
        <f t="shared" si="1961"/>
        <v>43828</v>
      </c>
      <c r="OC527" s="67">
        <f t="shared" si="1961"/>
        <v>43829</v>
      </c>
      <c r="OD527" s="67">
        <f t="shared" si="1961"/>
        <v>43830</v>
      </c>
      <c r="OE527" s="182"/>
      <c r="OF527" s="28"/>
      <c r="OG527" s="28"/>
      <c r="OH527" s="29"/>
      <c r="OI527" s="29"/>
      <c r="OJ527" s="93"/>
      <c r="OK527" s="29"/>
      <c r="OL527" s="29"/>
      <c r="OM527" s="29"/>
      <c r="ON527" s="29"/>
      <c r="OO527" s="28"/>
      <c r="OP527" s="29"/>
      <c r="OQ527" s="28"/>
      <c r="OR527" s="29"/>
      <c r="OS527" s="28"/>
      <c r="OT527" s="29"/>
      <c r="OU527" s="28"/>
      <c r="OV527" s="29"/>
      <c r="OW527" s="28"/>
      <c r="OX527" s="29"/>
      <c r="OY527" s="182"/>
    </row>
    <row r="528" spans="1:415" s="63" customFormat="1" ht="13.5" hidden="1" outlineLevel="2" thickBot="1" x14ac:dyDescent="0.25">
      <c r="A528" s="122"/>
      <c r="B528" s="240"/>
      <c r="C528" s="241"/>
      <c r="D528" s="124"/>
      <c r="E528" s="124"/>
      <c r="F528" s="223"/>
      <c r="G528" s="125"/>
      <c r="H528" s="126"/>
      <c r="I528" s="95" t="s">
        <v>52</v>
      </c>
      <c r="J528" s="88"/>
      <c r="K528" s="88"/>
      <c r="L528" s="114"/>
      <c r="M528" s="88"/>
      <c r="N528" s="114"/>
      <c r="O528" s="88"/>
      <c r="P528" s="114"/>
      <c r="Q528" s="88"/>
      <c r="R528" s="114"/>
      <c r="S528" s="88"/>
      <c r="T528" s="114"/>
      <c r="U528" s="88"/>
      <c r="V528" s="114"/>
      <c r="W528" s="88"/>
      <c r="X528" s="88"/>
      <c r="Y528" s="88"/>
      <c r="Z528" s="88"/>
      <c r="AA528" s="65"/>
      <c r="AB528" s="66"/>
      <c r="AC528" s="71">
        <f>AA528+AB528</f>
        <v>0</v>
      </c>
      <c r="AD528" s="67">
        <f t="shared" si="1956"/>
        <v>43466</v>
      </c>
      <c r="AE528" s="67">
        <f t="shared" si="1956"/>
        <v>43467</v>
      </c>
      <c r="AF528" s="67">
        <f t="shared" si="1956"/>
        <v>43468</v>
      </c>
      <c r="AG528" s="67">
        <f t="shared" si="1956"/>
        <v>43469</v>
      </c>
      <c r="AH528" s="67">
        <f t="shared" si="1956"/>
        <v>43470</v>
      </c>
      <c r="AI528" s="67">
        <f t="shared" si="1956"/>
        <v>43471</v>
      </c>
      <c r="AJ528" s="67">
        <f t="shared" si="1956"/>
        <v>43472</v>
      </c>
      <c r="AK528" s="67">
        <f t="shared" si="1956"/>
        <v>43473</v>
      </c>
      <c r="AL528" s="67">
        <f t="shared" si="1956"/>
        <v>43474</v>
      </c>
      <c r="AM528" s="67">
        <f t="shared" si="1956"/>
        <v>43475</v>
      </c>
      <c r="AN528" s="67">
        <f t="shared" si="1956"/>
        <v>43476</v>
      </c>
      <c r="AO528" s="67">
        <f t="shared" si="1956"/>
        <v>43477</v>
      </c>
      <c r="AP528" s="67">
        <f t="shared" si="1956"/>
        <v>43478</v>
      </c>
      <c r="AQ528" s="67">
        <f t="shared" si="1956"/>
        <v>43479</v>
      </c>
      <c r="AR528" s="67">
        <f t="shared" si="1956"/>
        <v>43480</v>
      </c>
      <c r="AS528" s="67">
        <f t="shared" si="1956"/>
        <v>43481</v>
      </c>
      <c r="AT528" s="67">
        <f t="shared" si="1956"/>
        <v>43482</v>
      </c>
      <c r="AU528" s="67">
        <f t="shared" si="1956"/>
        <v>43483</v>
      </c>
      <c r="AV528" s="67">
        <f t="shared" si="1956"/>
        <v>43484</v>
      </c>
      <c r="AW528" s="67">
        <f t="shared" si="1956"/>
        <v>43485</v>
      </c>
      <c r="AX528" s="67">
        <f t="shared" si="1956"/>
        <v>43486</v>
      </c>
      <c r="AY528" s="67">
        <f t="shared" si="1956"/>
        <v>43487</v>
      </c>
      <c r="AZ528" s="67">
        <f t="shared" si="1956"/>
        <v>43488</v>
      </c>
      <c r="BA528" s="67">
        <f t="shared" si="1956"/>
        <v>43489</v>
      </c>
      <c r="BB528" s="67">
        <f t="shared" si="1956"/>
        <v>43490</v>
      </c>
      <c r="BC528" s="67">
        <f t="shared" si="1956"/>
        <v>43491</v>
      </c>
      <c r="BD528" s="67">
        <f t="shared" ref="BD528:CZ532" si="1968">BD$20</f>
        <v>43492</v>
      </c>
      <c r="BE528" s="67">
        <f t="shared" si="1968"/>
        <v>43493</v>
      </c>
      <c r="BF528" s="67">
        <f t="shared" si="1968"/>
        <v>43494</v>
      </c>
      <c r="BG528" s="67">
        <f t="shared" si="1968"/>
        <v>43495</v>
      </c>
      <c r="BH528" s="67">
        <f t="shared" si="1968"/>
        <v>43496</v>
      </c>
      <c r="BI528" s="67">
        <f t="shared" si="1968"/>
        <v>43497</v>
      </c>
      <c r="BJ528" s="67">
        <f t="shared" si="1968"/>
        <v>43498</v>
      </c>
      <c r="BK528" s="67">
        <f t="shared" si="1968"/>
        <v>43499</v>
      </c>
      <c r="BL528" s="67">
        <f t="shared" si="1968"/>
        <v>43500</v>
      </c>
      <c r="BM528" s="67">
        <f t="shared" si="1968"/>
        <v>43501</v>
      </c>
      <c r="BN528" s="67">
        <f t="shared" si="1968"/>
        <v>43502</v>
      </c>
      <c r="BO528" s="67">
        <f t="shared" si="1968"/>
        <v>43503</v>
      </c>
      <c r="BP528" s="67">
        <f t="shared" si="1968"/>
        <v>43504</v>
      </c>
      <c r="BQ528" s="67">
        <f t="shared" si="1968"/>
        <v>43505</v>
      </c>
      <c r="BR528" s="67">
        <f t="shared" si="1968"/>
        <v>43506</v>
      </c>
      <c r="BS528" s="67">
        <f t="shared" si="1968"/>
        <v>43507</v>
      </c>
      <c r="BT528" s="67">
        <f t="shared" si="1968"/>
        <v>43508</v>
      </c>
      <c r="BU528" s="67">
        <f t="shared" si="1968"/>
        <v>43509</v>
      </c>
      <c r="BV528" s="67">
        <f t="shared" si="1968"/>
        <v>43510</v>
      </c>
      <c r="BW528" s="67">
        <f t="shared" si="1968"/>
        <v>43511</v>
      </c>
      <c r="BX528" s="67">
        <f t="shared" si="1968"/>
        <v>43512</v>
      </c>
      <c r="BY528" s="67">
        <f t="shared" si="1968"/>
        <v>43513</v>
      </c>
      <c r="BZ528" s="67">
        <f t="shared" si="1968"/>
        <v>43514</v>
      </c>
      <c r="CA528" s="67">
        <f t="shared" si="1968"/>
        <v>43515</v>
      </c>
      <c r="CB528" s="67">
        <f t="shared" si="1968"/>
        <v>43516</v>
      </c>
      <c r="CC528" s="67">
        <f t="shared" si="1968"/>
        <v>43517</v>
      </c>
      <c r="CD528" s="67">
        <f t="shared" si="1968"/>
        <v>43518</v>
      </c>
      <c r="CE528" s="67">
        <f t="shared" si="1968"/>
        <v>43519</v>
      </c>
      <c r="CF528" s="67">
        <f t="shared" si="1968"/>
        <v>43520</v>
      </c>
      <c r="CG528" s="67">
        <f t="shared" si="1968"/>
        <v>43521</v>
      </c>
      <c r="CH528" s="67">
        <f t="shared" si="1968"/>
        <v>43522</v>
      </c>
      <c r="CI528" s="67">
        <f t="shared" si="1968"/>
        <v>43523</v>
      </c>
      <c r="CJ528" s="67">
        <f t="shared" si="1968"/>
        <v>43524</v>
      </c>
      <c r="CK528" s="67">
        <f t="shared" si="1968"/>
        <v>43525</v>
      </c>
      <c r="CL528" s="67">
        <f t="shared" si="1968"/>
        <v>43526</v>
      </c>
      <c r="CM528" s="67">
        <f t="shared" si="1968"/>
        <v>43527</v>
      </c>
      <c r="CN528" s="67">
        <f t="shared" si="1968"/>
        <v>43528</v>
      </c>
      <c r="CO528" s="67">
        <f t="shared" si="1968"/>
        <v>43529</v>
      </c>
      <c r="CP528" s="67">
        <f t="shared" si="1968"/>
        <v>43530</v>
      </c>
      <c r="CQ528" s="67">
        <f t="shared" si="1968"/>
        <v>43531</v>
      </c>
      <c r="CR528" s="67">
        <f t="shared" si="1968"/>
        <v>43532</v>
      </c>
      <c r="CS528" s="67">
        <f t="shared" si="1968"/>
        <v>43533</v>
      </c>
      <c r="CT528" s="67">
        <f t="shared" si="1968"/>
        <v>43534</v>
      </c>
      <c r="CU528" s="67">
        <f t="shared" si="1968"/>
        <v>43535</v>
      </c>
      <c r="CV528" s="67">
        <f t="shared" si="1968"/>
        <v>43536</v>
      </c>
      <c r="CW528" s="67">
        <f t="shared" si="1968"/>
        <v>43537</v>
      </c>
      <c r="CX528" s="67">
        <f t="shared" si="1968"/>
        <v>43538</v>
      </c>
      <c r="CY528" s="67">
        <f t="shared" si="1968"/>
        <v>43539</v>
      </c>
      <c r="CZ528" s="67">
        <f t="shared" si="1968"/>
        <v>43540</v>
      </c>
      <c r="DA528" s="67">
        <f t="shared" si="1957"/>
        <v>43541</v>
      </c>
      <c r="DB528" s="67">
        <f t="shared" si="1957"/>
        <v>43542</v>
      </c>
      <c r="DC528" s="67">
        <f t="shared" si="1957"/>
        <v>43543</v>
      </c>
      <c r="DD528" s="67">
        <f t="shared" si="1957"/>
        <v>43544</v>
      </c>
      <c r="DE528" s="67">
        <f t="shared" si="1957"/>
        <v>43545</v>
      </c>
      <c r="DF528" s="67">
        <f t="shared" si="1957"/>
        <v>43546</v>
      </c>
      <c r="DG528" s="67">
        <f t="shared" si="1957"/>
        <v>43547</v>
      </c>
      <c r="DH528" s="67">
        <f t="shared" si="1957"/>
        <v>43548</v>
      </c>
      <c r="DI528" s="67">
        <f t="shared" si="1957"/>
        <v>43549</v>
      </c>
      <c r="DJ528" s="67">
        <f t="shared" si="1957"/>
        <v>43550</v>
      </c>
      <c r="DK528" s="67">
        <f t="shared" si="1957"/>
        <v>43551</v>
      </c>
      <c r="DL528" s="67">
        <f t="shared" si="1957"/>
        <v>43552</v>
      </c>
      <c r="DM528" s="67">
        <f t="shared" si="1957"/>
        <v>43553</v>
      </c>
      <c r="DN528" s="67">
        <f t="shared" si="1957"/>
        <v>43554</v>
      </c>
      <c r="DO528" s="67">
        <f t="shared" si="1957"/>
        <v>43555</v>
      </c>
      <c r="DP528" s="67">
        <f t="shared" si="1957"/>
        <v>43556</v>
      </c>
      <c r="DQ528" s="67">
        <f t="shared" si="1957"/>
        <v>43557</v>
      </c>
      <c r="DR528" s="67">
        <f t="shared" si="1957"/>
        <v>43558</v>
      </c>
      <c r="DS528" s="67">
        <f t="shared" si="1957"/>
        <v>43559</v>
      </c>
      <c r="DT528" s="67">
        <f t="shared" si="1957"/>
        <v>43560</v>
      </c>
      <c r="DU528" s="67">
        <f t="shared" si="1957"/>
        <v>43561</v>
      </c>
      <c r="DV528" s="67">
        <f t="shared" si="1957"/>
        <v>43562</v>
      </c>
      <c r="DW528" s="67">
        <f t="shared" si="1957"/>
        <v>43563</v>
      </c>
      <c r="DX528" s="67">
        <f t="shared" si="1957"/>
        <v>43564</v>
      </c>
      <c r="DY528" s="67">
        <f t="shared" si="1957"/>
        <v>43565</v>
      </c>
      <c r="DZ528" s="67">
        <f t="shared" si="1957"/>
        <v>43566</v>
      </c>
      <c r="EA528" s="67">
        <f t="shared" si="1957"/>
        <v>43567</v>
      </c>
      <c r="EB528" s="67">
        <f t="shared" si="1957"/>
        <v>43568</v>
      </c>
      <c r="EC528" s="67">
        <f t="shared" ref="EC528:FI532" si="1969">EC$20</f>
        <v>43569</v>
      </c>
      <c r="ED528" s="67">
        <f t="shared" si="1969"/>
        <v>43570</v>
      </c>
      <c r="EE528" s="67">
        <f t="shared" si="1969"/>
        <v>43571</v>
      </c>
      <c r="EF528" s="67">
        <f t="shared" si="1969"/>
        <v>43572</v>
      </c>
      <c r="EG528" s="67">
        <f t="shared" si="1969"/>
        <v>43573</v>
      </c>
      <c r="EH528" s="67">
        <f t="shared" si="1969"/>
        <v>43574</v>
      </c>
      <c r="EI528" s="67">
        <f t="shared" si="1969"/>
        <v>43575</v>
      </c>
      <c r="EJ528" s="67">
        <f t="shared" si="1969"/>
        <v>43576</v>
      </c>
      <c r="EK528" s="67">
        <f t="shared" si="1969"/>
        <v>43577</v>
      </c>
      <c r="EL528" s="67">
        <f t="shared" si="1969"/>
        <v>43578</v>
      </c>
      <c r="EM528" s="67">
        <f t="shared" si="1969"/>
        <v>43579</v>
      </c>
      <c r="EN528" s="67">
        <f t="shared" si="1969"/>
        <v>43580</v>
      </c>
      <c r="EO528" s="67">
        <f t="shared" si="1969"/>
        <v>43581</v>
      </c>
      <c r="EP528" s="67">
        <f t="shared" si="1969"/>
        <v>43582</v>
      </c>
      <c r="EQ528" s="67">
        <f t="shared" si="1969"/>
        <v>43583</v>
      </c>
      <c r="ER528" s="67">
        <f t="shared" si="1969"/>
        <v>43584</v>
      </c>
      <c r="ES528" s="67">
        <f t="shared" si="1969"/>
        <v>43585</v>
      </c>
      <c r="ET528" s="67">
        <f t="shared" si="1969"/>
        <v>43586</v>
      </c>
      <c r="EU528" s="67">
        <f t="shared" si="1969"/>
        <v>43587</v>
      </c>
      <c r="EV528" s="67">
        <f t="shared" si="1969"/>
        <v>43588</v>
      </c>
      <c r="EW528" s="67">
        <f t="shared" si="1969"/>
        <v>43589</v>
      </c>
      <c r="EX528" s="67">
        <f t="shared" si="1969"/>
        <v>43590</v>
      </c>
      <c r="EY528" s="67">
        <f t="shared" si="1969"/>
        <v>43591</v>
      </c>
      <c r="EZ528" s="67">
        <f t="shared" si="1969"/>
        <v>43592</v>
      </c>
      <c r="FA528" s="67">
        <f t="shared" si="1969"/>
        <v>43593</v>
      </c>
      <c r="FB528" s="67">
        <f t="shared" si="1969"/>
        <v>43594</v>
      </c>
      <c r="FC528" s="67">
        <f t="shared" si="1969"/>
        <v>43595</v>
      </c>
      <c r="FD528" s="67">
        <f t="shared" si="1969"/>
        <v>43596</v>
      </c>
      <c r="FE528" s="67">
        <f t="shared" si="1969"/>
        <v>43597</v>
      </c>
      <c r="FF528" s="67">
        <f t="shared" si="1969"/>
        <v>43598</v>
      </c>
      <c r="FG528" s="67">
        <f t="shared" si="1969"/>
        <v>43599</v>
      </c>
      <c r="FH528" s="67">
        <f t="shared" si="1969"/>
        <v>43600</v>
      </c>
      <c r="FI528" s="67">
        <f t="shared" si="1969"/>
        <v>43601</v>
      </c>
      <c r="FJ528" s="67">
        <f t="shared" si="1958"/>
        <v>43602</v>
      </c>
      <c r="FK528" s="67">
        <f t="shared" si="1958"/>
        <v>43603</v>
      </c>
      <c r="FL528" s="67">
        <f t="shared" si="1958"/>
        <v>43604</v>
      </c>
      <c r="FM528" s="67">
        <f t="shared" si="1958"/>
        <v>43605</v>
      </c>
      <c r="FN528" s="67">
        <f t="shared" si="1958"/>
        <v>43606</v>
      </c>
      <c r="FO528" s="67">
        <f t="shared" si="1958"/>
        <v>43607</v>
      </c>
      <c r="FP528" s="67">
        <f t="shared" si="1958"/>
        <v>43608</v>
      </c>
      <c r="FQ528" s="67">
        <f t="shared" si="1958"/>
        <v>43609</v>
      </c>
      <c r="FR528" s="67">
        <f t="shared" si="1958"/>
        <v>43610</v>
      </c>
      <c r="FS528" s="67">
        <f t="shared" si="1958"/>
        <v>43611</v>
      </c>
      <c r="FT528" s="67">
        <f t="shared" si="1958"/>
        <v>43612</v>
      </c>
      <c r="FU528" s="67">
        <f t="shared" si="1958"/>
        <v>43613</v>
      </c>
      <c r="FV528" s="67">
        <f t="shared" si="1958"/>
        <v>43614</v>
      </c>
      <c r="FW528" s="67">
        <f t="shared" si="1958"/>
        <v>43615</v>
      </c>
      <c r="FX528" s="67">
        <f t="shared" si="1958"/>
        <v>43616</v>
      </c>
      <c r="FY528" s="67">
        <f t="shared" si="1958"/>
        <v>43617</v>
      </c>
      <c r="FZ528" s="67">
        <f t="shared" si="1958"/>
        <v>43618</v>
      </c>
      <c r="GA528" s="67">
        <f t="shared" si="1958"/>
        <v>43619</v>
      </c>
      <c r="GB528" s="67">
        <f t="shared" si="1958"/>
        <v>43620</v>
      </c>
      <c r="GC528" s="67">
        <f t="shared" si="1958"/>
        <v>43621</v>
      </c>
      <c r="GD528" s="67">
        <f t="shared" si="1958"/>
        <v>43622</v>
      </c>
      <c r="GE528" s="67">
        <f t="shared" si="1958"/>
        <v>43623</v>
      </c>
      <c r="GF528" s="67">
        <f t="shared" si="1958"/>
        <v>43624</v>
      </c>
      <c r="GG528" s="67">
        <f t="shared" si="1958"/>
        <v>43625</v>
      </c>
      <c r="GH528" s="67">
        <f t="shared" si="1958"/>
        <v>43626</v>
      </c>
      <c r="GI528" s="67">
        <f t="shared" si="1958"/>
        <v>43627</v>
      </c>
      <c r="GJ528" s="67">
        <f t="shared" si="1958"/>
        <v>43628</v>
      </c>
      <c r="GK528" s="67">
        <f t="shared" si="1958"/>
        <v>43629</v>
      </c>
      <c r="GL528" s="67">
        <f t="shared" ref="GL528:HR532" si="1970">GL$20</f>
        <v>43630</v>
      </c>
      <c r="GM528" s="67">
        <f t="shared" si="1970"/>
        <v>43631</v>
      </c>
      <c r="GN528" s="67">
        <f t="shared" si="1970"/>
        <v>43632</v>
      </c>
      <c r="GO528" s="67">
        <f t="shared" si="1970"/>
        <v>43633</v>
      </c>
      <c r="GP528" s="67">
        <f t="shared" si="1970"/>
        <v>43634</v>
      </c>
      <c r="GQ528" s="67">
        <f t="shared" si="1970"/>
        <v>43635</v>
      </c>
      <c r="GR528" s="67">
        <f t="shared" si="1970"/>
        <v>43636</v>
      </c>
      <c r="GS528" s="67">
        <f t="shared" si="1970"/>
        <v>43637</v>
      </c>
      <c r="GT528" s="67">
        <f t="shared" si="1970"/>
        <v>43638</v>
      </c>
      <c r="GU528" s="67">
        <f t="shared" si="1970"/>
        <v>43639</v>
      </c>
      <c r="GV528" s="67">
        <f t="shared" si="1970"/>
        <v>43640</v>
      </c>
      <c r="GW528" s="67">
        <f t="shared" si="1970"/>
        <v>43641</v>
      </c>
      <c r="GX528" s="67">
        <f t="shared" si="1970"/>
        <v>43642</v>
      </c>
      <c r="GY528" s="67">
        <f t="shared" si="1970"/>
        <v>43643</v>
      </c>
      <c r="GZ528" s="67">
        <f t="shared" si="1970"/>
        <v>43644</v>
      </c>
      <c r="HA528" s="67">
        <f t="shared" si="1970"/>
        <v>43645</v>
      </c>
      <c r="HB528" s="67">
        <f t="shared" si="1970"/>
        <v>43646</v>
      </c>
      <c r="HC528" s="67">
        <f t="shared" si="1970"/>
        <v>43647</v>
      </c>
      <c r="HD528" s="67">
        <f t="shared" si="1970"/>
        <v>43648</v>
      </c>
      <c r="HE528" s="67">
        <f t="shared" si="1970"/>
        <v>43649</v>
      </c>
      <c r="HF528" s="67">
        <f t="shared" si="1970"/>
        <v>43650</v>
      </c>
      <c r="HG528" s="67">
        <f t="shared" si="1970"/>
        <v>43651</v>
      </c>
      <c r="HH528" s="67">
        <f t="shared" si="1970"/>
        <v>43652</v>
      </c>
      <c r="HI528" s="67">
        <f t="shared" si="1970"/>
        <v>43653</v>
      </c>
      <c r="HJ528" s="67">
        <f t="shared" si="1970"/>
        <v>43654</v>
      </c>
      <c r="HK528" s="67">
        <f t="shared" si="1970"/>
        <v>43655</v>
      </c>
      <c r="HL528" s="67">
        <f t="shared" si="1970"/>
        <v>43656</v>
      </c>
      <c r="HM528" s="67">
        <f t="shared" si="1970"/>
        <v>43657</v>
      </c>
      <c r="HN528" s="67">
        <f t="shared" si="1970"/>
        <v>43658</v>
      </c>
      <c r="HO528" s="67">
        <f t="shared" si="1970"/>
        <v>43659</v>
      </c>
      <c r="HP528" s="67">
        <f t="shared" si="1970"/>
        <v>43660</v>
      </c>
      <c r="HQ528" s="67">
        <f t="shared" si="1970"/>
        <v>43661</v>
      </c>
      <c r="HR528" s="67">
        <f t="shared" si="1970"/>
        <v>43662</v>
      </c>
      <c r="HS528" s="67">
        <f t="shared" si="1959"/>
        <v>43663</v>
      </c>
      <c r="HT528" s="67">
        <f t="shared" si="1959"/>
        <v>43664</v>
      </c>
      <c r="HU528" s="67">
        <f t="shared" si="1959"/>
        <v>43665</v>
      </c>
      <c r="HV528" s="67">
        <f t="shared" si="1959"/>
        <v>43666</v>
      </c>
      <c r="HW528" s="67">
        <f t="shared" si="1959"/>
        <v>43667</v>
      </c>
      <c r="HX528" s="67">
        <f t="shared" si="1959"/>
        <v>43668</v>
      </c>
      <c r="HY528" s="67">
        <f t="shared" si="1959"/>
        <v>43669</v>
      </c>
      <c r="HZ528" s="67">
        <f t="shared" si="1959"/>
        <v>43670</v>
      </c>
      <c r="IA528" s="67">
        <f t="shared" si="1959"/>
        <v>43671</v>
      </c>
      <c r="IB528" s="67">
        <f t="shared" si="1959"/>
        <v>43672</v>
      </c>
      <c r="IC528" s="67">
        <f t="shared" si="1959"/>
        <v>43673</v>
      </c>
      <c r="ID528" s="67">
        <f t="shared" si="1959"/>
        <v>43674</v>
      </c>
      <c r="IE528" s="67">
        <f t="shared" si="1959"/>
        <v>43675</v>
      </c>
      <c r="IF528" s="67">
        <f t="shared" si="1959"/>
        <v>43676</v>
      </c>
      <c r="IG528" s="67">
        <f t="shared" si="1959"/>
        <v>43677</v>
      </c>
      <c r="IH528" s="67">
        <f t="shared" si="1959"/>
        <v>43678</v>
      </c>
      <c r="II528" s="67">
        <f t="shared" si="1959"/>
        <v>43679</v>
      </c>
      <c r="IJ528" s="67">
        <f t="shared" si="1959"/>
        <v>43680</v>
      </c>
      <c r="IK528" s="67">
        <f t="shared" si="1959"/>
        <v>43681</v>
      </c>
      <c r="IL528" s="67">
        <f t="shared" si="1959"/>
        <v>43682</v>
      </c>
      <c r="IM528" s="67">
        <f t="shared" si="1959"/>
        <v>43683</v>
      </c>
      <c r="IN528" s="67">
        <f t="shared" si="1959"/>
        <v>43684</v>
      </c>
      <c r="IO528" s="67">
        <f t="shared" si="1959"/>
        <v>43685</v>
      </c>
      <c r="IP528" s="67">
        <f t="shared" si="1959"/>
        <v>43686</v>
      </c>
      <c r="IQ528" s="67">
        <f t="shared" si="1959"/>
        <v>43687</v>
      </c>
      <c r="IR528" s="67">
        <f t="shared" si="1959"/>
        <v>43688</v>
      </c>
      <c r="IS528" s="67">
        <f t="shared" si="1959"/>
        <v>43689</v>
      </c>
      <c r="IT528" s="67">
        <f t="shared" si="1959"/>
        <v>43690</v>
      </c>
      <c r="IU528" s="67">
        <f t="shared" si="1959"/>
        <v>43691</v>
      </c>
      <c r="IV528" s="67">
        <f t="shared" ref="IV528:KB532" si="1971">IV$20</f>
        <v>43692</v>
      </c>
      <c r="IW528" s="67">
        <f t="shared" si="1971"/>
        <v>43693</v>
      </c>
      <c r="IX528" s="67">
        <f t="shared" si="1971"/>
        <v>43694</v>
      </c>
      <c r="IY528" s="67">
        <f t="shared" si="1971"/>
        <v>43695</v>
      </c>
      <c r="IZ528" s="67">
        <f t="shared" si="1971"/>
        <v>43696</v>
      </c>
      <c r="JA528" s="67">
        <f t="shared" si="1971"/>
        <v>43697</v>
      </c>
      <c r="JB528" s="67">
        <f t="shared" si="1971"/>
        <v>43698</v>
      </c>
      <c r="JC528" s="67">
        <f t="shared" si="1971"/>
        <v>43699</v>
      </c>
      <c r="JD528" s="67">
        <f t="shared" si="1971"/>
        <v>43700</v>
      </c>
      <c r="JE528" s="67">
        <f t="shared" si="1971"/>
        <v>43701</v>
      </c>
      <c r="JF528" s="67">
        <f t="shared" si="1971"/>
        <v>43702</v>
      </c>
      <c r="JG528" s="67">
        <f t="shared" si="1971"/>
        <v>43703</v>
      </c>
      <c r="JH528" s="67">
        <f t="shared" si="1971"/>
        <v>43704</v>
      </c>
      <c r="JI528" s="67">
        <f t="shared" si="1971"/>
        <v>43705</v>
      </c>
      <c r="JJ528" s="67">
        <f t="shared" si="1971"/>
        <v>43706</v>
      </c>
      <c r="JK528" s="67">
        <f t="shared" si="1971"/>
        <v>43707</v>
      </c>
      <c r="JL528" s="67">
        <f t="shared" si="1971"/>
        <v>43708</v>
      </c>
      <c r="JM528" s="67">
        <f t="shared" si="1971"/>
        <v>43709</v>
      </c>
      <c r="JN528" s="67">
        <f t="shared" si="1971"/>
        <v>43710</v>
      </c>
      <c r="JO528" s="67">
        <f t="shared" si="1971"/>
        <v>43711</v>
      </c>
      <c r="JP528" s="67">
        <f t="shared" si="1971"/>
        <v>43712</v>
      </c>
      <c r="JQ528" s="67">
        <f t="shared" si="1971"/>
        <v>43713</v>
      </c>
      <c r="JR528" s="67">
        <f t="shared" si="1971"/>
        <v>43714</v>
      </c>
      <c r="JS528" s="67">
        <f t="shared" si="1971"/>
        <v>43715</v>
      </c>
      <c r="JT528" s="67">
        <f t="shared" si="1971"/>
        <v>43716</v>
      </c>
      <c r="JU528" s="67">
        <f t="shared" si="1971"/>
        <v>43717</v>
      </c>
      <c r="JV528" s="67">
        <f t="shared" si="1971"/>
        <v>43718</v>
      </c>
      <c r="JW528" s="67">
        <f t="shared" si="1971"/>
        <v>43719</v>
      </c>
      <c r="JX528" s="67">
        <f t="shared" si="1971"/>
        <v>43720</v>
      </c>
      <c r="JY528" s="67">
        <f t="shared" si="1971"/>
        <v>43721</v>
      </c>
      <c r="JZ528" s="67">
        <f t="shared" si="1971"/>
        <v>43722</v>
      </c>
      <c r="KA528" s="67">
        <f t="shared" si="1971"/>
        <v>43723</v>
      </c>
      <c r="KB528" s="67">
        <f t="shared" si="1971"/>
        <v>43724</v>
      </c>
      <c r="KC528" s="67">
        <f t="shared" si="1960"/>
        <v>43725</v>
      </c>
      <c r="KD528" s="67">
        <f t="shared" si="1960"/>
        <v>43726</v>
      </c>
      <c r="KE528" s="67">
        <f t="shared" si="1960"/>
        <v>43727</v>
      </c>
      <c r="KF528" s="67">
        <f t="shared" si="1960"/>
        <v>43728</v>
      </c>
      <c r="KG528" s="67">
        <f t="shared" si="1960"/>
        <v>43729</v>
      </c>
      <c r="KH528" s="67">
        <f t="shared" si="1960"/>
        <v>43730</v>
      </c>
      <c r="KI528" s="67">
        <f t="shared" si="1960"/>
        <v>43731</v>
      </c>
      <c r="KJ528" s="67">
        <f t="shared" si="1960"/>
        <v>43732</v>
      </c>
      <c r="KK528" s="67">
        <f t="shared" si="1960"/>
        <v>43733</v>
      </c>
      <c r="KL528" s="67">
        <f t="shared" si="1960"/>
        <v>43734</v>
      </c>
      <c r="KM528" s="67">
        <f t="shared" si="1960"/>
        <v>43735</v>
      </c>
      <c r="KN528" s="67">
        <f t="shared" si="1960"/>
        <v>43736</v>
      </c>
      <c r="KO528" s="67">
        <f t="shared" si="1960"/>
        <v>43737</v>
      </c>
      <c r="KP528" s="67">
        <f t="shared" si="1960"/>
        <v>43738</v>
      </c>
      <c r="KQ528" s="67">
        <f t="shared" si="1960"/>
        <v>43739</v>
      </c>
      <c r="KR528" s="67">
        <f t="shared" si="1960"/>
        <v>43740</v>
      </c>
      <c r="KS528" s="67">
        <f t="shared" si="1960"/>
        <v>43741</v>
      </c>
      <c r="KT528" s="67">
        <f t="shared" si="1960"/>
        <v>43742</v>
      </c>
      <c r="KU528" s="67">
        <f t="shared" si="1960"/>
        <v>43743</v>
      </c>
      <c r="KV528" s="67">
        <f t="shared" si="1960"/>
        <v>43744</v>
      </c>
      <c r="KW528" s="67">
        <f t="shared" si="1960"/>
        <v>43745</v>
      </c>
      <c r="KX528" s="67">
        <f t="shared" si="1960"/>
        <v>43746</v>
      </c>
      <c r="KY528" s="67">
        <f t="shared" si="1960"/>
        <v>43747</v>
      </c>
      <c r="KZ528" s="67">
        <f t="shared" si="1960"/>
        <v>43748</v>
      </c>
      <c r="LA528" s="67">
        <f t="shared" si="1960"/>
        <v>43749</v>
      </c>
      <c r="LB528" s="67">
        <f t="shared" si="1960"/>
        <v>43750</v>
      </c>
      <c r="LC528" s="67">
        <f t="shared" si="1960"/>
        <v>43751</v>
      </c>
      <c r="LD528" s="67">
        <f t="shared" si="1960"/>
        <v>43752</v>
      </c>
      <c r="LE528" s="67">
        <f t="shared" ref="LE528:MK532" si="1972">LE$20</f>
        <v>43753</v>
      </c>
      <c r="LF528" s="67">
        <f t="shared" si="1972"/>
        <v>43754</v>
      </c>
      <c r="LG528" s="67">
        <f t="shared" si="1972"/>
        <v>43755</v>
      </c>
      <c r="LH528" s="67">
        <f t="shared" si="1972"/>
        <v>43756</v>
      </c>
      <c r="LI528" s="67">
        <f t="shared" si="1972"/>
        <v>43757</v>
      </c>
      <c r="LJ528" s="67">
        <f t="shared" si="1972"/>
        <v>43758</v>
      </c>
      <c r="LK528" s="67">
        <f t="shared" si="1972"/>
        <v>43759</v>
      </c>
      <c r="LL528" s="67">
        <f t="shared" si="1972"/>
        <v>43760</v>
      </c>
      <c r="LM528" s="67">
        <f t="shared" si="1972"/>
        <v>43761</v>
      </c>
      <c r="LN528" s="67">
        <f t="shared" si="1972"/>
        <v>43762</v>
      </c>
      <c r="LO528" s="67">
        <f t="shared" si="1972"/>
        <v>43763</v>
      </c>
      <c r="LP528" s="67">
        <f t="shared" si="1972"/>
        <v>43764</v>
      </c>
      <c r="LQ528" s="67">
        <f t="shared" si="1972"/>
        <v>43765</v>
      </c>
      <c r="LR528" s="67">
        <f t="shared" si="1972"/>
        <v>43766</v>
      </c>
      <c r="LS528" s="67">
        <f t="shared" si="1972"/>
        <v>43767</v>
      </c>
      <c r="LT528" s="67">
        <f t="shared" si="1972"/>
        <v>43768</v>
      </c>
      <c r="LU528" s="67">
        <f t="shared" si="1972"/>
        <v>43769</v>
      </c>
      <c r="LV528" s="67">
        <f t="shared" si="1972"/>
        <v>43770</v>
      </c>
      <c r="LW528" s="67">
        <f t="shared" si="1972"/>
        <v>43771</v>
      </c>
      <c r="LX528" s="67">
        <f t="shared" si="1972"/>
        <v>43772</v>
      </c>
      <c r="LY528" s="67">
        <f t="shared" si="1972"/>
        <v>43773</v>
      </c>
      <c r="LZ528" s="67">
        <f t="shared" si="1972"/>
        <v>43774</v>
      </c>
      <c r="MA528" s="67">
        <f t="shared" si="1972"/>
        <v>43775</v>
      </c>
      <c r="MB528" s="67">
        <f t="shared" si="1972"/>
        <v>43776</v>
      </c>
      <c r="MC528" s="67">
        <f t="shared" si="1972"/>
        <v>43777</v>
      </c>
      <c r="MD528" s="67">
        <f t="shared" si="1972"/>
        <v>43778</v>
      </c>
      <c r="ME528" s="67">
        <f t="shared" si="1972"/>
        <v>43779</v>
      </c>
      <c r="MF528" s="67">
        <f t="shared" si="1972"/>
        <v>43780</v>
      </c>
      <c r="MG528" s="67">
        <f t="shared" si="1972"/>
        <v>43781</v>
      </c>
      <c r="MH528" s="67">
        <f t="shared" si="1972"/>
        <v>43782</v>
      </c>
      <c r="MI528" s="67">
        <f t="shared" si="1972"/>
        <v>43783</v>
      </c>
      <c r="MJ528" s="67">
        <f t="shared" si="1972"/>
        <v>43784</v>
      </c>
      <c r="MK528" s="67">
        <f t="shared" si="1972"/>
        <v>43785</v>
      </c>
      <c r="ML528" s="67">
        <f t="shared" si="1967"/>
        <v>43786</v>
      </c>
      <c r="MM528" s="67">
        <f t="shared" si="1967"/>
        <v>43787</v>
      </c>
      <c r="MN528" s="67">
        <f t="shared" si="1967"/>
        <v>43788</v>
      </c>
      <c r="MO528" s="67">
        <f t="shared" si="1967"/>
        <v>43789</v>
      </c>
      <c r="MP528" s="67">
        <f t="shared" si="1967"/>
        <v>43790</v>
      </c>
      <c r="MQ528" s="67">
        <f t="shared" si="1967"/>
        <v>43791</v>
      </c>
      <c r="MR528" s="67">
        <f t="shared" si="1967"/>
        <v>43792</v>
      </c>
      <c r="MS528" s="67">
        <f t="shared" si="1967"/>
        <v>43793</v>
      </c>
      <c r="MT528" s="67">
        <f t="shared" si="1967"/>
        <v>43794</v>
      </c>
      <c r="MU528" s="67">
        <f t="shared" si="1967"/>
        <v>43795</v>
      </c>
      <c r="MV528" s="67">
        <f t="shared" si="1967"/>
        <v>43796</v>
      </c>
      <c r="MW528" s="67">
        <f t="shared" si="1967"/>
        <v>43797</v>
      </c>
      <c r="MX528" s="67">
        <f t="shared" si="1967"/>
        <v>43798</v>
      </c>
      <c r="MY528" s="67">
        <f t="shared" si="1967"/>
        <v>43799</v>
      </c>
      <c r="MZ528" s="67">
        <f t="shared" si="1961"/>
        <v>43800</v>
      </c>
      <c r="NA528" s="67">
        <f t="shared" si="1961"/>
        <v>43801</v>
      </c>
      <c r="NB528" s="67">
        <f t="shared" si="1961"/>
        <v>43802</v>
      </c>
      <c r="NC528" s="67">
        <f t="shared" si="1961"/>
        <v>43803</v>
      </c>
      <c r="ND528" s="67">
        <f t="shared" si="1961"/>
        <v>43804</v>
      </c>
      <c r="NE528" s="67">
        <f t="shared" si="1961"/>
        <v>43805</v>
      </c>
      <c r="NF528" s="67">
        <f t="shared" si="1961"/>
        <v>43806</v>
      </c>
      <c r="NG528" s="67">
        <f t="shared" si="1961"/>
        <v>43807</v>
      </c>
      <c r="NH528" s="67">
        <f t="shared" si="1961"/>
        <v>43808</v>
      </c>
      <c r="NI528" s="67">
        <f t="shared" si="1961"/>
        <v>43809</v>
      </c>
      <c r="NJ528" s="67">
        <f t="shared" si="1961"/>
        <v>43810</v>
      </c>
      <c r="NK528" s="67">
        <f t="shared" si="1961"/>
        <v>43811</v>
      </c>
      <c r="NL528" s="67">
        <f t="shared" si="1961"/>
        <v>43812</v>
      </c>
      <c r="NM528" s="67">
        <f t="shared" si="1961"/>
        <v>43813</v>
      </c>
      <c r="NN528" s="67">
        <f t="shared" si="1961"/>
        <v>43814</v>
      </c>
      <c r="NO528" s="67">
        <f t="shared" si="1961"/>
        <v>43815</v>
      </c>
      <c r="NP528" s="67">
        <f t="shared" si="1961"/>
        <v>43816</v>
      </c>
      <c r="NQ528" s="67">
        <f t="shared" si="1961"/>
        <v>43817</v>
      </c>
      <c r="NR528" s="67">
        <f t="shared" si="1961"/>
        <v>43818</v>
      </c>
      <c r="NS528" s="67">
        <f t="shared" si="1961"/>
        <v>43819</v>
      </c>
      <c r="NT528" s="67">
        <f t="shared" si="1961"/>
        <v>43820</v>
      </c>
      <c r="NU528" s="67">
        <f t="shared" si="1961"/>
        <v>43821</v>
      </c>
      <c r="NV528" s="67">
        <f t="shared" si="1961"/>
        <v>43822</v>
      </c>
      <c r="NW528" s="67">
        <f t="shared" si="1961"/>
        <v>43823</v>
      </c>
      <c r="NX528" s="67">
        <f t="shared" si="1961"/>
        <v>43824</v>
      </c>
      <c r="NY528" s="67">
        <f t="shared" si="1961"/>
        <v>43825</v>
      </c>
      <c r="NZ528" s="67">
        <f t="shared" si="1961"/>
        <v>43826</v>
      </c>
      <c r="OA528" s="67">
        <f t="shared" si="1961"/>
        <v>43827</v>
      </c>
      <c r="OB528" s="67">
        <f t="shared" si="1961"/>
        <v>43828</v>
      </c>
      <c r="OC528" s="67">
        <f t="shared" si="1961"/>
        <v>43829</v>
      </c>
      <c r="OD528" s="67">
        <f t="shared" si="1961"/>
        <v>43830</v>
      </c>
      <c r="OE528" s="182"/>
      <c r="OF528" s="28"/>
      <c r="OG528" s="187"/>
      <c r="OH528" s="29"/>
      <c r="OI528" s="110"/>
      <c r="OJ528" s="93"/>
      <c r="OK528" s="29"/>
      <c r="OL528" s="110"/>
      <c r="OM528" s="29"/>
      <c r="ON528" s="110"/>
      <c r="OO528" s="28"/>
      <c r="OP528" s="110"/>
      <c r="OQ528" s="28"/>
      <c r="OR528" s="110"/>
      <c r="OS528" s="28"/>
      <c r="OT528" s="110"/>
      <c r="OU528" s="28"/>
      <c r="OV528" s="110"/>
      <c r="OW528" s="28"/>
      <c r="OX528" s="110"/>
      <c r="OY528" s="185"/>
    </row>
    <row r="529" spans="1:415" ht="13.5" collapsed="1" thickBot="1" x14ac:dyDescent="0.25">
      <c r="A529" s="229" t="s">
        <v>299</v>
      </c>
      <c r="B529" s="228" t="s">
        <v>295</v>
      </c>
      <c r="C529" s="232" t="s">
        <v>51</v>
      </c>
      <c r="D529" s="94">
        <v>0</v>
      </c>
      <c r="E529" s="26">
        <f t="shared" ref="E529" si="1973">D529</f>
        <v>0</v>
      </c>
      <c r="F529" s="266"/>
      <c r="G529" s="128">
        <f t="shared" ref="G529" si="1974">ROUND(ROUND(D529,3)*$F529,2)</f>
        <v>0</v>
      </c>
      <c r="H529" s="129">
        <f t="shared" ref="H529" si="1975">ROUND(ROUND(E529,3)*$F529,2)</f>
        <v>0</v>
      </c>
      <c r="I529" s="103"/>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ref="AD529:AS532" si="1976">AD$20</f>
        <v>43466</v>
      </c>
      <c r="AE529" s="67">
        <f t="shared" si="1976"/>
        <v>43467</v>
      </c>
      <c r="AF529" s="67">
        <f t="shared" si="1976"/>
        <v>43468</v>
      </c>
      <c r="AG529" s="67">
        <f t="shared" si="1976"/>
        <v>43469</v>
      </c>
      <c r="AH529" s="67">
        <f t="shared" si="1976"/>
        <v>43470</v>
      </c>
      <c r="AI529" s="67">
        <f t="shared" si="1976"/>
        <v>43471</v>
      </c>
      <c r="AJ529" s="67">
        <f t="shared" si="1976"/>
        <v>43472</v>
      </c>
      <c r="AK529" s="67">
        <f t="shared" si="1976"/>
        <v>43473</v>
      </c>
      <c r="AL529" s="67">
        <f t="shared" si="1976"/>
        <v>43474</v>
      </c>
      <c r="AM529" s="67">
        <f t="shared" si="1976"/>
        <v>43475</v>
      </c>
      <c r="AN529" s="67">
        <f t="shared" si="1976"/>
        <v>43476</v>
      </c>
      <c r="AO529" s="67">
        <f t="shared" si="1976"/>
        <v>43477</v>
      </c>
      <c r="AP529" s="67">
        <f t="shared" si="1976"/>
        <v>43478</v>
      </c>
      <c r="AQ529" s="67">
        <f t="shared" si="1976"/>
        <v>43479</v>
      </c>
      <c r="AR529" s="67">
        <f t="shared" si="1976"/>
        <v>43480</v>
      </c>
      <c r="AS529" s="67">
        <f t="shared" si="1976"/>
        <v>43481</v>
      </c>
      <c r="AT529" s="67">
        <f t="shared" ref="AT529:BH532" si="1977">AT$20</f>
        <v>43482</v>
      </c>
      <c r="AU529" s="67">
        <f t="shared" si="1977"/>
        <v>43483</v>
      </c>
      <c r="AV529" s="67">
        <f t="shared" si="1977"/>
        <v>43484</v>
      </c>
      <c r="AW529" s="67">
        <f t="shared" si="1977"/>
        <v>43485</v>
      </c>
      <c r="AX529" s="67">
        <f t="shared" si="1977"/>
        <v>43486</v>
      </c>
      <c r="AY529" s="67">
        <f t="shared" si="1977"/>
        <v>43487</v>
      </c>
      <c r="AZ529" s="67">
        <f t="shared" si="1977"/>
        <v>43488</v>
      </c>
      <c r="BA529" s="67">
        <f t="shared" si="1977"/>
        <v>43489</v>
      </c>
      <c r="BB529" s="67">
        <f t="shared" si="1977"/>
        <v>43490</v>
      </c>
      <c r="BC529" s="67">
        <f t="shared" si="1977"/>
        <v>43491</v>
      </c>
      <c r="BD529" s="67">
        <f t="shared" si="1977"/>
        <v>43492</v>
      </c>
      <c r="BE529" s="67">
        <f t="shared" si="1977"/>
        <v>43493</v>
      </c>
      <c r="BF529" s="67">
        <f t="shared" si="1977"/>
        <v>43494</v>
      </c>
      <c r="BG529" s="67">
        <f t="shared" si="1977"/>
        <v>43495</v>
      </c>
      <c r="BH529" s="67">
        <f t="shared" si="1977"/>
        <v>43496</v>
      </c>
      <c r="BI529" s="67">
        <f t="shared" si="1968"/>
        <v>43497</v>
      </c>
      <c r="BJ529" s="67">
        <f t="shared" si="1968"/>
        <v>43498</v>
      </c>
      <c r="BK529" s="67">
        <f t="shared" si="1968"/>
        <v>43499</v>
      </c>
      <c r="BL529" s="67">
        <f t="shared" si="1968"/>
        <v>43500</v>
      </c>
      <c r="BM529" s="67">
        <f t="shared" si="1968"/>
        <v>43501</v>
      </c>
      <c r="BN529" s="67">
        <f t="shared" si="1968"/>
        <v>43502</v>
      </c>
      <c r="BO529" s="67">
        <f t="shared" si="1968"/>
        <v>43503</v>
      </c>
      <c r="BP529" s="67">
        <f t="shared" si="1968"/>
        <v>43504</v>
      </c>
      <c r="BQ529" s="67">
        <f t="shared" si="1968"/>
        <v>43505</v>
      </c>
      <c r="BR529" s="67">
        <f t="shared" si="1968"/>
        <v>43506</v>
      </c>
      <c r="BS529" s="67">
        <f t="shared" si="1968"/>
        <v>43507</v>
      </c>
      <c r="BT529" s="67">
        <f t="shared" si="1968"/>
        <v>43508</v>
      </c>
      <c r="BU529" s="67">
        <f t="shared" si="1968"/>
        <v>43509</v>
      </c>
      <c r="BV529" s="67">
        <f t="shared" si="1968"/>
        <v>43510</v>
      </c>
      <c r="BW529" s="67">
        <f t="shared" si="1968"/>
        <v>43511</v>
      </c>
      <c r="BX529" s="67">
        <f t="shared" si="1968"/>
        <v>43512</v>
      </c>
      <c r="BY529" s="67">
        <f t="shared" si="1968"/>
        <v>43513</v>
      </c>
      <c r="BZ529" s="67">
        <f t="shared" si="1968"/>
        <v>43514</v>
      </c>
      <c r="CA529" s="67">
        <f t="shared" si="1968"/>
        <v>43515</v>
      </c>
      <c r="CB529" s="67">
        <f t="shared" si="1968"/>
        <v>43516</v>
      </c>
      <c r="CC529" s="67">
        <f t="shared" si="1968"/>
        <v>43517</v>
      </c>
      <c r="CD529" s="67">
        <f t="shared" si="1968"/>
        <v>43518</v>
      </c>
      <c r="CE529" s="67">
        <f t="shared" si="1968"/>
        <v>43519</v>
      </c>
      <c r="CF529" s="67">
        <f t="shared" si="1968"/>
        <v>43520</v>
      </c>
      <c r="CG529" s="67">
        <f t="shared" si="1968"/>
        <v>43521</v>
      </c>
      <c r="CH529" s="67">
        <f t="shared" si="1968"/>
        <v>43522</v>
      </c>
      <c r="CI529" s="67">
        <f t="shared" si="1968"/>
        <v>43523</v>
      </c>
      <c r="CJ529" s="67">
        <f t="shared" si="1968"/>
        <v>43524</v>
      </c>
      <c r="CK529" s="67">
        <f t="shared" si="1968"/>
        <v>43525</v>
      </c>
      <c r="CL529" s="67">
        <f t="shared" si="1968"/>
        <v>43526</v>
      </c>
      <c r="CM529" s="67">
        <f t="shared" si="1968"/>
        <v>43527</v>
      </c>
      <c r="CN529" s="67">
        <f t="shared" si="1968"/>
        <v>43528</v>
      </c>
      <c r="CO529" s="67">
        <f t="shared" si="1968"/>
        <v>43529</v>
      </c>
      <c r="CP529" s="67">
        <f t="shared" si="1968"/>
        <v>43530</v>
      </c>
      <c r="CQ529" s="67">
        <f t="shared" si="1968"/>
        <v>43531</v>
      </c>
      <c r="CR529" s="67">
        <f t="shared" si="1968"/>
        <v>43532</v>
      </c>
      <c r="CS529" s="67">
        <f t="shared" si="1968"/>
        <v>43533</v>
      </c>
      <c r="CT529" s="67">
        <f t="shared" si="1968"/>
        <v>43534</v>
      </c>
      <c r="CU529" s="67">
        <f t="shared" si="1968"/>
        <v>43535</v>
      </c>
      <c r="CV529" s="67">
        <f t="shared" si="1968"/>
        <v>43536</v>
      </c>
      <c r="CW529" s="67">
        <f t="shared" si="1968"/>
        <v>43537</v>
      </c>
      <c r="CX529" s="67">
        <f t="shared" si="1968"/>
        <v>43538</v>
      </c>
      <c r="CY529" s="67">
        <f t="shared" si="1968"/>
        <v>43539</v>
      </c>
      <c r="CZ529" s="67">
        <f t="shared" si="1968"/>
        <v>43540</v>
      </c>
      <c r="DA529" s="67">
        <f t="shared" ref="DA529:DP532" si="1978">DA$20</f>
        <v>43541</v>
      </c>
      <c r="DB529" s="67">
        <f t="shared" si="1978"/>
        <v>43542</v>
      </c>
      <c r="DC529" s="67">
        <f t="shared" si="1978"/>
        <v>43543</v>
      </c>
      <c r="DD529" s="67">
        <f t="shared" si="1978"/>
        <v>43544</v>
      </c>
      <c r="DE529" s="67">
        <f t="shared" si="1978"/>
        <v>43545</v>
      </c>
      <c r="DF529" s="67">
        <f t="shared" si="1978"/>
        <v>43546</v>
      </c>
      <c r="DG529" s="67">
        <f t="shared" si="1978"/>
        <v>43547</v>
      </c>
      <c r="DH529" s="67">
        <f t="shared" si="1978"/>
        <v>43548</v>
      </c>
      <c r="DI529" s="67">
        <f t="shared" si="1978"/>
        <v>43549</v>
      </c>
      <c r="DJ529" s="67">
        <f t="shared" si="1978"/>
        <v>43550</v>
      </c>
      <c r="DK529" s="67">
        <f t="shared" si="1978"/>
        <v>43551</v>
      </c>
      <c r="DL529" s="67">
        <f t="shared" si="1978"/>
        <v>43552</v>
      </c>
      <c r="DM529" s="67">
        <f t="shared" si="1978"/>
        <v>43553</v>
      </c>
      <c r="DN529" s="67">
        <f t="shared" si="1978"/>
        <v>43554</v>
      </c>
      <c r="DO529" s="67">
        <f t="shared" si="1978"/>
        <v>43555</v>
      </c>
      <c r="DP529" s="67">
        <f t="shared" si="1978"/>
        <v>43556</v>
      </c>
      <c r="DQ529" s="67">
        <f t="shared" ref="DQ529:EE532" si="1979">DQ$20</f>
        <v>43557</v>
      </c>
      <c r="DR529" s="67">
        <f t="shared" si="1979"/>
        <v>43558</v>
      </c>
      <c r="DS529" s="67">
        <f t="shared" si="1979"/>
        <v>43559</v>
      </c>
      <c r="DT529" s="67">
        <f t="shared" si="1979"/>
        <v>43560</v>
      </c>
      <c r="DU529" s="67">
        <f t="shared" si="1979"/>
        <v>43561</v>
      </c>
      <c r="DV529" s="67">
        <f t="shared" si="1979"/>
        <v>43562</v>
      </c>
      <c r="DW529" s="67">
        <f t="shared" si="1979"/>
        <v>43563</v>
      </c>
      <c r="DX529" s="67">
        <f t="shared" si="1979"/>
        <v>43564</v>
      </c>
      <c r="DY529" s="67">
        <f t="shared" si="1979"/>
        <v>43565</v>
      </c>
      <c r="DZ529" s="67">
        <f t="shared" si="1979"/>
        <v>43566</v>
      </c>
      <c r="EA529" s="67">
        <f t="shared" si="1979"/>
        <v>43567</v>
      </c>
      <c r="EB529" s="67">
        <f t="shared" si="1979"/>
        <v>43568</v>
      </c>
      <c r="EC529" s="67">
        <f t="shared" si="1979"/>
        <v>43569</v>
      </c>
      <c r="ED529" s="67">
        <f t="shared" si="1979"/>
        <v>43570</v>
      </c>
      <c r="EE529" s="67">
        <f t="shared" si="1979"/>
        <v>43571</v>
      </c>
      <c r="EF529" s="67">
        <f t="shared" si="1969"/>
        <v>43572</v>
      </c>
      <c r="EG529" s="67">
        <f t="shared" si="1969"/>
        <v>43573</v>
      </c>
      <c r="EH529" s="67">
        <f t="shared" si="1969"/>
        <v>43574</v>
      </c>
      <c r="EI529" s="67">
        <f t="shared" si="1969"/>
        <v>43575</v>
      </c>
      <c r="EJ529" s="67">
        <f t="shared" si="1969"/>
        <v>43576</v>
      </c>
      <c r="EK529" s="67">
        <f t="shared" si="1969"/>
        <v>43577</v>
      </c>
      <c r="EL529" s="67">
        <f t="shared" si="1969"/>
        <v>43578</v>
      </c>
      <c r="EM529" s="67">
        <f t="shared" si="1969"/>
        <v>43579</v>
      </c>
      <c r="EN529" s="67">
        <f t="shared" si="1969"/>
        <v>43580</v>
      </c>
      <c r="EO529" s="67">
        <f t="shared" si="1969"/>
        <v>43581</v>
      </c>
      <c r="EP529" s="67">
        <f t="shared" si="1969"/>
        <v>43582</v>
      </c>
      <c r="EQ529" s="67">
        <f t="shared" si="1969"/>
        <v>43583</v>
      </c>
      <c r="ER529" s="67">
        <f t="shared" si="1969"/>
        <v>43584</v>
      </c>
      <c r="ES529" s="67">
        <f t="shared" si="1969"/>
        <v>43585</v>
      </c>
      <c r="ET529" s="67">
        <f t="shared" si="1969"/>
        <v>43586</v>
      </c>
      <c r="EU529" s="67">
        <f t="shared" si="1969"/>
        <v>43587</v>
      </c>
      <c r="EV529" s="67">
        <f t="shared" si="1969"/>
        <v>43588</v>
      </c>
      <c r="EW529" s="67">
        <f t="shared" si="1969"/>
        <v>43589</v>
      </c>
      <c r="EX529" s="67">
        <f t="shared" si="1969"/>
        <v>43590</v>
      </c>
      <c r="EY529" s="67">
        <f t="shared" si="1969"/>
        <v>43591</v>
      </c>
      <c r="EZ529" s="67">
        <f t="shared" si="1969"/>
        <v>43592</v>
      </c>
      <c r="FA529" s="67">
        <f t="shared" si="1969"/>
        <v>43593</v>
      </c>
      <c r="FB529" s="67">
        <f t="shared" si="1969"/>
        <v>43594</v>
      </c>
      <c r="FC529" s="67">
        <f t="shared" si="1969"/>
        <v>43595</v>
      </c>
      <c r="FD529" s="67">
        <f t="shared" si="1969"/>
        <v>43596</v>
      </c>
      <c r="FE529" s="67">
        <f t="shared" si="1969"/>
        <v>43597</v>
      </c>
      <c r="FF529" s="67">
        <f t="shared" si="1969"/>
        <v>43598</v>
      </c>
      <c r="FG529" s="67">
        <f t="shared" si="1969"/>
        <v>43599</v>
      </c>
      <c r="FH529" s="67">
        <f t="shared" si="1969"/>
        <v>43600</v>
      </c>
      <c r="FI529" s="67">
        <f t="shared" si="1969"/>
        <v>43601</v>
      </c>
      <c r="FJ529" s="67">
        <f t="shared" ref="FJ529:FY532" si="1980">FJ$20</f>
        <v>43602</v>
      </c>
      <c r="FK529" s="67">
        <f t="shared" si="1980"/>
        <v>43603</v>
      </c>
      <c r="FL529" s="67">
        <f t="shared" si="1980"/>
        <v>43604</v>
      </c>
      <c r="FM529" s="67">
        <f t="shared" si="1980"/>
        <v>43605</v>
      </c>
      <c r="FN529" s="67">
        <f t="shared" si="1980"/>
        <v>43606</v>
      </c>
      <c r="FO529" s="67">
        <f t="shared" si="1980"/>
        <v>43607</v>
      </c>
      <c r="FP529" s="67">
        <f t="shared" si="1980"/>
        <v>43608</v>
      </c>
      <c r="FQ529" s="67">
        <f t="shared" si="1980"/>
        <v>43609</v>
      </c>
      <c r="FR529" s="67">
        <f t="shared" si="1980"/>
        <v>43610</v>
      </c>
      <c r="FS529" s="67">
        <f t="shared" si="1980"/>
        <v>43611</v>
      </c>
      <c r="FT529" s="67">
        <f t="shared" si="1980"/>
        <v>43612</v>
      </c>
      <c r="FU529" s="67">
        <f t="shared" si="1980"/>
        <v>43613</v>
      </c>
      <c r="FV529" s="67">
        <f t="shared" si="1980"/>
        <v>43614</v>
      </c>
      <c r="FW529" s="67">
        <f t="shared" si="1980"/>
        <v>43615</v>
      </c>
      <c r="FX529" s="67">
        <f t="shared" si="1980"/>
        <v>43616</v>
      </c>
      <c r="FY529" s="67">
        <f t="shared" si="1980"/>
        <v>43617</v>
      </c>
      <c r="FZ529" s="67">
        <f t="shared" ref="FZ529:GN532" si="1981">FZ$20</f>
        <v>43618</v>
      </c>
      <c r="GA529" s="67">
        <f t="shared" si="1981"/>
        <v>43619</v>
      </c>
      <c r="GB529" s="67">
        <f t="shared" si="1981"/>
        <v>43620</v>
      </c>
      <c r="GC529" s="67">
        <f t="shared" si="1981"/>
        <v>43621</v>
      </c>
      <c r="GD529" s="67">
        <f t="shared" si="1981"/>
        <v>43622</v>
      </c>
      <c r="GE529" s="67">
        <f t="shared" si="1981"/>
        <v>43623</v>
      </c>
      <c r="GF529" s="67">
        <f t="shared" si="1981"/>
        <v>43624</v>
      </c>
      <c r="GG529" s="67">
        <f t="shared" si="1981"/>
        <v>43625</v>
      </c>
      <c r="GH529" s="67">
        <f t="shared" si="1981"/>
        <v>43626</v>
      </c>
      <c r="GI529" s="67">
        <f t="shared" si="1981"/>
        <v>43627</v>
      </c>
      <c r="GJ529" s="67">
        <f t="shared" si="1981"/>
        <v>43628</v>
      </c>
      <c r="GK529" s="67">
        <f t="shared" si="1981"/>
        <v>43629</v>
      </c>
      <c r="GL529" s="67">
        <f t="shared" si="1981"/>
        <v>43630</v>
      </c>
      <c r="GM529" s="67">
        <f t="shared" si="1981"/>
        <v>43631</v>
      </c>
      <c r="GN529" s="67">
        <f t="shared" si="1981"/>
        <v>43632</v>
      </c>
      <c r="GO529" s="67">
        <f t="shared" si="1970"/>
        <v>43633</v>
      </c>
      <c r="GP529" s="67">
        <f t="shared" si="1970"/>
        <v>43634</v>
      </c>
      <c r="GQ529" s="67">
        <f t="shared" si="1970"/>
        <v>43635</v>
      </c>
      <c r="GR529" s="67">
        <f t="shared" si="1970"/>
        <v>43636</v>
      </c>
      <c r="GS529" s="67">
        <f t="shared" si="1970"/>
        <v>43637</v>
      </c>
      <c r="GT529" s="67">
        <f t="shared" si="1970"/>
        <v>43638</v>
      </c>
      <c r="GU529" s="67">
        <f t="shared" si="1970"/>
        <v>43639</v>
      </c>
      <c r="GV529" s="67">
        <f t="shared" si="1970"/>
        <v>43640</v>
      </c>
      <c r="GW529" s="67">
        <f t="shared" si="1970"/>
        <v>43641</v>
      </c>
      <c r="GX529" s="67">
        <f t="shared" si="1970"/>
        <v>43642</v>
      </c>
      <c r="GY529" s="67">
        <f t="shared" si="1970"/>
        <v>43643</v>
      </c>
      <c r="GZ529" s="67">
        <f t="shared" si="1970"/>
        <v>43644</v>
      </c>
      <c r="HA529" s="67">
        <f t="shared" si="1970"/>
        <v>43645</v>
      </c>
      <c r="HB529" s="67">
        <f t="shared" si="1970"/>
        <v>43646</v>
      </c>
      <c r="HC529" s="67">
        <f t="shared" si="1970"/>
        <v>43647</v>
      </c>
      <c r="HD529" s="67">
        <f t="shared" si="1970"/>
        <v>43648</v>
      </c>
      <c r="HE529" s="67">
        <f t="shared" si="1970"/>
        <v>43649</v>
      </c>
      <c r="HF529" s="67">
        <f t="shared" si="1970"/>
        <v>43650</v>
      </c>
      <c r="HG529" s="67">
        <f t="shared" si="1970"/>
        <v>43651</v>
      </c>
      <c r="HH529" s="67">
        <f t="shared" si="1970"/>
        <v>43652</v>
      </c>
      <c r="HI529" s="67">
        <f t="shared" si="1970"/>
        <v>43653</v>
      </c>
      <c r="HJ529" s="67">
        <f t="shared" si="1970"/>
        <v>43654</v>
      </c>
      <c r="HK529" s="67">
        <f t="shared" si="1970"/>
        <v>43655</v>
      </c>
      <c r="HL529" s="67">
        <f t="shared" si="1970"/>
        <v>43656</v>
      </c>
      <c r="HM529" s="67">
        <f t="shared" si="1970"/>
        <v>43657</v>
      </c>
      <c r="HN529" s="67">
        <f t="shared" si="1970"/>
        <v>43658</v>
      </c>
      <c r="HO529" s="67">
        <f t="shared" si="1970"/>
        <v>43659</v>
      </c>
      <c r="HP529" s="67">
        <f t="shared" si="1970"/>
        <v>43660</v>
      </c>
      <c r="HQ529" s="67">
        <f t="shared" si="1970"/>
        <v>43661</v>
      </c>
      <c r="HR529" s="67">
        <f t="shared" si="1970"/>
        <v>43662</v>
      </c>
      <c r="HS529" s="67">
        <f t="shared" ref="HS529:IH532" si="1982">HS$20</f>
        <v>43663</v>
      </c>
      <c r="HT529" s="67">
        <f t="shared" si="1982"/>
        <v>43664</v>
      </c>
      <c r="HU529" s="67">
        <f t="shared" si="1982"/>
        <v>43665</v>
      </c>
      <c r="HV529" s="67">
        <f t="shared" si="1982"/>
        <v>43666</v>
      </c>
      <c r="HW529" s="67">
        <f t="shared" si="1982"/>
        <v>43667</v>
      </c>
      <c r="HX529" s="67">
        <f t="shared" si="1982"/>
        <v>43668</v>
      </c>
      <c r="HY529" s="67">
        <f t="shared" si="1982"/>
        <v>43669</v>
      </c>
      <c r="HZ529" s="67">
        <f t="shared" si="1982"/>
        <v>43670</v>
      </c>
      <c r="IA529" s="67">
        <f t="shared" si="1982"/>
        <v>43671</v>
      </c>
      <c r="IB529" s="67">
        <f t="shared" si="1982"/>
        <v>43672</v>
      </c>
      <c r="IC529" s="67">
        <f t="shared" si="1982"/>
        <v>43673</v>
      </c>
      <c r="ID529" s="67">
        <f t="shared" si="1982"/>
        <v>43674</v>
      </c>
      <c r="IE529" s="67">
        <f t="shared" si="1982"/>
        <v>43675</v>
      </c>
      <c r="IF529" s="67">
        <f t="shared" si="1982"/>
        <v>43676</v>
      </c>
      <c r="IG529" s="67">
        <f t="shared" si="1982"/>
        <v>43677</v>
      </c>
      <c r="IH529" s="67">
        <f t="shared" si="1982"/>
        <v>43678</v>
      </c>
      <c r="II529" s="67">
        <f t="shared" ref="II529:IW532" si="1983">II$20</f>
        <v>43679</v>
      </c>
      <c r="IJ529" s="67">
        <f t="shared" si="1983"/>
        <v>43680</v>
      </c>
      <c r="IK529" s="67">
        <f t="shared" si="1983"/>
        <v>43681</v>
      </c>
      <c r="IL529" s="67">
        <f t="shared" si="1983"/>
        <v>43682</v>
      </c>
      <c r="IM529" s="67">
        <f t="shared" si="1983"/>
        <v>43683</v>
      </c>
      <c r="IN529" s="67">
        <f t="shared" si="1983"/>
        <v>43684</v>
      </c>
      <c r="IO529" s="67">
        <f t="shared" si="1983"/>
        <v>43685</v>
      </c>
      <c r="IP529" s="67">
        <f t="shared" si="1983"/>
        <v>43686</v>
      </c>
      <c r="IQ529" s="67">
        <f t="shared" si="1983"/>
        <v>43687</v>
      </c>
      <c r="IR529" s="67">
        <f t="shared" si="1983"/>
        <v>43688</v>
      </c>
      <c r="IS529" s="67">
        <f t="shared" si="1983"/>
        <v>43689</v>
      </c>
      <c r="IT529" s="67">
        <f t="shared" si="1983"/>
        <v>43690</v>
      </c>
      <c r="IU529" s="67">
        <f t="shared" si="1983"/>
        <v>43691</v>
      </c>
      <c r="IV529" s="67">
        <f t="shared" si="1983"/>
        <v>43692</v>
      </c>
      <c r="IW529" s="67">
        <f t="shared" si="1983"/>
        <v>43693</v>
      </c>
      <c r="IX529" s="67">
        <f t="shared" si="1971"/>
        <v>43694</v>
      </c>
      <c r="IY529" s="67">
        <f t="shared" si="1971"/>
        <v>43695</v>
      </c>
      <c r="IZ529" s="67">
        <f t="shared" si="1971"/>
        <v>43696</v>
      </c>
      <c r="JA529" s="67">
        <f t="shared" si="1971"/>
        <v>43697</v>
      </c>
      <c r="JB529" s="67">
        <f t="shared" si="1971"/>
        <v>43698</v>
      </c>
      <c r="JC529" s="67">
        <f t="shared" si="1971"/>
        <v>43699</v>
      </c>
      <c r="JD529" s="67">
        <f t="shared" si="1971"/>
        <v>43700</v>
      </c>
      <c r="JE529" s="67">
        <f t="shared" si="1971"/>
        <v>43701</v>
      </c>
      <c r="JF529" s="67">
        <f t="shared" si="1971"/>
        <v>43702</v>
      </c>
      <c r="JG529" s="67">
        <f t="shared" si="1971"/>
        <v>43703</v>
      </c>
      <c r="JH529" s="67">
        <f t="shared" si="1971"/>
        <v>43704</v>
      </c>
      <c r="JI529" s="67">
        <f t="shared" si="1971"/>
        <v>43705</v>
      </c>
      <c r="JJ529" s="67">
        <f t="shared" si="1971"/>
        <v>43706</v>
      </c>
      <c r="JK529" s="67">
        <f t="shared" si="1971"/>
        <v>43707</v>
      </c>
      <c r="JL529" s="67">
        <f t="shared" si="1971"/>
        <v>43708</v>
      </c>
      <c r="JM529" s="67">
        <f t="shared" si="1971"/>
        <v>43709</v>
      </c>
      <c r="JN529" s="67">
        <f t="shared" si="1971"/>
        <v>43710</v>
      </c>
      <c r="JO529" s="67">
        <f t="shared" si="1971"/>
        <v>43711</v>
      </c>
      <c r="JP529" s="67">
        <f t="shared" si="1971"/>
        <v>43712</v>
      </c>
      <c r="JQ529" s="67">
        <f t="shared" si="1971"/>
        <v>43713</v>
      </c>
      <c r="JR529" s="67">
        <f t="shared" si="1971"/>
        <v>43714</v>
      </c>
      <c r="JS529" s="67">
        <f t="shared" si="1971"/>
        <v>43715</v>
      </c>
      <c r="JT529" s="67">
        <f t="shared" si="1971"/>
        <v>43716</v>
      </c>
      <c r="JU529" s="67">
        <f t="shared" si="1971"/>
        <v>43717</v>
      </c>
      <c r="JV529" s="67">
        <f t="shared" si="1971"/>
        <v>43718</v>
      </c>
      <c r="JW529" s="67">
        <f t="shared" si="1971"/>
        <v>43719</v>
      </c>
      <c r="JX529" s="67">
        <f t="shared" si="1971"/>
        <v>43720</v>
      </c>
      <c r="JY529" s="67">
        <f t="shared" si="1971"/>
        <v>43721</v>
      </c>
      <c r="JZ529" s="67">
        <f t="shared" si="1971"/>
        <v>43722</v>
      </c>
      <c r="KA529" s="67">
        <f t="shared" si="1971"/>
        <v>43723</v>
      </c>
      <c r="KB529" s="67">
        <f t="shared" si="1971"/>
        <v>43724</v>
      </c>
      <c r="KC529" s="67">
        <f t="shared" ref="KC529:KR532" si="1984">KC$20</f>
        <v>43725</v>
      </c>
      <c r="KD529" s="67">
        <f t="shared" si="1984"/>
        <v>43726</v>
      </c>
      <c r="KE529" s="67">
        <f t="shared" si="1984"/>
        <v>43727</v>
      </c>
      <c r="KF529" s="67">
        <f t="shared" si="1984"/>
        <v>43728</v>
      </c>
      <c r="KG529" s="67">
        <f t="shared" si="1984"/>
        <v>43729</v>
      </c>
      <c r="KH529" s="67">
        <f t="shared" si="1984"/>
        <v>43730</v>
      </c>
      <c r="KI529" s="67">
        <f t="shared" si="1984"/>
        <v>43731</v>
      </c>
      <c r="KJ529" s="67">
        <f t="shared" si="1984"/>
        <v>43732</v>
      </c>
      <c r="KK529" s="67">
        <f t="shared" si="1984"/>
        <v>43733</v>
      </c>
      <c r="KL529" s="67">
        <f t="shared" si="1984"/>
        <v>43734</v>
      </c>
      <c r="KM529" s="67">
        <f t="shared" si="1984"/>
        <v>43735</v>
      </c>
      <c r="KN529" s="67">
        <f t="shared" si="1984"/>
        <v>43736</v>
      </c>
      <c r="KO529" s="67">
        <f t="shared" si="1984"/>
        <v>43737</v>
      </c>
      <c r="KP529" s="67">
        <f t="shared" si="1984"/>
        <v>43738</v>
      </c>
      <c r="KQ529" s="67">
        <f t="shared" si="1984"/>
        <v>43739</v>
      </c>
      <c r="KR529" s="67">
        <f t="shared" si="1984"/>
        <v>43740</v>
      </c>
      <c r="KS529" s="67">
        <f t="shared" ref="KS529:LF532" si="1985">KS$20</f>
        <v>43741</v>
      </c>
      <c r="KT529" s="67">
        <f t="shared" si="1985"/>
        <v>43742</v>
      </c>
      <c r="KU529" s="67">
        <f t="shared" si="1985"/>
        <v>43743</v>
      </c>
      <c r="KV529" s="67">
        <f t="shared" si="1985"/>
        <v>43744</v>
      </c>
      <c r="KW529" s="67">
        <f t="shared" si="1985"/>
        <v>43745</v>
      </c>
      <c r="KX529" s="67">
        <f t="shared" si="1985"/>
        <v>43746</v>
      </c>
      <c r="KY529" s="67">
        <f t="shared" si="1985"/>
        <v>43747</v>
      </c>
      <c r="KZ529" s="67">
        <f t="shared" si="1985"/>
        <v>43748</v>
      </c>
      <c r="LA529" s="67">
        <f t="shared" si="1985"/>
        <v>43749</v>
      </c>
      <c r="LB529" s="67">
        <f t="shared" si="1985"/>
        <v>43750</v>
      </c>
      <c r="LC529" s="67">
        <f t="shared" si="1985"/>
        <v>43751</v>
      </c>
      <c r="LD529" s="67">
        <f t="shared" si="1985"/>
        <v>43752</v>
      </c>
      <c r="LE529" s="67">
        <f t="shared" si="1985"/>
        <v>43753</v>
      </c>
      <c r="LF529" s="67">
        <f t="shared" si="1985"/>
        <v>43754</v>
      </c>
      <c r="LG529" s="67">
        <f t="shared" si="1972"/>
        <v>43755</v>
      </c>
      <c r="LH529" s="67">
        <f t="shared" si="1972"/>
        <v>43756</v>
      </c>
      <c r="LI529" s="67">
        <f t="shared" si="1972"/>
        <v>43757</v>
      </c>
      <c r="LJ529" s="67">
        <f t="shared" si="1972"/>
        <v>43758</v>
      </c>
      <c r="LK529" s="67">
        <f t="shared" si="1972"/>
        <v>43759</v>
      </c>
      <c r="LL529" s="67">
        <f t="shared" si="1972"/>
        <v>43760</v>
      </c>
      <c r="LM529" s="67">
        <f t="shared" si="1972"/>
        <v>43761</v>
      </c>
      <c r="LN529" s="67">
        <f t="shared" si="1972"/>
        <v>43762</v>
      </c>
      <c r="LO529" s="67">
        <f t="shared" si="1972"/>
        <v>43763</v>
      </c>
      <c r="LP529" s="67">
        <f t="shared" si="1972"/>
        <v>43764</v>
      </c>
      <c r="LQ529" s="67">
        <f t="shared" si="1972"/>
        <v>43765</v>
      </c>
      <c r="LR529" s="67">
        <f t="shared" si="1972"/>
        <v>43766</v>
      </c>
      <c r="LS529" s="67">
        <f t="shared" si="1972"/>
        <v>43767</v>
      </c>
      <c r="LT529" s="67">
        <f t="shared" si="1972"/>
        <v>43768</v>
      </c>
      <c r="LU529" s="67">
        <f t="shared" si="1972"/>
        <v>43769</v>
      </c>
      <c r="LV529" s="67">
        <f t="shared" si="1972"/>
        <v>43770</v>
      </c>
      <c r="LW529" s="67">
        <f t="shared" si="1972"/>
        <v>43771</v>
      </c>
      <c r="LX529" s="67">
        <f t="shared" si="1972"/>
        <v>43772</v>
      </c>
      <c r="LY529" s="67">
        <f t="shared" si="1972"/>
        <v>43773</v>
      </c>
      <c r="LZ529" s="67">
        <f t="shared" si="1972"/>
        <v>43774</v>
      </c>
      <c r="MA529" s="67">
        <f t="shared" si="1972"/>
        <v>43775</v>
      </c>
      <c r="MB529" s="67">
        <f t="shared" si="1972"/>
        <v>43776</v>
      </c>
      <c r="MC529" s="67">
        <f t="shared" si="1972"/>
        <v>43777</v>
      </c>
      <c r="MD529" s="67">
        <f t="shared" si="1972"/>
        <v>43778</v>
      </c>
      <c r="ME529" s="67">
        <f t="shared" si="1972"/>
        <v>43779</v>
      </c>
      <c r="MF529" s="67">
        <f t="shared" si="1972"/>
        <v>43780</v>
      </c>
      <c r="MG529" s="67">
        <f t="shared" si="1972"/>
        <v>43781</v>
      </c>
      <c r="MH529" s="67">
        <f t="shared" si="1972"/>
        <v>43782</v>
      </c>
      <c r="MI529" s="67">
        <f t="shared" si="1972"/>
        <v>43783</v>
      </c>
      <c r="MJ529" s="67">
        <f t="shared" si="1972"/>
        <v>43784</v>
      </c>
      <c r="MK529" s="67">
        <f t="shared" si="1972"/>
        <v>43785</v>
      </c>
      <c r="ML529" s="67">
        <f t="shared" si="1967"/>
        <v>43786</v>
      </c>
      <c r="MM529" s="67">
        <f t="shared" si="1967"/>
        <v>43787</v>
      </c>
      <c r="MN529" s="67">
        <f t="shared" si="1967"/>
        <v>43788</v>
      </c>
      <c r="MO529" s="67">
        <f t="shared" si="1967"/>
        <v>43789</v>
      </c>
      <c r="MP529" s="67">
        <f t="shared" si="1967"/>
        <v>43790</v>
      </c>
      <c r="MQ529" s="67">
        <f t="shared" si="1967"/>
        <v>43791</v>
      </c>
      <c r="MR529" s="67">
        <f t="shared" si="1967"/>
        <v>43792</v>
      </c>
      <c r="MS529" s="67">
        <f t="shared" si="1967"/>
        <v>43793</v>
      </c>
      <c r="MT529" s="67">
        <f t="shared" si="1967"/>
        <v>43794</v>
      </c>
      <c r="MU529" s="67">
        <f t="shared" si="1967"/>
        <v>43795</v>
      </c>
      <c r="MV529" s="67">
        <f t="shared" si="1967"/>
        <v>43796</v>
      </c>
      <c r="MW529" s="67">
        <f t="shared" si="1967"/>
        <v>43797</v>
      </c>
      <c r="MX529" s="67">
        <f t="shared" si="1967"/>
        <v>43798</v>
      </c>
      <c r="MY529" s="67">
        <f t="shared" si="1967"/>
        <v>43799</v>
      </c>
      <c r="MZ529" s="67">
        <f t="shared" si="1961"/>
        <v>43800</v>
      </c>
      <c r="NA529" s="67">
        <f t="shared" si="1961"/>
        <v>43801</v>
      </c>
      <c r="NB529" s="67">
        <f t="shared" si="1961"/>
        <v>43802</v>
      </c>
      <c r="NC529" s="67">
        <f t="shared" si="1961"/>
        <v>43803</v>
      </c>
      <c r="ND529" s="67">
        <f t="shared" si="1961"/>
        <v>43804</v>
      </c>
      <c r="NE529" s="67">
        <f t="shared" si="1961"/>
        <v>43805</v>
      </c>
      <c r="NF529" s="67">
        <f t="shared" si="1961"/>
        <v>43806</v>
      </c>
      <c r="NG529" s="67">
        <f t="shared" si="1961"/>
        <v>43807</v>
      </c>
      <c r="NH529" s="67">
        <f t="shared" si="1961"/>
        <v>43808</v>
      </c>
      <c r="NI529" s="67">
        <f t="shared" si="1961"/>
        <v>43809</v>
      </c>
      <c r="NJ529" s="67">
        <f t="shared" si="1961"/>
        <v>43810</v>
      </c>
      <c r="NK529" s="67">
        <f t="shared" si="1961"/>
        <v>43811</v>
      </c>
      <c r="NL529" s="67">
        <f t="shared" si="1961"/>
        <v>43812</v>
      </c>
      <c r="NM529" s="67">
        <f t="shared" si="1961"/>
        <v>43813</v>
      </c>
      <c r="NN529" s="67">
        <f t="shared" si="1961"/>
        <v>43814</v>
      </c>
      <c r="NO529" s="67">
        <f t="shared" si="1961"/>
        <v>43815</v>
      </c>
      <c r="NP529" s="67">
        <f t="shared" si="1961"/>
        <v>43816</v>
      </c>
      <c r="NQ529" s="67">
        <f t="shared" si="1961"/>
        <v>43817</v>
      </c>
      <c r="NR529" s="67">
        <f t="shared" si="1961"/>
        <v>43818</v>
      </c>
      <c r="NS529" s="67">
        <f t="shared" si="1961"/>
        <v>43819</v>
      </c>
      <c r="NT529" s="67">
        <f t="shared" si="1961"/>
        <v>43820</v>
      </c>
      <c r="NU529" s="67">
        <f t="shared" si="1961"/>
        <v>43821</v>
      </c>
      <c r="NV529" s="67">
        <f t="shared" si="1961"/>
        <v>43822</v>
      </c>
      <c r="NW529" s="67">
        <f t="shared" si="1961"/>
        <v>43823</v>
      </c>
      <c r="NX529" s="67">
        <f t="shared" si="1961"/>
        <v>43824</v>
      </c>
      <c r="NY529" s="67">
        <f t="shared" si="1961"/>
        <v>43825</v>
      </c>
      <c r="NZ529" s="67">
        <f t="shared" si="1961"/>
        <v>43826</v>
      </c>
      <c r="OA529" s="67">
        <f t="shared" si="1961"/>
        <v>43827</v>
      </c>
      <c r="OB529" s="67">
        <f t="shared" si="1961"/>
        <v>43828</v>
      </c>
      <c r="OC529" s="67">
        <f t="shared" si="1961"/>
        <v>43829</v>
      </c>
      <c r="OD529" s="67">
        <f t="shared" si="1961"/>
        <v>43830</v>
      </c>
      <c r="OE529" s="182"/>
      <c r="OF529" s="28">
        <f t="shared" ref="OF529" si="1986">OK529+OM529+OO529+OQ529+OS529+OU529+OW529</f>
        <v>0</v>
      </c>
      <c r="OG529" s="28">
        <f t="shared" ref="OG529" si="1987">OL529+ON529+OP529+OR529+OT529+OV529+OX529</f>
        <v>0</v>
      </c>
      <c r="OH529" s="29">
        <f>D529-OF529</f>
        <v>0</v>
      </c>
      <c r="OI529" s="29">
        <f>G529-OG529</f>
        <v>0</v>
      </c>
      <c r="OJ529" s="93" t="str">
        <f>J529</f>
        <v>kompl.</v>
      </c>
      <c r="OK529" s="217"/>
      <c r="OL529" s="29">
        <f>OK529*F529</f>
        <v>0</v>
      </c>
      <c r="OM529" s="217"/>
      <c r="ON529" s="29">
        <f>OM529*F529</f>
        <v>0</v>
      </c>
      <c r="OO529" s="218"/>
      <c r="OP529" s="29">
        <f>OO529*F529</f>
        <v>0</v>
      </c>
      <c r="OQ529" s="218"/>
      <c r="OR529" s="29">
        <f>OQ529*F529</f>
        <v>0</v>
      </c>
      <c r="OS529" s="218"/>
      <c r="OT529" s="29">
        <f>OS529*F529</f>
        <v>0</v>
      </c>
      <c r="OU529" s="218"/>
      <c r="OV529" s="29">
        <f>OU529*F529</f>
        <v>0</v>
      </c>
      <c r="OW529" s="218"/>
      <c r="OX529" s="29">
        <f>OW529*F529</f>
        <v>0</v>
      </c>
      <c r="OY529" s="185"/>
    </row>
    <row r="530" spans="1:415" s="63" customFormat="1" ht="12.75" hidden="1" outlineLevel="1" x14ac:dyDescent="0.2">
      <c r="A530" s="147"/>
      <c r="B530" s="148"/>
      <c r="C530" s="149"/>
      <c r="D530" s="111"/>
      <c r="E530" s="111"/>
      <c r="F530" s="222"/>
      <c r="G530" s="112"/>
      <c r="H530" s="113"/>
      <c r="I530" s="95" t="str">
        <f>B529</f>
        <v>DARBO PROJEKTAS</v>
      </c>
      <c r="J530" s="88"/>
      <c r="K530" s="88"/>
      <c r="L530" s="88"/>
      <c r="M530" s="88"/>
      <c r="N530" s="88"/>
      <c r="O530" s="88"/>
      <c r="P530" s="88"/>
      <c r="Q530" s="88"/>
      <c r="R530" s="88"/>
      <c r="S530" s="88"/>
      <c r="T530" s="88"/>
      <c r="U530" s="88"/>
      <c r="V530" s="88"/>
      <c r="W530" s="88"/>
      <c r="X530" s="88"/>
      <c r="Y530" s="88"/>
      <c r="Z530" s="88"/>
      <c r="AA530" s="190"/>
      <c r="AB530" s="66"/>
      <c r="AC530" s="71">
        <f>AA530+AB530</f>
        <v>0</v>
      </c>
      <c r="AD530" s="67">
        <f t="shared" si="1976"/>
        <v>43466</v>
      </c>
      <c r="AE530" s="67">
        <f t="shared" si="1976"/>
        <v>43467</v>
      </c>
      <c r="AF530" s="67">
        <f t="shared" si="1976"/>
        <v>43468</v>
      </c>
      <c r="AG530" s="67">
        <f t="shared" si="1976"/>
        <v>43469</v>
      </c>
      <c r="AH530" s="67">
        <f t="shared" si="1976"/>
        <v>43470</v>
      </c>
      <c r="AI530" s="67">
        <f t="shared" si="1976"/>
        <v>43471</v>
      </c>
      <c r="AJ530" s="67">
        <f t="shared" si="1976"/>
        <v>43472</v>
      </c>
      <c r="AK530" s="67">
        <f t="shared" si="1976"/>
        <v>43473</v>
      </c>
      <c r="AL530" s="67">
        <f t="shared" si="1976"/>
        <v>43474</v>
      </c>
      <c r="AM530" s="67">
        <f t="shared" si="1976"/>
        <v>43475</v>
      </c>
      <c r="AN530" s="67">
        <f t="shared" si="1976"/>
        <v>43476</v>
      </c>
      <c r="AO530" s="67">
        <f t="shared" si="1976"/>
        <v>43477</v>
      </c>
      <c r="AP530" s="67">
        <f t="shared" si="1976"/>
        <v>43478</v>
      </c>
      <c r="AQ530" s="67">
        <f t="shared" si="1976"/>
        <v>43479</v>
      </c>
      <c r="AR530" s="67">
        <f t="shared" si="1976"/>
        <v>43480</v>
      </c>
      <c r="AS530" s="67">
        <f t="shared" si="1976"/>
        <v>43481</v>
      </c>
      <c r="AT530" s="67">
        <f t="shared" si="1977"/>
        <v>43482</v>
      </c>
      <c r="AU530" s="67">
        <f t="shared" si="1977"/>
        <v>43483</v>
      </c>
      <c r="AV530" s="67">
        <f t="shared" si="1977"/>
        <v>43484</v>
      </c>
      <c r="AW530" s="67">
        <f t="shared" si="1977"/>
        <v>43485</v>
      </c>
      <c r="AX530" s="67">
        <f t="shared" si="1977"/>
        <v>43486</v>
      </c>
      <c r="AY530" s="67">
        <f t="shared" si="1977"/>
        <v>43487</v>
      </c>
      <c r="AZ530" s="67">
        <f t="shared" si="1977"/>
        <v>43488</v>
      </c>
      <c r="BA530" s="67">
        <f t="shared" si="1977"/>
        <v>43489</v>
      </c>
      <c r="BB530" s="67">
        <f t="shared" si="1977"/>
        <v>43490</v>
      </c>
      <c r="BC530" s="67">
        <f t="shared" si="1977"/>
        <v>43491</v>
      </c>
      <c r="BD530" s="67">
        <f t="shared" si="1977"/>
        <v>43492</v>
      </c>
      <c r="BE530" s="67">
        <f t="shared" si="1977"/>
        <v>43493</v>
      </c>
      <c r="BF530" s="67">
        <f t="shared" si="1977"/>
        <v>43494</v>
      </c>
      <c r="BG530" s="67">
        <f t="shared" si="1977"/>
        <v>43495</v>
      </c>
      <c r="BH530" s="67">
        <f t="shared" si="1977"/>
        <v>43496</v>
      </c>
      <c r="BI530" s="67">
        <f t="shared" si="1968"/>
        <v>43497</v>
      </c>
      <c r="BJ530" s="67">
        <f t="shared" si="1968"/>
        <v>43498</v>
      </c>
      <c r="BK530" s="67">
        <f t="shared" si="1968"/>
        <v>43499</v>
      </c>
      <c r="BL530" s="67">
        <f t="shared" si="1968"/>
        <v>43500</v>
      </c>
      <c r="BM530" s="67">
        <f t="shared" si="1968"/>
        <v>43501</v>
      </c>
      <c r="BN530" s="67">
        <f t="shared" si="1968"/>
        <v>43502</v>
      </c>
      <c r="BO530" s="67">
        <f t="shared" si="1968"/>
        <v>43503</v>
      </c>
      <c r="BP530" s="67">
        <f t="shared" si="1968"/>
        <v>43504</v>
      </c>
      <c r="BQ530" s="67">
        <f t="shared" si="1968"/>
        <v>43505</v>
      </c>
      <c r="BR530" s="67">
        <f t="shared" si="1968"/>
        <v>43506</v>
      </c>
      <c r="BS530" s="67">
        <f t="shared" si="1968"/>
        <v>43507</v>
      </c>
      <c r="BT530" s="67">
        <f t="shared" si="1968"/>
        <v>43508</v>
      </c>
      <c r="BU530" s="67">
        <f t="shared" si="1968"/>
        <v>43509</v>
      </c>
      <c r="BV530" s="67">
        <f t="shared" si="1968"/>
        <v>43510</v>
      </c>
      <c r="BW530" s="67">
        <f t="shared" si="1968"/>
        <v>43511</v>
      </c>
      <c r="BX530" s="67">
        <f t="shared" si="1968"/>
        <v>43512</v>
      </c>
      <c r="BY530" s="67">
        <f t="shared" si="1968"/>
        <v>43513</v>
      </c>
      <c r="BZ530" s="67">
        <f t="shared" si="1968"/>
        <v>43514</v>
      </c>
      <c r="CA530" s="67">
        <f t="shared" si="1968"/>
        <v>43515</v>
      </c>
      <c r="CB530" s="67">
        <f t="shared" si="1968"/>
        <v>43516</v>
      </c>
      <c r="CC530" s="67">
        <f t="shared" si="1968"/>
        <v>43517</v>
      </c>
      <c r="CD530" s="67">
        <f t="shared" si="1968"/>
        <v>43518</v>
      </c>
      <c r="CE530" s="67">
        <f t="shared" si="1968"/>
        <v>43519</v>
      </c>
      <c r="CF530" s="67">
        <f t="shared" si="1968"/>
        <v>43520</v>
      </c>
      <c r="CG530" s="67">
        <f t="shared" si="1968"/>
        <v>43521</v>
      </c>
      <c r="CH530" s="67">
        <f t="shared" si="1968"/>
        <v>43522</v>
      </c>
      <c r="CI530" s="67">
        <f t="shared" si="1968"/>
        <v>43523</v>
      </c>
      <c r="CJ530" s="67">
        <f t="shared" si="1968"/>
        <v>43524</v>
      </c>
      <c r="CK530" s="67">
        <f t="shared" si="1968"/>
        <v>43525</v>
      </c>
      <c r="CL530" s="67">
        <f t="shared" si="1968"/>
        <v>43526</v>
      </c>
      <c r="CM530" s="67">
        <f t="shared" si="1968"/>
        <v>43527</v>
      </c>
      <c r="CN530" s="67">
        <f t="shared" si="1968"/>
        <v>43528</v>
      </c>
      <c r="CO530" s="67">
        <f t="shared" si="1968"/>
        <v>43529</v>
      </c>
      <c r="CP530" s="67">
        <f t="shared" si="1968"/>
        <v>43530</v>
      </c>
      <c r="CQ530" s="67">
        <f t="shared" si="1968"/>
        <v>43531</v>
      </c>
      <c r="CR530" s="67">
        <f t="shared" si="1968"/>
        <v>43532</v>
      </c>
      <c r="CS530" s="67">
        <f t="shared" si="1968"/>
        <v>43533</v>
      </c>
      <c r="CT530" s="67">
        <f t="shared" si="1968"/>
        <v>43534</v>
      </c>
      <c r="CU530" s="67">
        <f t="shared" si="1968"/>
        <v>43535</v>
      </c>
      <c r="CV530" s="67">
        <f t="shared" si="1968"/>
        <v>43536</v>
      </c>
      <c r="CW530" s="67">
        <f t="shared" si="1968"/>
        <v>43537</v>
      </c>
      <c r="CX530" s="67">
        <f t="shared" si="1968"/>
        <v>43538</v>
      </c>
      <c r="CY530" s="67">
        <f t="shared" si="1968"/>
        <v>43539</v>
      </c>
      <c r="CZ530" s="67">
        <f t="shared" si="1968"/>
        <v>43540</v>
      </c>
      <c r="DA530" s="67">
        <f t="shared" si="1978"/>
        <v>43541</v>
      </c>
      <c r="DB530" s="67">
        <f t="shared" si="1978"/>
        <v>43542</v>
      </c>
      <c r="DC530" s="67">
        <f t="shared" si="1978"/>
        <v>43543</v>
      </c>
      <c r="DD530" s="67">
        <f t="shared" si="1978"/>
        <v>43544</v>
      </c>
      <c r="DE530" s="67">
        <f t="shared" si="1978"/>
        <v>43545</v>
      </c>
      <c r="DF530" s="67">
        <f t="shared" si="1978"/>
        <v>43546</v>
      </c>
      <c r="DG530" s="67">
        <f t="shared" si="1978"/>
        <v>43547</v>
      </c>
      <c r="DH530" s="67">
        <f t="shared" si="1978"/>
        <v>43548</v>
      </c>
      <c r="DI530" s="67">
        <f t="shared" si="1978"/>
        <v>43549</v>
      </c>
      <c r="DJ530" s="67">
        <f t="shared" si="1978"/>
        <v>43550</v>
      </c>
      <c r="DK530" s="67">
        <f t="shared" si="1978"/>
        <v>43551</v>
      </c>
      <c r="DL530" s="67">
        <f t="shared" si="1978"/>
        <v>43552</v>
      </c>
      <c r="DM530" s="67">
        <f t="shared" si="1978"/>
        <v>43553</v>
      </c>
      <c r="DN530" s="67">
        <f t="shared" si="1978"/>
        <v>43554</v>
      </c>
      <c r="DO530" s="67">
        <f t="shared" si="1978"/>
        <v>43555</v>
      </c>
      <c r="DP530" s="67">
        <f t="shared" si="1978"/>
        <v>43556</v>
      </c>
      <c r="DQ530" s="67">
        <f t="shared" si="1979"/>
        <v>43557</v>
      </c>
      <c r="DR530" s="67">
        <f t="shared" si="1979"/>
        <v>43558</v>
      </c>
      <c r="DS530" s="67">
        <f t="shared" si="1979"/>
        <v>43559</v>
      </c>
      <c r="DT530" s="67">
        <f t="shared" si="1979"/>
        <v>43560</v>
      </c>
      <c r="DU530" s="67">
        <f t="shared" si="1979"/>
        <v>43561</v>
      </c>
      <c r="DV530" s="67">
        <f t="shared" si="1979"/>
        <v>43562</v>
      </c>
      <c r="DW530" s="67">
        <f t="shared" si="1979"/>
        <v>43563</v>
      </c>
      <c r="DX530" s="67">
        <f t="shared" si="1979"/>
        <v>43564</v>
      </c>
      <c r="DY530" s="67">
        <f t="shared" si="1979"/>
        <v>43565</v>
      </c>
      <c r="DZ530" s="67">
        <f t="shared" si="1979"/>
        <v>43566</v>
      </c>
      <c r="EA530" s="67">
        <f t="shared" si="1979"/>
        <v>43567</v>
      </c>
      <c r="EB530" s="67">
        <f t="shared" si="1979"/>
        <v>43568</v>
      </c>
      <c r="EC530" s="67">
        <f t="shared" si="1979"/>
        <v>43569</v>
      </c>
      <c r="ED530" s="67">
        <f t="shared" si="1979"/>
        <v>43570</v>
      </c>
      <c r="EE530" s="67">
        <f t="shared" si="1979"/>
        <v>43571</v>
      </c>
      <c r="EF530" s="67">
        <f t="shared" si="1969"/>
        <v>43572</v>
      </c>
      <c r="EG530" s="67">
        <f t="shared" si="1969"/>
        <v>43573</v>
      </c>
      <c r="EH530" s="67">
        <f t="shared" si="1969"/>
        <v>43574</v>
      </c>
      <c r="EI530" s="67">
        <f t="shared" si="1969"/>
        <v>43575</v>
      </c>
      <c r="EJ530" s="67">
        <f t="shared" si="1969"/>
        <v>43576</v>
      </c>
      <c r="EK530" s="67">
        <f t="shared" si="1969"/>
        <v>43577</v>
      </c>
      <c r="EL530" s="67">
        <f t="shared" si="1969"/>
        <v>43578</v>
      </c>
      <c r="EM530" s="67">
        <f t="shared" si="1969"/>
        <v>43579</v>
      </c>
      <c r="EN530" s="67">
        <f t="shared" si="1969"/>
        <v>43580</v>
      </c>
      <c r="EO530" s="67">
        <f t="shared" si="1969"/>
        <v>43581</v>
      </c>
      <c r="EP530" s="67">
        <f t="shared" si="1969"/>
        <v>43582</v>
      </c>
      <c r="EQ530" s="67">
        <f t="shared" si="1969"/>
        <v>43583</v>
      </c>
      <c r="ER530" s="67">
        <f t="shared" si="1969"/>
        <v>43584</v>
      </c>
      <c r="ES530" s="67">
        <f t="shared" si="1969"/>
        <v>43585</v>
      </c>
      <c r="ET530" s="67">
        <f t="shared" si="1969"/>
        <v>43586</v>
      </c>
      <c r="EU530" s="67">
        <f t="shared" si="1969"/>
        <v>43587</v>
      </c>
      <c r="EV530" s="67">
        <f t="shared" si="1969"/>
        <v>43588</v>
      </c>
      <c r="EW530" s="67">
        <f t="shared" si="1969"/>
        <v>43589</v>
      </c>
      <c r="EX530" s="67">
        <f t="shared" si="1969"/>
        <v>43590</v>
      </c>
      <c r="EY530" s="67">
        <f t="shared" si="1969"/>
        <v>43591</v>
      </c>
      <c r="EZ530" s="67">
        <f t="shared" si="1969"/>
        <v>43592</v>
      </c>
      <c r="FA530" s="67">
        <f t="shared" si="1969"/>
        <v>43593</v>
      </c>
      <c r="FB530" s="67">
        <f t="shared" si="1969"/>
        <v>43594</v>
      </c>
      <c r="FC530" s="67">
        <f t="shared" si="1969"/>
        <v>43595</v>
      </c>
      <c r="FD530" s="67">
        <f t="shared" si="1969"/>
        <v>43596</v>
      </c>
      <c r="FE530" s="67">
        <f t="shared" si="1969"/>
        <v>43597</v>
      </c>
      <c r="FF530" s="67">
        <f t="shared" si="1969"/>
        <v>43598</v>
      </c>
      <c r="FG530" s="67">
        <f t="shared" si="1969"/>
        <v>43599</v>
      </c>
      <c r="FH530" s="67">
        <f t="shared" si="1969"/>
        <v>43600</v>
      </c>
      <c r="FI530" s="67">
        <f t="shared" si="1969"/>
        <v>43601</v>
      </c>
      <c r="FJ530" s="67">
        <f t="shared" si="1980"/>
        <v>43602</v>
      </c>
      <c r="FK530" s="67">
        <f t="shared" si="1980"/>
        <v>43603</v>
      </c>
      <c r="FL530" s="67">
        <f t="shared" si="1980"/>
        <v>43604</v>
      </c>
      <c r="FM530" s="67">
        <f t="shared" si="1980"/>
        <v>43605</v>
      </c>
      <c r="FN530" s="67">
        <f t="shared" si="1980"/>
        <v>43606</v>
      </c>
      <c r="FO530" s="67">
        <f t="shared" si="1980"/>
        <v>43607</v>
      </c>
      <c r="FP530" s="67">
        <f t="shared" si="1980"/>
        <v>43608</v>
      </c>
      <c r="FQ530" s="67">
        <f t="shared" si="1980"/>
        <v>43609</v>
      </c>
      <c r="FR530" s="67">
        <f t="shared" si="1980"/>
        <v>43610</v>
      </c>
      <c r="FS530" s="67">
        <f t="shared" si="1980"/>
        <v>43611</v>
      </c>
      <c r="FT530" s="67">
        <f t="shared" si="1980"/>
        <v>43612</v>
      </c>
      <c r="FU530" s="67">
        <f t="shared" si="1980"/>
        <v>43613</v>
      </c>
      <c r="FV530" s="67">
        <f t="shared" si="1980"/>
        <v>43614</v>
      </c>
      <c r="FW530" s="67">
        <f t="shared" si="1980"/>
        <v>43615</v>
      </c>
      <c r="FX530" s="67">
        <f t="shared" si="1980"/>
        <v>43616</v>
      </c>
      <c r="FY530" s="67">
        <f t="shared" si="1980"/>
        <v>43617</v>
      </c>
      <c r="FZ530" s="67">
        <f t="shared" si="1981"/>
        <v>43618</v>
      </c>
      <c r="GA530" s="67">
        <f t="shared" si="1981"/>
        <v>43619</v>
      </c>
      <c r="GB530" s="67">
        <f t="shared" si="1981"/>
        <v>43620</v>
      </c>
      <c r="GC530" s="67">
        <f t="shared" si="1981"/>
        <v>43621</v>
      </c>
      <c r="GD530" s="67">
        <f t="shared" si="1981"/>
        <v>43622</v>
      </c>
      <c r="GE530" s="67">
        <f t="shared" si="1981"/>
        <v>43623</v>
      </c>
      <c r="GF530" s="67">
        <f t="shared" si="1981"/>
        <v>43624</v>
      </c>
      <c r="GG530" s="67">
        <f t="shared" si="1981"/>
        <v>43625</v>
      </c>
      <c r="GH530" s="67">
        <f t="shared" si="1981"/>
        <v>43626</v>
      </c>
      <c r="GI530" s="67">
        <f t="shared" si="1981"/>
        <v>43627</v>
      </c>
      <c r="GJ530" s="67">
        <f t="shared" si="1981"/>
        <v>43628</v>
      </c>
      <c r="GK530" s="67">
        <f t="shared" si="1981"/>
        <v>43629</v>
      </c>
      <c r="GL530" s="67">
        <f t="shared" si="1981"/>
        <v>43630</v>
      </c>
      <c r="GM530" s="67">
        <f t="shared" si="1981"/>
        <v>43631</v>
      </c>
      <c r="GN530" s="67">
        <f t="shared" si="1981"/>
        <v>43632</v>
      </c>
      <c r="GO530" s="67">
        <f t="shared" si="1970"/>
        <v>43633</v>
      </c>
      <c r="GP530" s="67">
        <f t="shared" si="1970"/>
        <v>43634</v>
      </c>
      <c r="GQ530" s="67">
        <f t="shared" si="1970"/>
        <v>43635</v>
      </c>
      <c r="GR530" s="67">
        <f t="shared" si="1970"/>
        <v>43636</v>
      </c>
      <c r="GS530" s="67">
        <f t="shared" si="1970"/>
        <v>43637</v>
      </c>
      <c r="GT530" s="67">
        <f t="shared" si="1970"/>
        <v>43638</v>
      </c>
      <c r="GU530" s="67">
        <f t="shared" si="1970"/>
        <v>43639</v>
      </c>
      <c r="GV530" s="67">
        <f t="shared" si="1970"/>
        <v>43640</v>
      </c>
      <c r="GW530" s="67">
        <f t="shared" si="1970"/>
        <v>43641</v>
      </c>
      <c r="GX530" s="67">
        <f t="shared" si="1970"/>
        <v>43642</v>
      </c>
      <c r="GY530" s="67">
        <f t="shared" si="1970"/>
        <v>43643</v>
      </c>
      <c r="GZ530" s="67">
        <f t="shared" si="1970"/>
        <v>43644</v>
      </c>
      <c r="HA530" s="67">
        <f t="shared" si="1970"/>
        <v>43645</v>
      </c>
      <c r="HB530" s="67">
        <f t="shared" si="1970"/>
        <v>43646</v>
      </c>
      <c r="HC530" s="67">
        <f t="shared" si="1970"/>
        <v>43647</v>
      </c>
      <c r="HD530" s="67">
        <f t="shared" si="1970"/>
        <v>43648</v>
      </c>
      <c r="HE530" s="67">
        <f t="shared" si="1970"/>
        <v>43649</v>
      </c>
      <c r="HF530" s="67">
        <f t="shared" si="1970"/>
        <v>43650</v>
      </c>
      <c r="HG530" s="67">
        <f t="shared" si="1970"/>
        <v>43651</v>
      </c>
      <c r="HH530" s="67">
        <f t="shared" si="1970"/>
        <v>43652</v>
      </c>
      <c r="HI530" s="67">
        <f t="shared" si="1970"/>
        <v>43653</v>
      </c>
      <c r="HJ530" s="67">
        <f t="shared" si="1970"/>
        <v>43654</v>
      </c>
      <c r="HK530" s="67">
        <f t="shared" si="1970"/>
        <v>43655</v>
      </c>
      <c r="HL530" s="67">
        <f t="shared" si="1970"/>
        <v>43656</v>
      </c>
      <c r="HM530" s="67">
        <f t="shared" si="1970"/>
        <v>43657</v>
      </c>
      <c r="HN530" s="67">
        <f t="shared" si="1970"/>
        <v>43658</v>
      </c>
      <c r="HO530" s="67">
        <f t="shared" si="1970"/>
        <v>43659</v>
      </c>
      <c r="HP530" s="67">
        <f t="shared" si="1970"/>
        <v>43660</v>
      </c>
      <c r="HQ530" s="67">
        <f t="shared" si="1970"/>
        <v>43661</v>
      </c>
      <c r="HR530" s="67">
        <f t="shared" si="1970"/>
        <v>43662</v>
      </c>
      <c r="HS530" s="67">
        <f t="shared" si="1982"/>
        <v>43663</v>
      </c>
      <c r="HT530" s="67">
        <f t="shared" si="1982"/>
        <v>43664</v>
      </c>
      <c r="HU530" s="67">
        <f t="shared" si="1982"/>
        <v>43665</v>
      </c>
      <c r="HV530" s="67">
        <f t="shared" si="1982"/>
        <v>43666</v>
      </c>
      <c r="HW530" s="67">
        <f t="shared" si="1982"/>
        <v>43667</v>
      </c>
      <c r="HX530" s="67">
        <f t="shared" si="1982"/>
        <v>43668</v>
      </c>
      <c r="HY530" s="67">
        <f t="shared" si="1982"/>
        <v>43669</v>
      </c>
      <c r="HZ530" s="67">
        <f t="shared" si="1982"/>
        <v>43670</v>
      </c>
      <c r="IA530" s="67">
        <f t="shared" si="1982"/>
        <v>43671</v>
      </c>
      <c r="IB530" s="67">
        <f t="shared" si="1982"/>
        <v>43672</v>
      </c>
      <c r="IC530" s="67">
        <f t="shared" si="1982"/>
        <v>43673</v>
      </c>
      <c r="ID530" s="67">
        <f t="shared" si="1982"/>
        <v>43674</v>
      </c>
      <c r="IE530" s="67">
        <f t="shared" si="1982"/>
        <v>43675</v>
      </c>
      <c r="IF530" s="67">
        <f t="shared" si="1982"/>
        <v>43676</v>
      </c>
      <c r="IG530" s="67">
        <f t="shared" si="1982"/>
        <v>43677</v>
      </c>
      <c r="IH530" s="67">
        <f t="shared" si="1982"/>
        <v>43678</v>
      </c>
      <c r="II530" s="67">
        <f t="shared" si="1983"/>
        <v>43679</v>
      </c>
      <c r="IJ530" s="67">
        <f t="shared" si="1983"/>
        <v>43680</v>
      </c>
      <c r="IK530" s="67">
        <f t="shared" si="1983"/>
        <v>43681</v>
      </c>
      <c r="IL530" s="67">
        <f t="shared" si="1983"/>
        <v>43682</v>
      </c>
      <c r="IM530" s="67">
        <f t="shared" si="1983"/>
        <v>43683</v>
      </c>
      <c r="IN530" s="67">
        <f t="shared" si="1983"/>
        <v>43684</v>
      </c>
      <c r="IO530" s="67">
        <f t="shared" si="1983"/>
        <v>43685</v>
      </c>
      <c r="IP530" s="67">
        <f t="shared" si="1983"/>
        <v>43686</v>
      </c>
      <c r="IQ530" s="67">
        <f t="shared" si="1983"/>
        <v>43687</v>
      </c>
      <c r="IR530" s="67">
        <f t="shared" si="1983"/>
        <v>43688</v>
      </c>
      <c r="IS530" s="67">
        <f t="shared" si="1983"/>
        <v>43689</v>
      </c>
      <c r="IT530" s="67">
        <f t="shared" si="1983"/>
        <v>43690</v>
      </c>
      <c r="IU530" s="67">
        <f t="shared" si="1983"/>
        <v>43691</v>
      </c>
      <c r="IV530" s="67">
        <f t="shared" si="1983"/>
        <v>43692</v>
      </c>
      <c r="IW530" s="67">
        <f t="shared" si="1983"/>
        <v>43693</v>
      </c>
      <c r="IX530" s="67">
        <f t="shared" si="1971"/>
        <v>43694</v>
      </c>
      <c r="IY530" s="67">
        <f t="shared" si="1971"/>
        <v>43695</v>
      </c>
      <c r="IZ530" s="67">
        <f t="shared" si="1971"/>
        <v>43696</v>
      </c>
      <c r="JA530" s="67">
        <f t="shared" si="1971"/>
        <v>43697</v>
      </c>
      <c r="JB530" s="67">
        <f t="shared" si="1971"/>
        <v>43698</v>
      </c>
      <c r="JC530" s="67">
        <f t="shared" si="1971"/>
        <v>43699</v>
      </c>
      <c r="JD530" s="67">
        <f t="shared" si="1971"/>
        <v>43700</v>
      </c>
      <c r="JE530" s="67">
        <f t="shared" si="1971"/>
        <v>43701</v>
      </c>
      <c r="JF530" s="67">
        <f t="shared" si="1971"/>
        <v>43702</v>
      </c>
      <c r="JG530" s="67">
        <f t="shared" si="1971"/>
        <v>43703</v>
      </c>
      <c r="JH530" s="67">
        <f t="shared" si="1971"/>
        <v>43704</v>
      </c>
      <c r="JI530" s="67">
        <f t="shared" si="1971"/>
        <v>43705</v>
      </c>
      <c r="JJ530" s="67">
        <f t="shared" si="1971"/>
        <v>43706</v>
      </c>
      <c r="JK530" s="67">
        <f t="shared" si="1971"/>
        <v>43707</v>
      </c>
      <c r="JL530" s="67">
        <f t="shared" si="1971"/>
        <v>43708</v>
      </c>
      <c r="JM530" s="67">
        <f t="shared" si="1971"/>
        <v>43709</v>
      </c>
      <c r="JN530" s="67">
        <f t="shared" si="1971"/>
        <v>43710</v>
      </c>
      <c r="JO530" s="67">
        <f t="shared" si="1971"/>
        <v>43711</v>
      </c>
      <c r="JP530" s="67">
        <f t="shared" si="1971"/>
        <v>43712</v>
      </c>
      <c r="JQ530" s="67">
        <f t="shared" si="1971"/>
        <v>43713</v>
      </c>
      <c r="JR530" s="67">
        <f t="shared" si="1971"/>
        <v>43714</v>
      </c>
      <c r="JS530" s="67">
        <f t="shared" si="1971"/>
        <v>43715</v>
      </c>
      <c r="JT530" s="67">
        <f t="shared" si="1971"/>
        <v>43716</v>
      </c>
      <c r="JU530" s="67">
        <f t="shared" si="1971"/>
        <v>43717</v>
      </c>
      <c r="JV530" s="67">
        <f t="shared" si="1971"/>
        <v>43718</v>
      </c>
      <c r="JW530" s="67">
        <f t="shared" si="1971"/>
        <v>43719</v>
      </c>
      <c r="JX530" s="67">
        <f t="shared" si="1971"/>
        <v>43720</v>
      </c>
      <c r="JY530" s="67">
        <f t="shared" si="1971"/>
        <v>43721</v>
      </c>
      <c r="JZ530" s="67">
        <f t="shared" si="1971"/>
        <v>43722</v>
      </c>
      <c r="KA530" s="67">
        <f t="shared" si="1971"/>
        <v>43723</v>
      </c>
      <c r="KB530" s="67">
        <f t="shared" si="1971"/>
        <v>43724</v>
      </c>
      <c r="KC530" s="67">
        <f t="shared" si="1984"/>
        <v>43725</v>
      </c>
      <c r="KD530" s="67">
        <f t="shared" si="1984"/>
        <v>43726</v>
      </c>
      <c r="KE530" s="67">
        <f t="shared" si="1984"/>
        <v>43727</v>
      </c>
      <c r="KF530" s="67">
        <f t="shared" si="1984"/>
        <v>43728</v>
      </c>
      <c r="KG530" s="67">
        <f t="shared" si="1984"/>
        <v>43729</v>
      </c>
      <c r="KH530" s="67">
        <f t="shared" si="1984"/>
        <v>43730</v>
      </c>
      <c r="KI530" s="67">
        <f t="shared" si="1984"/>
        <v>43731</v>
      </c>
      <c r="KJ530" s="67">
        <f t="shared" si="1984"/>
        <v>43732</v>
      </c>
      <c r="KK530" s="67">
        <f t="shared" si="1984"/>
        <v>43733</v>
      </c>
      <c r="KL530" s="67">
        <f t="shared" si="1984"/>
        <v>43734</v>
      </c>
      <c r="KM530" s="67">
        <f t="shared" si="1984"/>
        <v>43735</v>
      </c>
      <c r="KN530" s="67">
        <f t="shared" si="1984"/>
        <v>43736</v>
      </c>
      <c r="KO530" s="67">
        <f t="shared" si="1984"/>
        <v>43737</v>
      </c>
      <c r="KP530" s="67">
        <f t="shared" si="1984"/>
        <v>43738</v>
      </c>
      <c r="KQ530" s="67">
        <f t="shared" si="1984"/>
        <v>43739</v>
      </c>
      <c r="KR530" s="67">
        <f t="shared" si="1984"/>
        <v>43740</v>
      </c>
      <c r="KS530" s="67">
        <f t="shared" si="1985"/>
        <v>43741</v>
      </c>
      <c r="KT530" s="67">
        <f t="shared" si="1985"/>
        <v>43742</v>
      </c>
      <c r="KU530" s="67">
        <f t="shared" si="1985"/>
        <v>43743</v>
      </c>
      <c r="KV530" s="67">
        <f t="shared" si="1985"/>
        <v>43744</v>
      </c>
      <c r="KW530" s="67">
        <f t="shared" si="1985"/>
        <v>43745</v>
      </c>
      <c r="KX530" s="67">
        <f t="shared" si="1985"/>
        <v>43746</v>
      </c>
      <c r="KY530" s="67">
        <f t="shared" si="1985"/>
        <v>43747</v>
      </c>
      <c r="KZ530" s="67">
        <f t="shared" si="1985"/>
        <v>43748</v>
      </c>
      <c r="LA530" s="67">
        <f t="shared" si="1985"/>
        <v>43749</v>
      </c>
      <c r="LB530" s="67">
        <f t="shared" si="1985"/>
        <v>43750</v>
      </c>
      <c r="LC530" s="67">
        <f t="shared" si="1985"/>
        <v>43751</v>
      </c>
      <c r="LD530" s="67">
        <f t="shared" si="1985"/>
        <v>43752</v>
      </c>
      <c r="LE530" s="67">
        <f t="shared" si="1985"/>
        <v>43753</v>
      </c>
      <c r="LF530" s="67">
        <f t="shared" si="1985"/>
        <v>43754</v>
      </c>
      <c r="LG530" s="67">
        <f t="shared" si="1972"/>
        <v>43755</v>
      </c>
      <c r="LH530" s="67">
        <f t="shared" si="1972"/>
        <v>43756</v>
      </c>
      <c r="LI530" s="67">
        <f t="shared" si="1972"/>
        <v>43757</v>
      </c>
      <c r="LJ530" s="67">
        <f t="shared" si="1972"/>
        <v>43758</v>
      </c>
      <c r="LK530" s="67">
        <f t="shared" si="1972"/>
        <v>43759</v>
      </c>
      <c r="LL530" s="67">
        <f t="shared" si="1972"/>
        <v>43760</v>
      </c>
      <c r="LM530" s="67">
        <f t="shared" si="1972"/>
        <v>43761</v>
      </c>
      <c r="LN530" s="67">
        <f t="shared" si="1972"/>
        <v>43762</v>
      </c>
      <c r="LO530" s="67">
        <f t="shared" si="1972"/>
        <v>43763</v>
      </c>
      <c r="LP530" s="67">
        <f t="shared" si="1972"/>
        <v>43764</v>
      </c>
      <c r="LQ530" s="67">
        <f t="shared" si="1972"/>
        <v>43765</v>
      </c>
      <c r="LR530" s="67">
        <f t="shared" si="1972"/>
        <v>43766</v>
      </c>
      <c r="LS530" s="67">
        <f t="shared" si="1972"/>
        <v>43767</v>
      </c>
      <c r="LT530" s="67">
        <f t="shared" si="1972"/>
        <v>43768</v>
      </c>
      <c r="LU530" s="67">
        <f t="shared" si="1972"/>
        <v>43769</v>
      </c>
      <c r="LV530" s="67">
        <f t="shared" si="1972"/>
        <v>43770</v>
      </c>
      <c r="LW530" s="67">
        <f t="shared" si="1972"/>
        <v>43771</v>
      </c>
      <c r="LX530" s="67">
        <f t="shared" si="1972"/>
        <v>43772</v>
      </c>
      <c r="LY530" s="67">
        <f t="shared" si="1972"/>
        <v>43773</v>
      </c>
      <c r="LZ530" s="67">
        <f t="shared" si="1972"/>
        <v>43774</v>
      </c>
      <c r="MA530" s="67">
        <f t="shared" si="1972"/>
        <v>43775</v>
      </c>
      <c r="MB530" s="67">
        <f t="shared" si="1972"/>
        <v>43776</v>
      </c>
      <c r="MC530" s="67">
        <f t="shared" si="1972"/>
        <v>43777</v>
      </c>
      <c r="MD530" s="67">
        <f t="shared" si="1972"/>
        <v>43778</v>
      </c>
      <c r="ME530" s="67">
        <f t="shared" si="1972"/>
        <v>43779</v>
      </c>
      <c r="MF530" s="67">
        <f t="shared" si="1972"/>
        <v>43780</v>
      </c>
      <c r="MG530" s="67">
        <f t="shared" si="1972"/>
        <v>43781</v>
      </c>
      <c r="MH530" s="67">
        <f t="shared" si="1972"/>
        <v>43782</v>
      </c>
      <c r="MI530" s="67">
        <f t="shared" si="1972"/>
        <v>43783</v>
      </c>
      <c r="MJ530" s="67">
        <f t="shared" si="1972"/>
        <v>43784</v>
      </c>
      <c r="MK530" s="67">
        <f t="shared" si="1972"/>
        <v>43785</v>
      </c>
      <c r="ML530" s="67">
        <f t="shared" si="1967"/>
        <v>43786</v>
      </c>
      <c r="MM530" s="67">
        <f t="shared" si="1967"/>
        <v>43787</v>
      </c>
      <c r="MN530" s="67">
        <f t="shared" si="1967"/>
        <v>43788</v>
      </c>
      <c r="MO530" s="67">
        <f t="shared" si="1967"/>
        <v>43789</v>
      </c>
      <c r="MP530" s="67">
        <f t="shared" si="1967"/>
        <v>43790</v>
      </c>
      <c r="MQ530" s="67">
        <f t="shared" si="1967"/>
        <v>43791</v>
      </c>
      <c r="MR530" s="67">
        <f t="shared" si="1967"/>
        <v>43792</v>
      </c>
      <c r="MS530" s="67">
        <f t="shared" si="1967"/>
        <v>43793</v>
      </c>
      <c r="MT530" s="67">
        <f t="shared" si="1967"/>
        <v>43794</v>
      </c>
      <c r="MU530" s="67">
        <f t="shared" si="1967"/>
        <v>43795</v>
      </c>
      <c r="MV530" s="67">
        <f t="shared" si="1967"/>
        <v>43796</v>
      </c>
      <c r="MW530" s="67">
        <f t="shared" si="1967"/>
        <v>43797</v>
      </c>
      <c r="MX530" s="67">
        <f t="shared" si="1967"/>
        <v>43798</v>
      </c>
      <c r="MY530" s="67">
        <f t="shared" si="1967"/>
        <v>43799</v>
      </c>
      <c r="MZ530" s="67">
        <f t="shared" si="1961"/>
        <v>43800</v>
      </c>
      <c r="NA530" s="67">
        <f t="shared" si="1961"/>
        <v>43801</v>
      </c>
      <c r="NB530" s="67">
        <f t="shared" si="1961"/>
        <v>43802</v>
      </c>
      <c r="NC530" s="67">
        <f t="shared" si="1961"/>
        <v>43803</v>
      </c>
      <c r="ND530" s="67">
        <f t="shared" si="1961"/>
        <v>43804</v>
      </c>
      <c r="NE530" s="67">
        <f t="shared" si="1961"/>
        <v>43805</v>
      </c>
      <c r="NF530" s="67">
        <f t="shared" si="1961"/>
        <v>43806</v>
      </c>
      <c r="NG530" s="67">
        <f t="shared" si="1961"/>
        <v>43807</v>
      </c>
      <c r="NH530" s="67">
        <f t="shared" si="1961"/>
        <v>43808</v>
      </c>
      <c r="NI530" s="67">
        <f t="shared" si="1961"/>
        <v>43809</v>
      </c>
      <c r="NJ530" s="67">
        <f t="shared" si="1961"/>
        <v>43810</v>
      </c>
      <c r="NK530" s="67">
        <f t="shared" si="1961"/>
        <v>43811</v>
      </c>
      <c r="NL530" s="67">
        <f t="shared" si="1961"/>
        <v>43812</v>
      </c>
      <c r="NM530" s="67">
        <f t="shared" si="1961"/>
        <v>43813</v>
      </c>
      <c r="NN530" s="67">
        <f t="shared" si="1961"/>
        <v>43814</v>
      </c>
      <c r="NO530" s="67">
        <f t="shared" si="1961"/>
        <v>43815</v>
      </c>
      <c r="NP530" s="67">
        <f t="shared" si="1961"/>
        <v>43816</v>
      </c>
      <c r="NQ530" s="67">
        <f t="shared" si="1961"/>
        <v>43817</v>
      </c>
      <c r="NR530" s="67">
        <f t="shared" si="1961"/>
        <v>43818</v>
      </c>
      <c r="NS530" s="67">
        <f t="shared" si="1961"/>
        <v>43819</v>
      </c>
      <c r="NT530" s="67">
        <f t="shared" si="1961"/>
        <v>43820</v>
      </c>
      <c r="NU530" s="67">
        <f t="shared" si="1961"/>
        <v>43821</v>
      </c>
      <c r="NV530" s="67">
        <f t="shared" si="1961"/>
        <v>43822</v>
      </c>
      <c r="NW530" s="67">
        <f t="shared" si="1961"/>
        <v>43823</v>
      </c>
      <c r="NX530" s="67">
        <f t="shared" si="1961"/>
        <v>43824</v>
      </c>
      <c r="NY530" s="67">
        <f t="shared" si="1961"/>
        <v>43825</v>
      </c>
      <c r="NZ530" s="67">
        <f t="shared" si="1961"/>
        <v>43826</v>
      </c>
      <c r="OA530" s="67">
        <f t="shared" si="1961"/>
        <v>43827</v>
      </c>
      <c r="OB530" s="67">
        <f t="shared" si="1961"/>
        <v>43828</v>
      </c>
      <c r="OC530" s="67">
        <f t="shared" si="1961"/>
        <v>43829</v>
      </c>
      <c r="OD530" s="67">
        <f t="shared" si="1961"/>
        <v>43830</v>
      </c>
      <c r="OE530" s="182"/>
      <c r="OF530" s="28"/>
      <c r="OG530" s="28"/>
      <c r="OH530" s="29"/>
      <c r="OI530" s="29"/>
      <c r="OJ530" s="93"/>
      <c r="OK530" s="29"/>
      <c r="OL530" s="29"/>
      <c r="OM530" s="29"/>
      <c r="ON530" s="29"/>
      <c r="OO530" s="28"/>
      <c r="OP530" s="29"/>
      <c r="OQ530" s="28"/>
      <c r="OR530" s="29"/>
      <c r="OS530" s="28"/>
      <c r="OT530" s="29"/>
      <c r="OU530" s="28"/>
      <c r="OV530" s="29"/>
      <c r="OW530" s="28"/>
      <c r="OX530" s="29"/>
      <c r="OY530" s="182"/>
    </row>
    <row r="531" spans="1:415" s="63" customFormat="1" ht="12.75" hidden="1" outlineLevel="2" x14ac:dyDescent="0.2">
      <c r="A531" s="109"/>
      <c r="B531" s="78"/>
      <c r="C531" s="79"/>
      <c r="D531" s="79"/>
      <c r="E531" s="79"/>
      <c r="F531" s="219"/>
      <c r="G531" s="69"/>
      <c r="H531" s="87"/>
      <c r="I531" s="95" t="s">
        <v>52</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1976"/>
        <v>43466</v>
      </c>
      <c r="AE531" s="67">
        <f t="shared" si="1976"/>
        <v>43467</v>
      </c>
      <c r="AF531" s="67">
        <f t="shared" si="1976"/>
        <v>43468</v>
      </c>
      <c r="AG531" s="67">
        <f t="shared" si="1976"/>
        <v>43469</v>
      </c>
      <c r="AH531" s="67">
        <f t="shared" si="1976"/>
        <v>43470</v>
      </c>
      <c r="AI531" s="67">
        <f t="shared" si="1976"/>
        <v>43471</v>
      </c>
      <c r="AJ531" s="67">
        <f t="shared" si="1976"/>
        <v>43472</v>
      </c>
      <c r="AK531" s="67">
        <f t="shared" si="1976"/>
        <v>43473</v>
      </c>
      <c r="AL531" s="67">
        <f t="shared" si="1976"/>
        <v>43474</v>
      </c>
      <c r="AM531" s="67">
        <f t="shared" si="1976"/>
        <v>43475</v>
      </c>
      <c r="AN531" s="67">
        <f t="shared" si="1976"/>
        <v>43476</v>
      </c>
      <c r="AO531" s="67">
        <f t="shared" si="1976"/>
        <v>43477</v>
      </c>
      <c r="AP531" s="67">
        <f t="shared" si="1976"/>
        <v>43478</v>
      </c>
      <c r="AQ531" s="67">
        <f t="shared" si="1976"/>
        <v>43479</v>
      </c>
      <c r="AR531" s="67">
        <f t="shared" si="1976"/>
        <v>43480</v>
      </c>
      <c r="AS531" s="67">
        <f t="shared" si="1976"/>
        <v>43481</v>
      </c>
      <c r="AT531" s="67">
        <f t="shared" si="1977"/>
        <v>43482</v>
      </c>
      <c r="AU531" s="67">
        <f t="shared" si="1977"/>
        <v>43483</v>
      </c>
      <c r="AV531" s="67">
        <f t="shared" si="1977"/>
        <v>43484</v>
      </c>
      <c r="AW531" s="67">
        <f t="shared" si="1977"/>
        <v>43485</v>
      </c>
      <c r="AX531" s="67">
        <f t="shared" si="1977"/>
        <v>43486</v>
      </c>
      <c r="AY531" s="67">
        <f t="shared" si="1977"/>
        <v>43487</v>
      </c>
      <c r="AZ531" s="67">
        <f t="shared" si="1977"/>
        <v>43488</v>
      </c>
      <c r="BA531" s="67">
        <f t="shared" si="1977"/>
        <v>43489</v>
      </c>
      <c r="BB531" s="67">
        <f t="shared" si="1977"/>
        <v>43490</v>
      </c>
      <c r="BC531" s="67">
        <f t="shared" si="1977"/>
        <v>43491</v>
      </c>
      <c r="BD531" s="67">
        <f t="shared" si="1977"/>
        <v>43492</v>
      </c>
      <c r="BE531" s="67">
        <f t="shared" si="1977"/>
        <v>43493</v>
      </c>
      <c r="BF531" s="67">
        <f t="shared" si="1977"/>
        <v>43494</v>
      </c>
      <c r="BG531" s="67">
        <f t="shared" si="1977"/>
        <v>43495</v>
      </c>
      <c r="BH531" s="67">
        <f t="shared" si="1977"/>
        <v>43496</v>
      </c>
      <c r="BI531" s="67">
        <f t="shared" si="1968"/>
        <v>43497</v>
      </c>
      <c r="BJ531" s="67">
        <f t="shared" si="1968"/>
        <v>43498</v>
      </c>
      <c r="BK531" s="67">
        <f t="shared" si="1968"/>
        <v>43499</v>
      </c>
      <c r="BL531" s="67">
        <f t="shared" si="1968"/>
        <v>43500</v>
      </c>
      <c r="BM531" s="67">
        <f t="shared" si="1968"/>
        <v>43501</v>
      </c>
      <c r="BN531" s="67">
        <f t="shared" si="1968"/>
        <v>43502</v>
      </c>
      <c r="BO531" s="67">
        <f t="shared" si="1968"/>
        <v>43503</v>
      </c>
      <c r="BP531" s="67">
        <f t="shared" si="1968"/>
        <v>43504</v>
      </c>
      <c r="BQ531" s="67">
        <f t="shared" si="1968"/>
        <v>43505</v>
      </c>
      <c r="BR531" s="67">
        <f t="shared" si="1968"/>
        <v>43506</v>
      </c>
      <c r="BS531" s="67">
        <f t="shared" si="1968"/>
        <v>43507</v>
      </c>
      <c r="BT531" s="67">
        <f t="shared" si="1968"/>
        <v>43508</v>
      </c>
      <c r="BU531" s="67">
        <f t="shared" si="1968"/>
        <v>43509</v>
      </c>
      <c r="BV531" s="67">
        <f t="shared" si="1968"/>
        <v>43510</v>
      </c>
      <c r="BW531" s="67">
        <f t="shared" si="1968"/>
        <v>43511</v>
      </c>
      <c r="BX531" s="67">
        <f t="shared" si="1968"/>
        <v>43512</v>
      </c>
      <c r="BY531" s="67">
        <f t="shared" si="1968"/>
        <v>43513</v>
      </c>
      <c r="BZ531" s="67">
        <f t="shared" si="1968"/>
        <v>43514</v>
      </c>
      <c r="CA531" s="67">
        <f t="shared" si="1968"/>
        <v>43515</v>
      </c>
      <c r="CB531" s="67">
        <f t="shared" si="1968"/>
        <v>43516</v>
      </c>
      <c r="CC531" s="67">
        <f t="shared" si="1968"/>
        <v>43517</v>
      </c>
      <c r="CD531" s="67">
        <f t="shared" si="1968"/>
        <v>43518</v>
      </c>
      <c r="CE531" s="67">
        <f t="shared" si="1968"/>
        <v>43519</v>
      </c>
      <c r="CF531" s="67">
        <f t="shared" si="1968"/>
        <v>43520</v>
      </c>
      <c r="CG531" s="67">
        <f t="shared" si="1968"/>
        <v>43521</v>
      </c>
      <c r="CH531" s="67">
        <f t="shared" si="1968"/>
        <v>43522</v>
      </c>
      <c r="CI531" s="67">
        <f t="shared" si="1968"/>
        <v>43523</v>
      </c>
      <c r="CJ531" s="67">
        <f t="shared" si="1968"/>
        <v>43524</v>
      </c>
      <c r="CK531" s="67">
        <f t="shared" si="1968"/>
        <v>43525</v>
      </c>
      <c r="CL531" s="67">
        <f t="shared" si="1968"/>
        <v>43526</v>
      </c>
      <c r="CM531" s="67">
        <f t="shared" si="1968"/>
        <v>43527</v>
      </c>
      <c r="CN531" s="67">
        <f t="shared" si="1968"/>
        <v>43528</v>
      </c>
      <c r="CO531" s="67">
        <f t="shared" si="1968"/>
        <v>43529</v>
      </c>
      <c r="CP531" s="67">
        <f t="shared" si="1968"/>
        <v>43530</v>
      </c>
      <c r="CQ531" s="67">
        <f t="shared" si="1968"/>
        <v>43531</v>
      </c>
      <c r="CR531" s="67">
        <f t="shared" si="1968"/>
        <v>43532</v>
      </c>
      <c r="CS531" s="67">
        <f t="shared" si="1968"/>
        <v>43533</v>
      </c>
      <c r="CT531" s="67">
        <f t="shared" si="1968"/>
        <v>43534</v>
      </c>
      <c r="CU531" s="67">
        <f t="shared" si="1968"/>
        <v>43535</v>
      </c>
      <c r="CV531" s="67">
        <f t="shared" si="1968"/>
        <v>43536</v>
      </c>
      <c r="CW531" s="67">
        <f t="shared" si="1968"/>
        <v>43537</v>
      </c>
      <c r="CX531" s="67">
        <f t="shared" si="1968"/>
        <v>43538</v>
      </c>
      <c r="CY531" s="67">
        <f t="shared" si="1968"/>
        <v>43539</v>
      </c>
      <c r="CZ531" s="67">
        <f t="shared" si="1968"/>
        <v>43540</v>
      </c>
      <c r="DA531" s="67">
        <f t="shared" si="1978"/>
        <v>43541</v>
      </c>
      <c r="DB531" s="67">
        <f t="shared" si="1978"/>
        <v>43542</v>
      </c>
      <c r="DC531" s="67">
        <f t="shared" si="1978"/>
        <v>43543</v>
      </c>
      <c r="DD531" s="67">
        <f t="shared" si="1978"/>
        <v>43544</v>
      </c>
      <c r="DE531" s="67">
        <f t="shared" si="1978"/>
        <v>43545</v>
      </c>
      <c r="DF531" s="67">
        <f t="shared" si="1978"/>
        <v>43546</v>
      </c>
      <c r="DG531" s="67">
        <f t="shared" si="1978"/>
        <v>43547</v>
      </c>
      <c r="DH531" s="67">
        <f t="shared" si="1978"/>
        <v>43548</v>
      </c>
      <c r="DI531" s="67">
        <f t="shared" si="1978"/>
        <v>43549</v>
      </c>
      <c r="DJ531" s="67">
        <f t="shared" si="1978"/>
        <v>43550</v>
      </c>
      <c r="DK531" s="67">
        <f t="shared" si="1978"/>
        <v>43551</v>
      </c>
      <c r="DL531" s="67">
        <f t="shared" si="1978"/>
        <v>43552</v>
      </c>
      <c r="DM531" s="67">
        <f t="shared" si="1978"/>
        <v>43553</v>
      </c>
      <c r="DN531" s="67">
        <f t="shared" si="1978"/>
        <v>43554</v>
      </c>
      <c r="DO531" s="67">
        <f t="shared" si="1978"/>
        <v>43555</v>
      </c>
      <c r="DP531" s="67">
        <f t="shared" si="1978"/>
        <v>43556</v>
      </c>
      <c r="DQ531" s="67">
        <f t="shared" si="1979"/>
        <v>43557</v>
      </c>
      <c r="DR531" s="67">
        <f t="shared" si="1979"/>
        <v>43558</v>
      </c>
      <c r="DS531" s="67">
        <f t="shared" si="1979"/>
        <v>43559</v>
      </c>
      <c r="DT531" s="67">
        <f t="shared" si="1979"/>
        <v>43560</v>
      </c>
      <c r="DU531" s="67">
        <f t="shared" si="1979"/>
        <v>43561</v>
      </c>
      <c r="DV531" s="67">
        <f t="shared" si="1979"/>
        <v>43562</v>
      </c>
      <c r="DW531" s="67">
        <f t="shared" si="1979"/>
        <v>43563</v>
      </c>
      <c r="DX531" s="67">
        <f t="shared" si="1979"/>
        <v>43564</v>
      </c>
      <c r="DY531" s="67">
        <f t="shared" si="1979"/>
        <v>43565</v>
      </c>
      <c r="DZ531" s="67">
        <f t="shared" si="1979"/>
        <v>43566</v>
      </c>
      <c r="EA531" s="67">
        <f t="shared" si="1979"/>
        <v>43567</v>
      </c>
      <c r="EB531" s="67">
        <f t="shared" si="1979"/>
        <v>43568</v>
      </c>
      <c r="EC531" s="67">
        <f t="shared" si="1979"/>
        <v>43569</v>
      </c>
      <c r="ED531" s="67">
        <f t="shared" si="1979"/>
        <v>43570</v>
      </c>
      <c r="EE531" s="67">
        <f t="shared" si="1979"/>
        <v>43571</v>
      </c>
      <c r="EF531" s="67">
        <f t="shared" si="1969"/>
        <v>43572</v>
      </c>
      <c r="EG531" s="67">
        <f t="shared" si="1969"/>
        <v>43573</v>
      </c>
      <c r="EH531" s="67">
        <f t="shared" si="1969"/>
        <v>43574</v>
      </c>
      <c r="EI531" s="67">
        <f t="shared" si="1969"/>
        <v>43575</v>
      </c>
      <c r="EJ531" s="67">
        <f t="shared" si="1969"/>
        <v>43576</v>
      </c>
      <c r="EK531" s="67">
        <f t="shared" si="1969"/>
        <v>43577</v>
      </c>
      <c r="EL531" s="67">
        <f t="shared" si="1969"/>
        <v>43578</v>
      </c>
      <c r="EM531" s="67">
        <f t="shared" si="1969"/>
        <v>43579</v>
      </c>
      <c r="EN531" s="67">
        <f t="shared" si="1969"/>
        <v>43580</v>
      </c>
      <c r="EO531" s="67">
        <f t="shared" si="1969"/>
        <v>43581</v>
      </c>
      <c r="EP531" s="67">
        <f t="shared" si="1969"/>
        <v>43582</v>
      </c>
      <c r="EQ531" s="67">
        <f t="shared" si="1969"/>
        <v>43583</v>
      </c>
      <c r="ER531" s="67">
        <f t="shared" si="1969"/>
        <v>43584</v>
      </c>
      <c r="ES531" s="67">
        <f t="shared" si="1969"/>
        <v>43585</v>
      </c>
      <c r="ET531" s="67">
        <f t="shared" si="1969"/>
        <v>43586</v>
      </c>
      <c r="EU531" s="67">
        <f t="shared" si="1969"/>
        <v>43587</v>
      </c>
      <c r="EV531" s="67">
        <f t="shared" si="1969"/>
        <v>43588</v>
      </c>
      <c r="EW531" s="67">
        <f t="shared" si="1969"/>
        <v>43589</v>
      </c>
      <c r="EX531" s="67">
        <f t="shared" si="1969"/>
        <v>43590</v>
      </c>
      <c r="EY531" s="67">
        <f t="shared" si="1969"/>
        <v>43591</v>
      </c>
      <c r="EZ531" s="67">
        <f t="shared" si="1969"/>
        <v>43592</v>
      </c>
      <c r="FA531" s="67">
        <f t="shared" si="1969"/>
        <v>43593</v>
      </c>
      <c r="FB531" s="67">
        <f t="shared" si="1969"/>
        <v>43594</v>
      </c>
      <c r="FC531" s="67">
        <f t="shared" si="1969"/>
        <v>43595</v>
      </c>
      <c r="FD531" s="67">
        <f t="shared" si="1969"/>
        <v>43596</v>
      </c>
      <c r="FE531" s="67">
        <f t="shared" si="1969"/>
        <v>43597</v>
      </c>
      <c r="FF531" s="67">
        <f t="shared" si="1969"/>
        <v>43598</v>
      </c>
      <c r="FG531" s="67">
        <f t="shared" si="1969"/>
        <v>43599</v>
      </c>
      <c r="FH531" s="67">
        <f t="shared" si="1969"/>
        <v>43600</v>
      </c>
      <c r="FI531" s="67">
        <f t="shared" si="1969"/>
        <v>43601</v>
      </c>
      <c r="FJ531" s="67">
        <f t="shared" si="1980"/>
        <v>43602</v>
      </c>
      <c r="FK531" s="67">
        <f t="shared" si="1980"/>
        <v>43603</v>
      </c>
      <c r="FL531" s="67">
        <f t="shared" si="1980"/>
        <v>43604</v>
      </c>
      <c r="FM531" s="67">
        <f t="shared" si="1980"/>
        <v>43605</v>
      </c>
      <c r="FN531" s="67">
        <f t="shared" si="1980"/>
        <v>43606</v>
      </c>
      <c r="FO531" s="67">
        <f t="shared" si="1980"/>
        <v>43607</v>
      </c>
      <c r="FP531" s="67">
        <f t="shared" si="1980"/>
        <v>43608</v>
      </c>
      <c r="FQ531" s="67">
        <f t="shared" si="1980"/>
        <v>43609</v>
      </c>
      <c r="FR531" s="67">
        <f t="shared" si="1980"/>
        <v>43610</v>
      </c>
      <c r="FS531" s="67">
        <f t="shared" si="1980"/>
        <v>43611</v>
      </c>
      <c r="FT531" s="67">
        <f t="shared" si="1980"/>
        <v>43612</v>
      </c>
      <c r="FU531" s="67">
        <f t="shared" si="1980"/>
        <v>43613</v>
      </c>
      <c r="FV531" s="67">
        <f t="shared" si="1980"/>
        <v>43614</v>
      </c>
      <c r="FW531" s="67">
        <f t="shared" si="1980"/>
        <v>43615</v>
      </c>
      <c r="FX531" s="67">
        <f t="shared" si="1980"/>
        <v>43616</v>
      </c>
      <c r="FY531" s="67">
        <f t="shared" si="1980"/>
        <v>43617</v>
      </c>
      <c r="FZ531" s="67">
        <f t="shared" si="1981"/>
        <v>43618</v>
      </c>
      <c r="GA531" s="67">
        <f t="shared" si="1981"/>
        <v>43619</v>
      </c>
      <c r="GB531" s="67">
        <f t="shared" si="1981"/>
        <v>43620</v>
      </c>
      <c r="GC531" s="67">
        <f t="shared" si="1981"/>
        <v>43621</v>
      </c>
      <c r="GD531" s="67">
        <f t="shared" si="1981"/>
        <v>43622</v>
      </c>
      <c r="GE531" s="67">
        <f t="shared" si="1981"/>
        <v>43623</v>
      </c>
      <c r="GF531" s="67">
        <f t="shared" si="1981"/>
        <v>43624</v>
      </c>
      <c r="GG531" s="67">
        <f t="shared" si="1981"/>
        <v>43625</v>
      </c>
      <c r="GH531" s="67">
        <f t="shared" si="1981"/>
        <v>43626</v>
      </c>
      <c r="GI531" s="67">
        <f t="shared" si="1981"/>
        <v>43627</v>
      </c>
      <c r="GJ531" s="67">
        <f t="shared" si="1981"/>
        <v>43628</v>
      </c>
      <c r="GK531" s="67">
        <f t="shared" si="1981"/>
        <v>43629</v>
      </c>
      <c r="GL531" s="67">
        <f t="shared" si="1981"/>
        <v>43630</v>
      </c>
      <c r="GM531" s="67">
        <f t="shared" si="1981"/>
        <v>43631</v>
      </c>
      <c r="GN531" s="67">
        <f t="shared" si="1981"/>
        <v>43632</v>
      </c>
      <c r="GO531" s="67">
        <f t="shared" si="1970"/>
        <v>43633</v>
      </c>
      <c r="GP531" s="67">
        <f t="shared" si="1970"/>
        <v>43634</v>
      </c>
      <c r="GQ531" s="67">
        <f t="shared" si="1970"/>
        <v>43635</v>
      </c>
      <c r="GR531" s="67">
        <f t="shared" si="1970"/>
        <v>43636</v>
      </c>
      <c r="GS531" s="67">
        <f t="shared" si="1970"/>
        <v>43637</v>
      </c>
      <c r="GT531" s="67">
        <f t="shared" si="1970"/>
        <v>43638</v>
      </c>
      <c r="GU531" s="67">
        <f t="shared" si="1970"/>
        <v>43639</v>
      </c>
      <c r="GV531" s="67">
        <f t="shared" si="1970"/>
        <v>43640</v>
      </c>
      <c r="GW531" s="67">
        <f t="shared" si="1970"/>
        <v>43641</v>
      </c>
      <c r="GX531" s="67">
        <f t="shared" si="1970"/>
        <v>43642</v>
      </c>
      <c r="GY531" s="67">
        <f t="shared" si="1970"/>
        <v>43643</v>
      </c>
      <c r="GZ531" s="67">
        <f t="shared" si="1970"/>
        <v>43644</v>
      </c>
      <c r="HA531" s="67">
        <f t="shared" si="1970"/>
        <v>43645</v>
      </c>
      <c r="HB531" s="67">
        <f t="shared" si="1970"/>
        <v>43646</v>
      </c>
      <c r="HC531" s="67">
        <f t="shared" si="1970"/>
        <v>43647</v>
      </c>
      <c r="HD531" s="67">
        <f t="shared" si="1970"/>
        <v>43648</v>
      </c>
      <c r="HE531" s="67">
        <f t="shared" si="1970"/>
        <v>43649</v>
      </c>
      <c r="HF531" s="67">
        <f t="shared" si="1970"/>
        <v>43650</v>
      </c>
      <c r="HG531" s="67">
        <f t="shared" si="1970"/>
        <v>43651</v>
      </c>
      <c r="HH531" s="67">
        <f t="shared" si="1970"/>
        <v>43652</v>
      </c>
      <c r="HI531" s="67">
        <f t="shared" si="1970"/>
        <v>43653</v>
      </c>
      <c r="HJ531" s="67">
        <f t="shared" si="1970"/>
        <v>43654</v>
      </c>
      <c r="HK531" s="67">
        <f t="shared" si="1970"/>
        <v>43655</v>
      </c>
      <c r="HL531" s="67">
        <f t="shared" si="1970"/>
        <v>43656</v>
      </c>
      <c r="HM531" s="67">
        <f t="shared" si="1970"/>
        <v>43657</v>
      </c>
      <c r="HN531" s="67">
        <f t="shared" si="1970"/>
        <v>43658</v>
      </c>
      <c r="HO531" s="67">
        <f t="shared" si="1970"/>
        <v>43659</v>
      </c>
      <c r="HP531" s="67">
        <f t="shared" si="1970"/>
        <v>43660</v>
      </c>
      <c r="HQ531" s="67">
        <f t="shared" si="1970"/>
        <v>43661</v>
      </c>
      <c r="HR531" s="67">
        <f t="shared" si="1970"/>
        <v>43662</v>
      </c>
      <c r="HS531" s="67">
        <f t="shared" si="1982"/>
        <v>43663</v>
      </c>
      <c r="HT531" s="67">
        <f t="shared" si="1982"/>
        <v>43664</v>
      </c>
      <c r="HU531" s="67">
        <f t="shared" si="1982"/>
        <v>43665</v>
      </c>
      <c r="HV531" s="67">
        <f t="shared" si="1982"/>
        <v>43666</v>
      </c>
      <c r="HW531" s="67">
        <f t="shared" si="1982"/>
        <v>43667</v>
      </c>
      <c r="HX531" s="67">
        <f t="shared" si="1982"/>
        <v>43668</v>
      </c>
      <c r="HY531" s="67">
        <f t="shared" si="1982"/>
        <v>43669</v>
      </c>
      <c r="HZ531" s="67">
        <f t="shared" si="1982"/>
        <v>43670</v>
      </c>
      <c r="IA531" s="67">
        <f t="shared" si="1982"/>
        <v>43671</v>
      </c>
      <c r="IB531" s="67">
        <f t="shared" si="1982"/>
        <v>43672</v>
      </c>
      <c r="IC531" s="67">
        <f t="shared" si="1982"/>
        <v>43673</v>
      </c>
      <c r="ID531" s="67">
        <f t="shared" si="1982"/>
        <v>43674</v>
      </c>
      <c r="IE531" s="67">
        <f t="shared" si="1982"/>
        <v>43675</v>
      </c>
      <c r="IF531" s="67">
        <f t="shared" si="1982"/>
        <v>43676</v>
      </c>
      <c r="IG531" s="67">
        <f t="shared" si="1982"/>
        <v>43677</v>
      </c>
      <c r="IH531" s="67">
        <f t="shared" si="1982"/>
        <v>43678</v>
      </c>
      <c r="II531" s="67">
        <f t="shared" si="1983"/>
        <v>43679</v>
      </c>
      <c r="IJ531" s="67">
        <f t="shared" si="1983"/>
        <v>43680</v>
      </c>
      <c r="IK531" s="67">
        <f t="shared" si="1983"/>
        <v>43681</v>
      </c>
      <c r="IL531" s="67">
        <f t="shared" si="1983"/>
        <v>43682</v>
      </c>
      <c r="IM531" s="67">
        <f t="shared" si="1983"/>
        <v>43683</v>
      </c>
      <c r="IN531" s="67">
        <f t="shared" si="1983"/>
        <v>43684</v>
      </c>
      <c r="IO531" s="67">
        <f t="shared" si="1983"/>
        <v>43685</v>
      </c>
      <c r="IP531" s="67">
        <f t="shared" si="1983"/>
        <v>43686</v>
      </c>
      <c r="IQ531" s="67">
        <f t="shared" si="1983"/>
        <v>43687</v>
      </c>
      <c r="IR531" s="67">
        <f t="shared" si="1983"/>
        <v>43688</v>
      </c>
      <c r="IS531" s="67">
        <f t="shared" si="1983"/>
        <v>43689</v>
      </c>
      <c r="IT531" s="67">
        <f t="shared" si="1983"/>
        <v>43690</v>
      </c>
      <c r="IU531" s="67">
        <f t="shared" si="1983"/>
        <v>43691</v>
      </c>
      <c r="IV531" s="67">
        <f t="shared" si="1983"/>
        <v>43692</v>
      </c>
      <c r="IW531" s="67">
        <f t="shared" si="1983"/>
        <v>43693</v>
      </c>
      <c r="IX531" s="67">
        <f t="shared" si="1971"/>
        <v>43694</v>
      </c>
      <c r="IY531" s="67">
        <f t="shared" si="1971"/>
        <v>43695</v>
      </c>
      <c r="IZ531" s="67">
        <f t="shared" si="1971"/>
        <v>43696</v>
      </c>
      <c r="JA531" s="67">
        <f t="shared" si="1971"/>
        <v>43697</v>
      </c>
      <c r="JB531" s="67">
        <f t="shared" si="1971"/>
        <v>43698</v>
      </c>
      <c r="JC531" s="67">
        <f t="shared" si="1971"/>
        <v>43699</v>
      </c>
      <c r="JD531" s="67">
        <f t="shared" si="1971"/>
        <v>43700</v>
      </c>
      <c r="JE531" s="67">
        <f t="shared" si="1971"/>
        <v>43701</v>
      </c>
      <c r="JF531" s="67">
        <f t="shared" si="1971"/>
        <v>43702</v>
      </c>
      <c r="JG531" s="67">
        <f t="shared" si="1971"/>
        <v>43703</v>
      </c>
      <c r="JH531" s="67">
        <f t="shared" si="1971"/>
        <v>43704</v>
      </c>
      <c r="JI531" s="67">
        <f t="shared" si="1971"/>
        <v>43705</v>
      </c>
      <c r="JJ531" s="67">
        <f t="shared" si="1971"/>
        <v>43706</v>
      </c>
      <c r="JK531" s="67">
        <f t="shared" si="1971"/>
        <v>43707</v>
      </c>
      <c r="JL531" s="67">
        <f t="shared" si="1971"/>
        <v>43708</v>
      </c>
      <c r="JM531" s="67">
        <f t="shared" si="1971"/>
        <v>43709</v>
      </c>
      <c r="JN531" s="67">
        <f t="shared" si="1971"/>
        <v>43710</v>
      </c>
      <c r="JO531" s="67">
        <f t="shared" si="1971"/>
        <v>43711</v>
      </c>
      <c r="JP531" s="67">
        <f t="shared" si="1971"/>
        <v>43712</v>
      </c>
      <c r="JQ531" s="67">
        <f t="shared" si="1971"/>
        <v>43713</v>
      </c>
      <c r="JR531" s="67">
        <f t="shared" si="1971"/>
        <v>43714</v>
      </c>
      <c r="JS531" s="67">
        <f t="shared" si="1971"/>
        <v>43715</v>
      </c>
      <c r="JT531" s="67">
        <f t="shared" si="1971"/>
        <v>43716</v>
      </c>
      <c r="JU531" s="67">
        <f t="shared" si="1971"/>
        <v>43717</v>
      </c>
      <c r="JV531" s="67">
        <f t="shared" si="1971"/>
        <v>43718</v>
      </c>
      <c r="JW531" s="67">
        <f t="shared" si="1971"/>
        <v>43719</v>
      </c>
      <c r="JX531" s="67">
        <f t="shared" si="1971"/>
        <v>43720</v>
      </c>
      <c r="JY531" s="67">
        <f t="shared" si="1971"/>
        <v>43721</v>
      </c>
      <c r="JZ531" s="67">
        <f t="shared" si="1971"/>
        <v>43722</v>
      </c>
      <c r="KA531" s="67">
        <f t="shared" si="1971"/>
        <v>43723</v>
      </c>
      <c r="KB531" s="67">
        <f t="shared" si="1971"/>
        <v>43724</v>
      </c>
      <c r="KC531" s="67">
        <f t="shared" si="1984"/>
        <v>43725</v>
      </c>
      <c r="KD531" s="67">
        <f t="shared" si="1984"/>
        <v>43726</v>
      </c>
      <c r="KE531" s="67">
        <f t="shared" si="1984"/>
        <v>43727</v>
      </c>
      <c r="KF531" s="67">
        <f t="shared" si="1984"/>
        <v>43728</v>
      </c>
      <c r="KG531" s="67">
        <f t="shared" si="1984"/>
        <v>43729</v>
      </c>
      <c r="KH531" s="67">
        <f t="shared" si="1984"/>
        <v>43730</v>
      </c>
      <c r="KI531" s="67">
        <f t="shared" si="1984"/>
        <v>43731</v>
      </c>
      <c r="KJ531" s="67">
        <f t="shared" si="1984"/>
        <v>43732</v>
      </c>
      <c r="KK531" s="67">
        <f t="shared" si="1984"/>
        <v>43733</v>
      </c>
      <c r="KL531" s="67">
        <f t="shared" si="1984"/>
        <v>43734</v>
      </c>
      <c r="KM531" s="67">
        <f t="shared" si="1984"/>
        <v>43735</v>
      </c>
      <c r="KN531" s="67">
        <f t="shared" si="1984"/>
        <v>43736</v>
      </c>
      <c r="KO531" s="67">
        <f t="shared" si="1984"/>
        <v>43737</v>
      </c>
      <c r="KP531" s="67">
        <f t="shared" si="1984"/>
        <v>43738</v>
      </c>
      <c r="KQ531" s="67">
        <f t="shared" si="1984"/>
        <v>43739</v>
      </c>
      <c r="KR531" s="67">
        <f t="shared" si="1984"/>
        <v>43740</v>
      </c>
      <c r="KS531" s="67">
        <f t="shared" si="1985"/>
        <v>43741</v>
      </c>
      <c r="KT531" s="67">
        <f t="shared" si="1985"/>
        <v>43742</v>
      </c>
      <c r="KU531" s="67">
        <f t="shared" si="1985"/>
        <v>43743</v>
      </c>
      <c r="KV531" s="67">
        <f t="shared" si="1985"/>
        <v>43744</v>
      </c>
      <c r="KW531" s="67">
        <f t="shared" si="1985"/>
        <v>43745</v>
      </c>
      <c r="KX531" s="67">
        <f t="shared" si="1985"/>
        <v>43746</v>
      </c>
      <c r="KY531" s="67">
        <f t="shared" si="1985"/>
        <v>43747</v>
      </c>
      <c r="KZ531" s="67">
        <f t="shared" si="1985"/>
        <v>43748</v>
      </c>
      <c r="LA531" s="67">
        <f t="shared" si="1985"/>
        <v>43749</v>
      </c>
      <c r="LB531" s="67">
        <f t="shared" si="1985"/>
        <v>43750</v>
      </c>
      <c r="LC531" s="67">
        <f t="shared" si="1985"/>
        <v>43751</v>
      </c>
      <c r="LD531" s="67">
        <f t="shared" si="1985"/>
        <v>43752</v>
      </c>
      <c r="LE531" s="67">
        <f t="shared" si="1985"/>
        <v>43753</v>
      </c>
      <c r="LF531" s="67">
        <f t="shared" si="1985"/>
        <v>43754</v>
      </c>
      <c r="LG531" s="67">
        <f t="shared" si="1972"/>
        <v>43755</v>
      </c>
      <c r="LH531" s="67">
        <f t="shared" si="1972"/>
        <v>43756</v>
      </c>
      <c r="LI531" s="67">
        <f t="shared" si="1972"/>
        <v>43757</v>
      </c>
      <c r="LJ531" s="67">
        <f t="shared" si="1972"/>
        <v>43758</v>
      </c>
      <c r="LK531" s="67">
        <f t="shared" si="1972"/>
        <v>43759</v>
      </c>
      <c r="LL531" s="67">
        <f t="shared" si="1972"/>
        <v>43760</v>
      </c>
      <c r="LM531" s="67">
        <f t="shared" si="1972"/>
        <v>43761</v>
      </c>
      <c r="LN531" s="67">
        <f t="shared" si="1972"/>
        <v>43762</v>
      </c>
      <c r="LO531" s="67">
        <f t="shared" si="1972"/>
        <v>43763</v>
      </c>
      <c r="LP531" s="67">
        <f t="shared" si="1972"/>
        <v>43764</v>
      </c>
      <c r="LQ531" s="67">
        <f t="shared" si="1972"/>
        <v>43765</v>
      </c>
      <c r="LR531" s="67">
        <f t="shared" si="1972"/>
        <v>43766</v>
      </c>
      <c r="LS531" s="67">
        <f t="shared" si="1972"/>
        <v>43767</v>
      </c>
      <c r="LT531" s="67">
        <f t="shared" si="1972"/>
        <v>43768</v>
      </c>
      <c r="LU531" s="67">
        <f t="shared" si="1972"/>
        <v>43769</v>
      </c>
      <c r="LV531" s="67">
        <f t="shared" si="1972"/>
        <v>43770</v>
      </c>
      <c r="LW531" s="67">
        <f t="shared" si="1972"/>
        <v>43771</v>
      </c>
      <c r="LX531" s="67">
        <f t="shared" si="1972"/>
        <v>43772</v>
      </c>
      <c r="LY531" s="67">
        <f t="shared" si="1972"/>
        <v>43773</v>
      </c>
      <c r="LZ531" s="67">
        <f t="shared" si="1972"/>
        <v>43774</v>
      </c>
      <c r="MA531" s="67">
        <f t="shared" si="1972"/>
        <v>43775</v>
      </c>
      <c r="MB531" s="67">
        <f t="shared" si="1972"/>
        <v>43776</v>
      </c>
      <c r="MC531" s="67">
        <f t="shared" si="1972"/>
        <v>43777</v>
      </c>
      <c r="MD531" s="67">
        <f t="shared" si="1972"/>
        <v>43778</v>
      </c>
      <c r="ME531" s="67">
        <f t="shared" si="1972"/>
        <v>43779</v>
      </c>
      <c r="MF531" s="67">
        <f t="shared" si="1972"/>
        <v>43780</v>
      </c>
      <c r="MG531" s="67">
        <f t="shared" si="1972"/>
        <v>43781</v>
      </c>
      <c r="MH531" s="67">
        <f t="shared" si="1972"/>
        <v>43782</v>
      </c>
      <c r="MI531" s="67">
        <f t="shared" si="1972"/>
        <v>43783</v>
      </c>
      <c r="MJ531" s="67">
        <f t="shared" si="1972"/>
        <v>43784</v>
      </c>
      <c r="MK531" s="67">
        <f t="shared" si="1972"/>
        <v>43785</v>
      </c>
      <c r="ML531" s="67">
        <f t="shared" si="1967"/>
        <v>43786</v>
      </c>
      <c r="MM531" s="67">
        <f t="shared" si="1967"/>
        <v>43787</v>
      </c>
      <c r="MN531" s="67">
        <f t="shared" si="1967"/>
        <v>43788</v>
      </c>
      <c r="MO531" s="67">
        <f t="shared" si="1967"/>
        <v>43789</v>
      </c>
      <c r="MP531" s="67">
        <f t="shared" si="1967"/>
        <v>43790</v>
      </c>
      <c r="MQ531" s="67">
        <f t="shared" si="1967"/>
        <v>43791</v>
      </c>
      <c r="MR531" s="67">
        <f t="shared" si="1967"/>
        <v>43792</v>
      </c>
      <c r="MS531" s="67">
        <f t="shared" si="1967"/>
        <v>43793</v>
      </c>
      <c r="MT531" s="67">
        <f t="shared" si="1967"/>
        <v>43794</v>
      </c>
      <c r="MU531" s="67">
        <f t="shared" si="1967"/>
        <v>43795</v>
      </c>
      <c r="MV531" s="67">
        <f t="shared" si="1967"/>
        <v>43796</v>
      </c>
      <c r="MW531" s="67">
        <f t="shared" si="1967"/>
        <v>43797</v>
      </c>
      <c r="MX531" s="67">
        <f t="shared" si="1967"/>
        <v>43798</v>
      </c>
      <c r="MY531" s="67">
        <f t="shared" si="1967"/>
        <v>43799</v>
      </c>
      <c r="MZ531" s="67">
        <f t="shared" si="1961"/>
        <v>43800</v>
      </c>
      <c r="NA531" s="67">
        <f t="shared" si="1961"/>
        <v>43801</v>
      </c>
      <c r="NB531" s="67">
        <f t="shared" si="1961"/>
        <v>43802</v>
      </c>
      <c r="NC531" s="67">
        <f t="shared" si="1961"/>
        <v>43803</v>
      </c>
      <c r="ND531" s="67">
        <f t="shared" si="1961"/>
        <v>43804</v>
      </c>
      <c r="NE531" s="67">
        <f t="shared" si="1961"/>
        <v>43805</v>
      </c>
      <c r="NF531" s="67">
        <f t="shared" si="1961"/>
        <v>43806</v>
      </c>
      <c r="NG531" s="67">
        <f t="shared" si="1961"/>
        <v>43807</v>
      </c>
      <c r="NH531" s="67">
        <f t="shared" si="1961"/>
        <v>43808</v>
      </c>
      <c r="NI531" s="67">
        <f t="shared" si="1961"/>
        <v>43809</v>
      </c>
      <c r="NJ531" s="67">
        <f t="shared" si="1961"/>
        <v>43810</v>
      </c>
      <c r="NK531" s="67">
        <f t="shared" si="1961"/>
        <v>43811</v>
      </c>
      <c r="NL531" s="67">
        <f t="shared" si="1961"/>
        <v>43812</v>
      </c>
      <c r="NM531" s="67">
        <f t="shared" si="1961"/>
        <v>43813</v>
      </c>
      <c r="NN531" s="67">
        <f t="shared" si="1961"/>
        <v>43814</v>
      </c>
      <c r="NO531" s="67">
        <f t="shared" si="1961"/>
        <v>43815</v>
      </c>
      <c r="NP531" s="67">
        <f t="shared" si="1961"/>
        <v>43816</v>
      </c>
      <c r="NQ531" s="67">
        <f t="shared" si="1961"/>
        <v>43817</v>
      </c>
      <c r="NR531" s="67">
        <f t="shared" si="1961"/>
        <v>43818</v>
      </c>
      <c r="NS531" s="67">
        <f t="shared" si="1961"/>
        <v>43819</v>
      </c>
      <c r="NT531" s="67">
        <f t="shared" si="1961"/>
        <v>43820</v>
      </c>
      <c r="NU531" s="67">
        <f t="shared" si="1961"/>
        <v>43821</v>
      </c>
      <c r="NV531" s="67">
        <f t="shared" si="1961"/>
        <v>43822</v>
      </c>
      <c r="NW531" s="67">
        <f t="shared" si="1961"/>
        <v>43823</v>
      </c>
      <c r="NX531" s="67">
        <f t="shared" si="1961"/>
        <v>43824</v>
      </c>
      <c r="NY531" s="67">
        <f t="shared" si="1961"/>
        <v>43825</v>
      </c>
      <c r="NZ531" s="67">
        <f t="shared" si="1961"/>
        <v>43826</v>
      </c>
      <c r="OA531" s="67">
        <f t="shared" si="1961"/>
        <v>43827</v>
      </c>
      <c r="OB531" s="67">
        <f t="shared" si="1961"/>
        <v>43828</v>
      </c>
      <c r="OC531" s="67">
        <f t="shared" si="1961"/>
        <v>43829</v>
      </c>
      <c r="OD531" s="67">
        <f t="shared" si="1961"/>
        <v>43830</v>
      </c>
      <c r="OE531" s="182"/>
      <c r="OF531" s="28"/>
      <c r="OG531" s="28"/>
      <c r="OH531" s="29"/>
      <c r="OI531" s="29"/>
      <c r="OJ531" s="93"/>
      <c r="OK531" s="29"/>
      <c r="OL531" s="29"/>
      <c r="OM531" s="29"/>
      <c r="ON531" s="29"/>
      <c r="OO531" s="28"/>
      <c r="OP531" s="29"/>
      <c r="OQ531" s="28"/>
      <c r="OR531" s="29"/>
      <c r="OS531" s="28"/>
      <c r="OT531" s="29"/>
      <c r="OU531" s="28"/>
      <c r="OV531" s="29"/>
      <c r="OW531" s="28"/>
      <c r="OX531" s="29"/>
      <c r="OY531" s="182"/>
    </row>
    <row r="532" spans="1:415" s="63" customFormat="1" ht="13.5" hidden="1" outlineLevel="2" thickBot="1" x14ac:dyDescent="0.25">
      <c r="A532" s="122"/>
      <c r="B532" s="123"/>
      <c r="C532" s="124"/>
      <c r="D532" s="124"/>
      <c r="E532" s="124"/>
      <c r="F532" s="223"/>
      <c r="G532" s="125"/>
      <c r="H532" s="126"/>
      <c r="I532" s="95" t="s">
        <v>52</v>
      </c>
      <c r="J532" s="88"/>
      <c r="K532" s="88"/>
      <c r="L532" s="114"/>
      <c r="M532" s="88"/>
      <c r="N532" s="114"/>
      <c r="O532" s="88"/>
      <c r="P532" s="114"/>
      <c r="Q532" s="88"/>
      <c r="R532" s="114"/>
      <c r="S532" s="88"/>
      <c r="T532" s="114"/>
      <c r="U532" s="88"/>
      <c r="V532" s="114"/>
      <c r="W532" s="88"/>
      <c r="X532" s="88"/>
      <c r="Y532" s="88"/>
      <c r="Z532" s="88"/>
      <c r="AA532" s="65"/>
      <c r="AB532" s="66"/>
      <c r="AC532" s="71">
        <f>AA532+AB532</f>
        <v>0</v>
      </c>
      <c r="AD532" s="67">
        <f t="shared" si="1976"/>
        <v>43466</v>
      </c>
      <c r="AE532" s="67">
        <f t="shared" si="1976"/>
        <v>43467</v>
      </c>
      <c r="AF532" s="67">
        <f t="shared" si="1976"/>
        <v>43468</v>
      </c>
      <c r="AG532" s="67">
        <f t="shared" si="1976"/>
        <v>43469</v>
      </c>
      <c r="AH532" s="67">
        <f t="shared" si="1976"/>
        <v>43470</v>
      </c>
      <c r="AI532" s="67">
        <f t="shared" si="1976"/>
        <v>43471</v>
      </c>
      <c r="AJ532" s="67">
        <f t="shared" si="1976"/>
        <v>43472</v>
      </c>
      <c r="AK532" s="67">
        <f t="shared" si="1976"/>
        <v>43473</v>
      </c>
      <c r="AL532" s="67">
        <f t="shared" si="1976"/>
        <v>43474</v>
      </c>
      <c r="AM532" s="67">
        <f t="shared" si="1976"/>
        <v>43475</v>
      </c>
      <c r="AN532" s="67">
        <f t="shared" si="1976"/>
        <v>43476</v>
      </c>
      <c r="AO532" s="67">
        <f t="shared" si="1976"/>
        <v>43477</v>
      </c>
      <c r="AP532" s="67">
        <f t="shared" si="1976"/>
        <v>43478</v>
      </c>
      <c r="AQ532" s="67">
        <f t="shared" si="1976"/>
        <v>43479</v>
      </c>
      <c r="AR532" s="67">
        <f t="shared" si="1976"/>
        <v>43480</v>
      </c>
      <c r="AS532" s="67">
        <f t="shared" si="1976"/>
        <v>43481</v>
      </c>
      <c r="AT532" s="67">
        <f t="shared" si="1977"/>
        <v>43482</v>
      </c>
      <c r="AU532" s="67">
        <f t="shared" si="1977"/>
        <v>43483</v>
      </c>
      <c r="AV532" s="67">
        <f t="shared" si="1977"/>
        <v>43484</v>
      </c>
      <c r="AW532" s="67">
        <f t="shared" si="1977"/>
        <v>43485</v>
      </c>
      <c r="AX532" s="67">
        <f t="shared" si="1977"/>
        <v>43486</v>
      </c>
      <c r="AY532" s="67">
        <f t="shared" si="1977"/>
        <v>43487</v>
      </c>
      <c r="AZ532" s="67">
        <f t="shared" si="1977"/>
        <v>43488</v>
      </c>
      <c r="BA532" s="67">
        <f t="shared" si="1977"/>
        <v>43489</v>
      </c>
      <c r="BB532" s="67">
        <f t="shared" si="1977"/>
        <v>43490</v>
      </c>
      <c r="BC532" s="67">
        <f t="shared" si="1977"/>
        <v>43491</v>
      </c>
      <c r="BD532" s="67">
        <f t="shared" si="1977"/>
        <v>43492</v>
      </c>
      <c r="BE532" s="67">
        <f t="shared" si="1977"/>
        <v>43493</v>
      </c>
      <c r="BF532" s="67">
        <f t="shared" si="1977"/>
        <v>43494</v>
      </c>
      <c r="BG532" s="67">
        <f t="shared" si="1977"/>
        <v>43495</v>
      </c>
      <c r="BH532" s="67">
        <f t="shared" si="1977"/>
        <v>43496</v>
      </c>
      <c r="BI532" s="67">
        <f t="shared" si="1968"/>
        <v>43497</v>
      </c>
      <c r="BJ532" s="67">
        <f t="shared" si="1968"/>
        <v>43498</v>
      </c>
      <c r="BK532" s="67">
        <f t="shared" si="1968"/>
        <v>43499</v>
      </c>
      <c r="BL532" s="67">
        <f t="shared" si="1968"/>
        <v>43500</v>
      </c>
      <c r="BM532" s="67">
        <f t="shared" si="1968"/>
        <v>43501</v>
      </c>
      <c r="BN532" s="67">
        <f t="shared" si="1968"/>
        <v>43502</v>
      </c>
      <c r="BO532" s="67">
        <f t="shared" si="1968"/>
        <v>43503</v>
      </c>
      <c r="BP532" s="67">
        <f t="shared" si="1968"/>
        <v>43504</v>
      </c>
      <c r="BQ532" s="67">
        <f t="shared" si="1968"/>
        <v>43505</v>
      </c>
      <c r="BR532" s="67">
        <f t="shared" si="1968"/>
        <v>43506</v>
      </c>
      <c r="BS532" s="67">
        <f t="shared" si="1968"/>
        <v>43507</v>
      </c>
      <c r="BT532" s="67">
        <f t="shared" si="1968"/>
        <v>43508</v>
      </c>
      <c r="BU532" s="67">
        <f t="shared" si="1968"/>
        <v>43509</v>
      </c>
      <c r="BV532" s="67">
        <f t="shared" si="1968"/>
        <v>43510</v>
      </c>
      <c r="BW532" s="67">
        <f t="shared" si="1968"/>
        <v>43511</v>
      </c>
      <c r="BX532" s="67">
        <f t="shared" si="1968"/>
        <v>43512</v>
      </c>
      <c r="BY532" s="67">
        <f t="shared" si="1968"/>
        <v>43513</v>
      </c>
      <c r="BZ532" s="67">
        <f t="shared" si="1968"/>
        <v>43514</v>
      </c>
      <c r="CA532" s="67">
        <f t="shared" si="1968"/>
        <v>43515</v>
      </c>
      <c r="CB532" s="67">
        <f t="shared" si="1968"/>
        <v>43516</v>
      </c>
      <c r="CC532" s="67">
        <f t="shared" si="1968"/>
        <v>43517</v>
      </c>
      <c r="CD532" s="67">
        <f t="shared" si="1968"/>
        <v>43518</v>
      </c>
      <c r="CE532" s="67">
        <f t="shared" si="1968"/>
        <v>43519</v>
      </c>
      <c r="CF532" s="67">
        <f t="shared" si="1968"/>
        <v>43520</v>
      </c>
      <c r="CG532" s="67">
        <f t="shared" si="1968"/>
        <v>43521</v>
      </c>
      <c r="CH532" s="67">
        <f t="shared" si="1968"/>
        <v>43522</v>
      </c>
      <c r="CI532" s="67">
        <f t="shared" si="1968"/>
        <v>43523</v>
      </c>
      <c r="CJ532" s="67">
        <f t="shared" si="1968"/>
        <v>43524</v>
      </c>
      <c r="CK532" s="67">
        <f t="shared" si="1968"/>
        <v>43525</v>
      </c>
      <c r="CL532" s="67">
        <f t="shared" si="1968"/>
        <v>43526</v>
      </c>
      <c r="CM532" s="67">
        <f t="shared" si="1968"/>
        <v>43527</v>
      </c>
      <c r="CN532" s="67">
        <f t="shared" si="1968"/>
        <v>43528</v>
      </c>
      <c r="CO532" s="67">
        <f t="shared" si="1968"/>
        <v>43529</v>
      </c>
      <c r="CP532" s="67">
        <f t="shared" si="1968"/>
        <v>43530</v>
      </c>
      <c r="CQ532" s="67">
        <f t="shared" si="1968"/>
        <v>43531</v>
      </c>
      <c r="CR532" s="67">
        <f t="shared" si="1968"/>
        <v>43532</v>
      </c>
      <c r="CS532" s="67">
        <f t="shared" si="1968"/>
        <v>43533</v>
      </c>
      <c r="CT532" s="67">
        <f t="shared" si="1968"/>
        <v>43534</v>
      </c>
      <c r="CU532" s="67">
        <f t="shared" si="1968"/>
        <v>43535</v>
      </c>
      <c r="CV532" s="67">
        <f t="shared" si="1968"/>
        <v>43536</v>
      </c>
      <c r="CW532" s="67">
        <f t="shared" si="1968"/>
        <v>43537</v>
      </c>
      <c r="CX532" s="67">
        <f t="shared" si="1968"/>
        <v>43538</v>
      </c>
      <c r="CY532" s="67">
        <f t="shared" si="1968"/>
        <v>43539</v>
      </c>
      <c r="CZ532" s="67">
        <f t="shared" si="1968"/>
        <v>43540</v>
      </c>
      <c r="DA532" s="67">
        <f t="shared" si="1978"/>
        <v>43541</v>
      </c>
      <c r="DB532" s="67">
        <f t="shared" si="1978"/>
        <v>43542</v>
      </c>
      <c r="DC532" s="67">
        <f t="shared" si="1978"/>
        <v>43543</v>
      </c>
      <c r="DD532" s="67">
        <f t="shared" si="1978"/>
        <v>43544</v>
      </c>
      <c r="DE532" s="67">
        <f t="shared" si="1978"/>
        <v>43545</v>
      </c>
      <c r="DF532" s="67">
        <f t="shared" si="1978"/>
        <v>43546</v>
      </c>
      <c r="DG532" s="67">
        <f t="shared" si="1978"/>
        <v>43547</v>
      </c>
      <c r="DH532" s="67">
        <f t="shared" si="1978"/>
        <v>43548</v>
      </c>
      <c r="DI532" s="67">
        <f t="shared" si="1978"/>
        <v>43549</v>
      </c>
      <c r="DJ532" s="67">
        <f t="shared" si="1978"/>
        <v>43550</v>
      </c>
      <c r="DK532" s="67">
        <f t="shared" si="1978"/>
        <v>43551</v>
      </c>
      <c r="DL532" s="67">
        <f t="shared" si="1978"/>
        <v>43552</v>
      </c>
      <c r="DM532" s="67">
        <f t="shared" si="1978"/>
        <v>43553</v>
      </c>
      <c r="DN532" s="67">
        <f t="shared" si="1978"/>
        <v>43554</v>
      </c>
      <c r="DO532" s="67">
        <f t="shared" si="1978"/>
        <v>43555</v>
      </c>
      <c r="DP532" s="67">
        <f t="shared" si="1978"/>
        <v>43556</v>
      </c>
      <c r="DQ532" s="67">
        <f t="shared" si="1979"/>
        <v>43557</v>
      </c>
      <c r="DR532" s="67">
        <f t="shared" si="1979"/>
        <v>43558</v>
      </c>
      <c r="DS532" s="67">
        <f t="shared" si="1979"/>
        <v>43559</v>
      </c>
      <c r="DT532" s="67">
        <f t="shared" si="1979"/>
        <v>43560</v>
      </c>
      <c r="DU532" s="67">
        <f t="shared" si="1979"/>
        <v>43561</v>
      </c>
      <c r="DV532" s="67">
        <f t="shared" si="1979"/>
        <v>43562</v>
      </c>
      <c r="DW532" s="67">
        <f t="shared" si="1979"/>
        <v>43563</v>
      </c>
      <c r="DX532" s="67">
        <f t="shared" si="1979"/>
        <v>43564</v>
      </c>
      <c r="DY532" s="67">
        <f t="shared" si="1979"/>
        <v>43565</v>
      </c>
      <c r="DZ532" s="67">
        <f t="shared" si="1979"/>
        <v>43566</v>
      </c>
      <c r="EA532" s="67">
        <f t="shared" si="1979"/>
        <v>43567</v>
      </c>
      <c r="EB532" s="67">
        <f t="shared" si="1979"/>
        <v>43568</v>
      </c>
      <c r="EC532" s="67">
        <f t="shared" si="1979"/>
        <v>43569</v>
      </c>
      <c r="ED532" s="67">
        <f t="shared" si="1979"/>
        <v>43570</v>
      </c>
      <c r="EE532" s="67">
        <f t="shared" si="1979"/>
        <v>43571</v>
      </c>
      <c r="EF532" s="67">
        <f t="shared" si="1969"/>
        <v>43572</v>
      </c>
      <c r="EG532" s="67">
        <f t="shared" si="1969"/>
        <v>43573</v>
      </c>
      <c r="EH532" s="67">
        <f t="shared" si="1969"/>
        <v>43574</v>
      </c>
      <c r="EI532" s="67">
        <f t="shared" si="1969"/>
        <v>43575</v>
      </c>
      <c r="EJ532" s="67">
        <f t="shared" si="1969"/>
        <v>43576</v>
      </c>
      <c r="EK532" s="67">
        <f t="shared" si="1969"/>
        <v>43577</v>
      </c>
      <c r="EL532" s="67">
        <f t="shared" si="1969"/>
        <v>43578</v>
      </c>
      <c r="EM532" s="67">
        <f t="shared" si="1969"/>
        <v>43579</v>
      </c>
      <c r="EN532" s="67">
        <f t="shared" si="1969"/>
        <v>43580</v>
      </c>
      <c r="EO532" s="67">
        <f t="shared" si="1969"/>
        <v>43581</v>
      </c>
      <c r="EP532" s="67">
        <f t="shared" si="1969"/>
        <v>43582</v>
      </c>
      <c r="EQ532" s="67">
        <f t="shared" si="1969"/>
        <v>43583</v>
      </c>
      <c r="ER532" s="67">
        <f t="shared" si="1969"/>
        <v>43584</v>
      </c>
      <c r="ES532" s="67">
        <f t="shared" si="1969"/>
        <v>43585</v>
      </c>
      <c r="ET532" s="67">
        <f t="shared" si="1969"/>
        <v>43586</v>
      </c>
      <c r="EU532" s="67">
        <f t="shared" si="1969"/>
        <v>43587</v>
      </c>
      <c r="EV532" s="67">
        <f t="shared" si="1969"/>
        <v>43588</v>
      </c>
      <c r="EW532" s="67">
        <f t="shared" si="1969"/>
        <v>43589</v>
      </c>
      <c r="EX532" s="67">
        <f t="shared" si="1969"/>
        <v>43590</v>
      </c>
      <c r="EY532" s="67">
        <f t="shared" si="1969"/>
        <v>43591</v>
      </c>
      <c r="EZ532" s="67">
        <f t="shared" si="1969"/>
        <v>43592</v>
      </c>
      <c r="FA532" s="67">
        <f t="shared" si="1969"/>
        <v>43593</v>
      </c>
      <c r="FB532" s="67">
        <f t="shared" si="1969"/>
        <v>43594</v>
      </c>
      <c r="FC532" s="67">
        <f t="shared" si="1969"/>
        <v>43595</v>
      </c>
      <c r="FD532" s="67">
        <f t="shared" si="1969"/>
        <v>43596</v>
      </c>
      <c r="FE532" s="67">
        <f t="shared" si="1969"/>
        <v>43597</v>
      </c>
      <c r="FF532" s="67">
        <f t="shared" si="1969"/>
        <v>43598</v>
      </c>
      <c r="FG532" s="67">
        <f t="shared" si="1969"/>
        <v>43599</v>
      </c>
      <c r="FH532" s="67">
        <f t="shared" si="1969"/>
        <v>43600</v>
      </c>
      <c r="FI532" s="67">
        <f t="shared" si="1969"/>
        <v>43601</v>
      </c>
      <c r="FJ532" s="67">
        <f t="shared" si="1980"/>
        <v>43602</v>
      </c>
      <c r="FK532" s="67">
        <f t="shared" si="1980"/>
        <v>43603</v>
      </c>
      <c r="FL532" s="67">
        <f t="shared" si="1980"/>
        <v>43604</v>
      </c>
      <c r="FM532" s="67">
        <f t="shared" si="1980"/>
        <v>43605</v>
      </c>
      <c r="FN532" s="67">
        <f t="shared" si="1980"/>
        <v>43606</v>
      </c>
      <c r="FO532" s="67">
        <f t="shared" si="1980"/>
        <v>43607</v>
      </c>
      <c r="FP532" s="67">
        <f t="shared" si="1980"/>
        <v>43608</v>
      </c>
      <c r="FQ532" s="67">
        <f t="shared" si="1980"/>
        <v>43609</v>
      </c>
      <c r="FR532" s="67">
        <f t="shared" si="1980"/>
        <v>43610</v>
      </c>
      <c r="FS532" s="67">
        <f t="shared" si="1980"/>
        <v>43611</v>
      </c>
      <c r="FT532" s="67">
        <f t="shared" si="1980"/>
        <v>43612</v>
      </c>
      <c r="FU532" s="67">
        <f t="shared" si="1980"/>
        <v>43613</v>
      </c>
      <c r="FV532" s="67">
        <f t="shared" si="1980"/>
        <v>43614</v>
      </c>
      <c r="FW532" s="67">
        <f t="shared" si="1980"/>
        <v>43615</v>
      </c>
      <c r="FX532" s="67">
        <f t="shared" si="1980"/>
        <v>43616</v>
      </c>
      <c r="FY532" s="67">
        <f t="shared" si="1980"/>
        <v>43617</v>
      </c>
      <c r="FZ532" s="67">
        <f t="shared" si="1981"/>
        <v>43618</v>
      </c>
      <c r="GA532" s="67">
        <f t="shared" si="1981"/>
        <v>43619</v>
      </c>
      <c r="GB532" s="67">
        <f t="shared" si="1981"/>
        <v>43620</v>
      </c>
      <c r="GC532" s="67">
        <f t="shared" si="1981"/>
        <v>43621</v>
      </c>
      <c r="GD532" s="67">
        <f t="shared" si="1981"/>
        <v>43622</v>
      </c>
      <c r="GE532" s="67">
        <f t="shared" si="1981"/>
        <v>43623</v>
      </c>
      <c r="GF532" s="67">
        <f t="shared" si="1981"/>
        <v>43624</v>
      </c>
      <c r="GG532" s="67">
        <f t="shared" si="1981"/>
        <v>43625</v>
      </c>
      <c r="GH532" s="67">
        <f t="shared" si="1981"/>
        <v>43626</v>
      </c>
      <c r="GI532" s="67">
        <f t="shared" si="1981"/>
        <v>43627</v>
      </c>
      <c r="GJ532" s="67">
        <f t="shared" si="1981"/>
        <v>43628</v>
      </c>
      <c r="GK532" s="67">
        <f t="shared" si="1981"/>
        <v>43629</v>
      </c>
      <c r="GL532" s="67">
        <f t="shared" si="1981"/>
        <v>43630</v>
      </c>
      <c r="GM532" s="67">
        <f t="shared" si="1981"/>
        <v>43631</v>
      </c>
      <c r="GN532" s="67">
        <f t="shared" si="1981"/>
        <v>43632</v>
      </c>
      <c r="GO532" s="67">
        <f t="shared" si="1970"/>
        <v>43633</v>
      </c>
      <c r="GP532" s="67">
        <f t="shared" si="1970"/>
        <v>43634</v>
      </c>
      <c r="GQ532" s="67">
        <f t="shared" si="1970"/>
        <v>43635</v>
      </c>
      <c r="GR532" s="67">
        <f t="shared" si="1970"/>
        <v>43636</v>
      </c>
      <c r="GS532" s="67">
        <f t="shared" si="1970"/>
        <v>43637</v>
      </c>
      <c r="GT532" s="67">
        <f t="shared" si="1970"/>
        <v>43638</v>
      </c>
      <c r="GU532" s="67">
        <f t="shared" si="1970"/>
        <v>43639</v>
      </c>
      <c r="GV532" s="67">
        <f t="shared" si="1970"/>
        <v>43640</v>
      </c>
      <c r="GW532" s="67">
        <f t="shared" si="1970"/>
        <v>43641</v>
      </c>
      <c r="GX532" s="67">
        <f t="shared" si="1970"/>
        <v>43642</v>
      </c>
      <c r="GY532" s="67">
        <f t="shared" si="1970"/>
        <v>43643</v>
      </c>
      <c r="GZ532" s="67">
        <f t="shared" si="1970"/>
        <v>43644</v>
      </c>
      <c r="HA532" s="67">
        <f t="shared" si="1970"/>
        <v>43645</v>
      </c>
      <c r="HB532" s="67">
        <f t="shared" si="1970"/>
        <v>43646</v>
      </c>
      <c r="HC532" s="67">
        <f t="shared" si="1970"/>
        <v>43647</v>
      </c>
      <c r="HD532" s="67">
        <f t="shared" si="1970"/>
        <v>43648</v>
      </c>
      <c r="HE532" s="67">
        <f t="shared" si="1970"/>
        <v>43649</v>
      </c>
      <c r="HF532" s="67">
        <f t="shared" si="1970"/>
        <v>43650</v>
      </c>
      <c r="HG532" s="67">
        <f t="shared" si="1970"/>
        <v>43651</v>
      </c>
      <c r="HH532" s="67">
        <f t="shared" si="1970"/>
        <v>43652</v>
      </c>
      <c r="HI532" s="67">
        <f t="shared" si="1970"/>
        <v>43653</v>
      </c>
      <c r="HJ532" s="67">
        <f t="shared" si="1970"/>
        <v>43654</v>
      </c>
      <c r="HK532" s="67">
        <f t="shared" si="1970"/>
        <v>43655</v>
      </c>
      <c r="HL532" s="67">
        <f t="shared" si="1970"/>
        <v>43656</v>
      </c>
      <c r="HM532" s="67">
        <f t="shared" si="1970"/>
        <v>43657</v>
      </c>
      <c r="HN532" s="67">
        <f t="shared" si="1970"/>
        <v>43658</v>
      </c>
      <c r="HO532" s="67">
        <f t="shared" si="1970"/>
        <v>43659</v>
      </c>
      <c r="HP532" s="67">
        <f t="shared" si="1970"/>
        <v>43660</v>
      </c>
      <c r="HQ532" s="67">
        <f t="shared" si="1970"/>
        <v>43661</v>
      </c>
      <c r="HR532" s="67">
        <f t="shared" si="1970"/>
        <v>43662</v>
      </c>
      <c r="HS532" s="67">
        <f t="shared" si="1982"/>
        <v>43663</v>
      </c>
      <c r="HT532" s="67">
        <f t="shared" si="1982"/>
        <v>43664</v>
      </c>
      <c r="HU532" s="67">
        <f t="shared" si="1982"/>
        <v>43665</v>
      </c>
      <c r="HV532" s="67">
        <f t="shared" si="1982"/>
        <v>43666</v>
      </c>
      <c r="HW532" s="67">
        <f t="shared" si="1982"/>
        <v>43667</v>
      </c>
      <c r="HX532" s="67">
        <f t="shared" si="1982"/>
        <v>43668</v>
      </c>
      <c r="HY532" s="67">
        <f t="shared" si="1982"/>
        <v>43669</v>
      </c>
      <c r="HZ532" s="67">
        <f t="shared" si="1982"/>
        <v>43670</v>
      </c>
      <c r="IA532" s="67">
        <f t="shared" si="1982"/>
        <v>43671</v>
      </c>
      <c r="IB532" s="67">
        <f t="shared" si="1982"/>
        <v>43672</v>
      </c>
      <c r="IC532" s="67">
        <f t="shared" si="1982"/>
        <v>43673</v>
      </c>
      <c r="ID532" s="67">
        <f t="shared" si="1982"/>
        <v>43674</v>
      </c>
      <c r="IE532" s="67">
        <f t="shared" si="1982"/>
        <v>43675</v>
      </c>
      <c r="IF532" s="67">
        <f t="shared" si="1982"/>
        <v>43676</v>
      </c>
      <c r="IG532" s="67">
        <f t="shared" si="1982"/>
        <v>43677</v>
      </c>
      <c r="IH532" s="67">
        <f t="shared" si="1982"/>
        <v>43678</v>
      </c>
      <c r="II532" s="67">
        <f t="shared" si="1983"/>
        <v>43679</v>
      </c>
      <c r="IJ532" s="67">
        <f t="shared" si="1983"/>
        <v>43680</v>
      </c>
      <c r="IK532" s="67">
        <f t="shared" si="1983"/>
        <v>43681</v>
      </c>
      <c r="IL532" s="67">
        <f t="shared" si="1983"/>
        <v>43682</v>
      </c>
      <c r="IM532" s="67">
        <f t="shared" si="1983"/>
        <v>43683</v>
      </c>
      <c r="IN532" s="67">
        <f t="shared" si="1983"/>
        <v>43684</v>
      </c>
      <c r="IO532" s="67">
        <f t="shared" si="1983"/>
        <v>43685</v>
      </c>
      <c r="IP532" s="67">
        <f t="shared" si="1983"/>
        <v>43686</v>
      </c>
      <c r="IQ532" s="67">
        <f t="shared" si="1983"/>
        <v>43687</v>
      </c>
      <c r="IR532" s="67">
        <f t="shared" si="1983"/>
        <v>43688</v>
      </c>
      <c r="IS532" s="67">
        <f t="shared" si="1983"/>
        <v>43689</v>
      </c>
      <c r="IT532" s="67">
        <f t="shared" si="1983"/>
        <v>43690</v>
      </c>
      <c r="IU532" s="67">
        <f t="shared" si="1983"/>
        <v>43691</v>
      </c>
      <c r="IV532" s="67">
        <f t="shared" si="1983"/>
        <v>43692</v>
      </c>
      <c r="IW532" s="67">
        <f t="shared" si="1983"/>
        <v>43693</v>
      </c>
      <c r="IX532" s="67">
        <f t="shared" si="1971"/>
        <v>43694</v>
      </c>
      <c r="IY532" s="67">
        <f t="shared" si="1971"/>
        <v>43695</v>
      </c>
      <c r="IZ532" s="67">
        <f t="shared" si="1971"/>
        <v>43696</v>
      </c>
      <c r="JA532" s="67">
        <f t="shared" si="1971"/>
        <v>43697</v>
      </c>
      <c r="JB532" s="67">
        <f t="shared" si="1971"/>
        <v>43698</v>
      </c>
      <c r="JC532" s="67">
        <f t="shared" si="1971"/>
        <v>43699</v>
      </c>
      <c r="JD532" s="67">
        <f t="shared" si="1971"/>
        <v>43700</v>
      </c>
      <c r="JE532" s="67">
        <f t="shared" si="1971"/>
        <v>43701</v>
      </c>
      <c r="JF532" s="67">
        <f t="shared" si="1971"/>
        <v>43702</v>
      </c>
      <c r="JG532" s="67">
        <f t="shared" si="1971"/>
        <v>43703</v>
      </c>
      <c r="JH532" s="67">
        <f t="shared" si="1971"/>
        <v>43704</v>
      </c>
      <c r="JI532" s="67">
        <f t="shared" si="1971"/>
        <v>43705</v>
      </c>
      <c r="JJ532" s="67">
        <f t="shared" si="1971"/>
        <v>43706</v>
      </c>
      <c r="JK532" s="67">
        <f t="shared" si="1971"/>
        <v>43707</v>
      </c>
      <c r="JL532" s="67">
        <f t="shared" si="1971"/>
        <v>43708</v>
      </c>
      <c r="JM532" s="67">
        <f t="shared" si="1971"/>
        <v>43709</v>
      </c>
      <c r="JN532" s="67">
        <f t="shared" si="1971"/>
        <v>43710</v>
      </c>
      <c r="JO532" s="67">
        <f t="shared" si="1971"/>
        <v>43711</v>
      </c>
      <c r="JP532" s="67">
        <f t="shared" si="1971"/>
        <v>43712</v>
      </c>
      <c r="JQ532" s="67">
        <f t="shared" si="1971"/>
        <v>43713</v>
      </c>
      <c r="JR532" s="67">
        <f t="shared" si="1971"/>
        <v>43714</v>
      </c>
      <c r="JS532" s="67">
        <f t="shared" si="1971"/>
        <v>43715</v>
      </c>
      <c r="JT532" s="67">
        <f t="shared" si="1971"/>
        <v>43716</v>
      </c>
      <c r="JU532" s="67">
        <f t="shared" si="1971"/>
        <v>43717</v>
      </c>
      <c r="JV532" s="67">
        <f t="shared" si="1971"/>
        <v>43718</v>
      </c>
      <c r="JW532" s="67">
        <f t="shared" si="1971"/>
        <v>43719</v>
      </c>
      <c r="JX532" s="67">
        <f t="shared" si="1971"/>
        <v>43720</v>
      </c>
      <c r="JY532" s="67">
        <f t="shared" si="1971"/>
        <v>43721</v>
      </c>
      <c r="JZ532" s="67">
        <f t="shared" si="1971"/>
        <v>43722</v>
      </c>
      <c r="KA532" s="67">
        <f t="shared" si="1971"/>
        <v>43723</v>
      </c>
      <c r="KB532" s="67">
        <f t="shared" si="1971"/>
        <v>43724</v>
      </c>
      <c r="KC532" s="67">
        <f t="shared" si="1984"/>
        <v>43725</v>
      </c>
      <c r="KD532" s="67">
        <f t="shared" si="1984"/>
        <v>43726</v>
      </c>
      <c r="KE532" s="67">
        <f t="shared" si="1984"/>
        <v>43727</v>
      </c>
      <c r="KF532" s="67">
        <f t="shared" si="1984"/>
        <v>43728</v>
      </c>
      <c r="KG532" s="67">
        <f t="shared" si="1984"/>
        <v>43729</v>
      </c>
      <c r="KH532" s="67">
        <f t="shared" si="1984"/>
        <v>43730</v>
      </c>
      <c r="KI532" s="67">
        <f t="shared" si="1984"/>
        <v>43731</v>
      </c>
      <c r="KJ532" s="67">
        <f t="shared" si="1984"/>
        <v>43732</v>
      </c>
      <c r="KK532" s="67">
        <f t="shared" si="1984"/>
        <v>43733</v>
      </c>
      <c r="KL532" s="67">
        <f t="shared" si="1984"/>
        <v>43734</v>
      </c>
      <c r="KM532" s="67">
        <f t="shared" si="1984"/>
        <v>43735</v>
      </c>
      <c r="KN532" s="67">
        <f t="shared" si="1984"/>
        <v>43736</v>
      </c>
      <c r="KO532" s="67">
        <f t="shared" si="1984"/>
        <v>43737</v>
      </c>
      <c r="KP532" s="67">
        <f t="shared" si="1984"/>
        <v>43738</v>
      </c>
      <c r="KQ532" s="67">
        <f t="shared" si="1984"/>
        <v>43739</v>
      </c>
      <c r="KR532" s="67">
        <f t="shared" si="1984"/>
        <v>43740</v>
      </c>
      <c r="KS532" s="67">
        <f t="shared" si="1985"/>
        <v>43741</v>
      </c>
      <c r="KT532" s="67">
        <f t="shared" si="1985"/>
        <v>43742</v>
      </c>
      <c r="KU532" s="67">
        <f t="shared" si="1985"/>
        <v>43743</v>
      </c>
      <c r="KV532" s="67">
        <f t="shared" si="1985"/>
        <v>43744</v>
      </c>
      <c r="KW532" s="67">
        <f t="shared" si="1985"/>
        <v>43745</v>
      </c>
      <c r="KX532" s="67">
        <f t="shared" si="1985"/>
        <v>43746</v>
      </c>
      <c r="KY532" s="67">
        <f t="shared" si="1985"/>
        <v>43747</v>
      </c>
      <c r="KZ532" s="67">
        <f t="shared" si="1985"/>
        <v>43748</v>
      </c>
      <c r="LA532" s="67">
        <f t="shared" si="1985"/>
        <v>43749</v>
      </c>
      <c r="LB532" s="67">
        <f t="shared" si="1985"/>
        <v>43750</v>
      </c>
      <c r="LC532" s="67">
        <f t="shared" si="1985"/>
        <v>43751</v>
      </c>
      <c r="LD532" s="67">
        <f t="shared" si="1985"/>
        <v>43752</v>
      </c>
      <c r="LE532" s="67">
        <f t="shared" si="1985"/>
        <v>43753</v>
      </c>
      <c r="LF532" s="67">
        <f t="shared" si="1985"/>
        <v>43754</v>
      </c>
      <c r="LG532" s="67">
        <f t="shared" si="1972"/>
        <v>43755</v>
      </c>
      <c r="LH532" s="67">
        <f t="shared" si="1972"/>
        <v>43756</v>
      </c>
      <c r="LI532" s="67">
        <f t="shared" si="1972"/>
        <v>43757</v>
      </c>
      <c r="LJ532" s="67">
        <f t="shared" si="1972"/>
        <v>43758</v>
      </c>
      <c r="LK532" s="67">
        <f t="shared" si="1972"/>
        <v>43759</v>
      </c>
      <c r="LL532" s="67">
        <f t="shared" si="1972"/>
        <v>43760</v>
      </c>
      <c r="LM532" s="67">
        <f t="shared" si="1972"/>
        <v>43761</v>
      </c>
      <c r="LN532" s="67">
        <f t="shared" si="1972"/>
        <v>43762</v>
      </c>
      <c r="LO532" s="67">
        <f t="shared" si="1972"/>
        <v>43763</v>
      </c>
      <c r="LP532" s="67">
        <f t="shared" si="1972"/>
        <v>43764</v>
      </c>
      <c r="LQ532" s="67">
        <f t="shared" si="1972"/>
        <v>43765</v>
      </c>
      <c r="LR532" s="67">
        <f t="shared" si="1972"/>
        <v>43766</v>
      </c>
      <c r="LS532" s="67">
        <f t="shared" si="1972"/>
        <v>43767</v>
      </c>
      <c r="LT532" s="67">
        <f t="shared" si="1972"/>
        <v>43768</v>
      </c>
      <c r="LU532" s="67">
        <f t="shared" si="1972"/>
        <v>43769</v>
      </c>
      <c r="LV532" s="67">
        <f t="shared" si="1972"/>
        <v>43770</v>
      </c>
      <c r="LW532" s="67">
        <f t="shared" si="1972"/>
        <v>43771</v>
      </c>
      <c r="LX532" s="67">
        <f t="shared" si="1972"/>
        <v>43772</v>
      </c>
      <c r="LY532" s="67">
        <f t="shared" si="1972"/>
        <v>43773</v>
      </c>
      <c r="LZ532" s="67">
        <f t="shared" si="1972"/>
        <v>43774</v>
      </c>
      <c r="MA532" s="67">
        <f t="shared" si="1972"/>
        <v>43775</v>
      </c>
      <c r="MB532" s="67">
        <f t="shared" si="1972"/>
        <v>43776</v>
      </c>
      <c r="MC532" s="67">
        <f t="shared" si="1972"/>
        <v>43777</v>
      </c>
      <c r="MD532" s="67">
        <f t="shared" si="1972"/>
        <v>43778</v>
      </c>
      <c r="ME532" s="67">
        <f t="shared" si="1972"/>
        <v>43779</v>
      </c>
      <c r="MF532" s="67">
        <f t="shared" si="1972"/>
        <v>43780</v>
      </c>
      <c r="MG532" s="67">
        <f t="shared" si="1972"/>
        <v>43781</v>
      </c>
      <c r="MH532" s="67">
        <f t="shared" si="1972"/>
        <v>43782</v>
      </c>
      <c r="MI532" s="67">
        <f t="shared" si="1972"/>
        <v>43783</v>
      </c>
      <c r="MJ532" s="67">
        <f t="shared" si="1972"/>
        <v>43784</v>
      </c>
      <c r="MK532" s="67">
        <f t="shared" si="1972"/>
        <v>43785</v>
      </c>
      <c r="ML532" s="67">
        <f t="shared" si="1967"/>
        <v>43786</v>
      </c>
      <c r="MM532" s="67">
        <f t="shared" si="1967"/>
        <v>43787</v>
      </c>
      <c r="MN532" s="67">
        <f t="shared" si="1967"/>
        <v>43788</v>
      </c>
      <c r="MO532" s="67">
        <f t="shared" si="1967"/>
        <v>43789</v>
      </c>
      <c r="MP532" s="67">
        <f t="shared" si="1967"/>
        <v>43790</v>
      </c>
      <c r="MQ532" s="67">
        <f t="shared" si="1967"/>
        <v>43791</v>
      </c>
      <c r="MR532" s="67">
        <f t="shared" si="1967"/>
        <v>43792</v>
      </c>
      <c r="MS532" s="67">
        <f t="shared" si="1967"/>
        <v>43793</v>
      </c>
      <c r="MT532" s="67">
        <f t="shared" si="1967"/>
        <v>43794</v>
      </c>
      <c r="MU532" s="67">
        <f t="shared" si="1967"/>
        <v>43795</v>
      </c>
      <c r="MV532" s="67">
        <f t="shared" si="1967"/>
        <v>43796</v>
      </c>
      <c r="MW532" s="67">
        <f t="shared" si="1967"/>
        <v>43797</v>
      </c>
      <c r="MX532" s="67">
        <f t="shared" si="1967"/>
        <v>43798</v>
      </c>
      <c r="MY532" s="67">
        <f t="shared" si="1967"/>
        <v>43799</v>
      </c>
      <c r="MZ532" s="67">
        <f t="shared" si="1961"/>
        <v>43800</v>
      </c>
      <c r="NA532" s="67">
        <f t="shared" si="1961"/>
        <v>43801</v>
      </c>
      <c r="NB532" s="67">
        <f t="shared" si="1961"/>
        <v>43802</v>
      </c>
      <c r="NC532" s="67">
        <f t="shared" si="1961"/>
        <v>43803</v>
      </c>
      <c r="ND532" s="67">
        <f t="shared" si="1961"/>
        <v>43804</v>
      </c>
      <c r="NE532" s="67">
        <f t="shared" si="1961"/>
        <v>43805</v>
      </c>
      <c r="NF532" s="67">
        <f t="shared" si="1961"/>
        <v>43806</v>
      </c>
      <c r="NG532" s="67">
        <f t="shared" si="1961"/>
        <v>43807</v>
      </c>
      <c r="NH532" s="67">
        <f t="shared" ref="NH532:OD532" si="1988">NH$20</f>
        <v>43808</v>
      </c>
      <c r="NI532" s="67">
        <f t="shared" si="1988"/>
        <v>43809</v>
      </c>
      <c r="NJ532" s="67">
        <f t="shared" si="1988"/>
        <v>43810</v>
      </c>
      <c r="NK532" s="67">
        <f t="shared" si="1988"/>
        <v>43811</v>
      </c>
      <c r="NL532" s="67">
        <f t="shared" si="1988"/>
        <v>43812</v>
      </c>
      <c r="NM532" s="67">
        <f t="shared" si="1988"/>
        <v>43813</v>
      </c>
      <c r="NN532" s="67">
        <f t="shared" si="1988"/>
        <v>43814</v>
      </c>
      <c r="NO532" s="67">
        <f t="shared" si="1988"/>
        <v>43815</v>
      </c>
      <c r="NP532" s="67">
        <f t="shared" si="1988"/>
        <v>43816</v>
      </c>
      <c r="NQ532" s="67">
        <f t="shared" si="1988"/>
        <v>43817</v>
      </c>
      <c r="NR532" s="67">
        <f t="shared" si="1988"/>
        <v>43818</v>
      </c>
      <c r="NS532" s="67">
        <f t="shared" si="1988"/>
        <v>43819</v>
      </c>
      <c r="NT532" s="67">
        <f t="shared" si="1988"/>
        <v>43820</v>
      </c>
      <c r="NU532" s="67">
        <f t="shared" si="1988"/>
        <v>43821</v>
      </c>
      <c r="NV532" s="67">
        <f t="shared" si="1988"/>
        <v>43822</v>
      </c>
      <c r="NW532" s="67">
        <f t="shared" si="1988"/>
        <v>43823</v>
      </c>
      <c r="NX532" s="67">
        <f t="shared" si="1988"/>
        <v>43824</v>
      </c>
      <c r="NY532" s="67">
        <f t="shared" si="1988"/>
        <v>43825</v>
      </c>
      <c r="NZ532" s="67">
        <f t="shared" si="1988"/>
        <v>43826</v>
      </c>
      <c r="OA532" s="67">
        <f t="shared" si="1988"/>
        <v>43827</v>
      </c>
      <c r="OB532" s="67">
        <f t="shared" si="1988"/>
        <v>43828</v>
      </c>
      <c r="OC532" s="67">
        <f t="shared" si="1988"/>
        <v>43829</v>
      </c>
      <c r="OD532" s="67">
        <f t="shared" si="1988"/>
        <v>43830</v>
      </c>
      <c r="OE532" s="182"/>
      <c r="OF532" s="28"/>
      <c r="OG532" s="187"/>
      <c r="OH532" s="29"/>
      <c r="OI532" s="110"/>
      <c r="OJ532" s="93"/>
      <c r="OK532" s="29"/>
      <c r="OL532" s="110"/>
      <c r="OM532" s="29"/>
      <c r="ON532" s="110"/>
      <c r="OO532" s="28"/>
      <c r="OP532" s="110"/>
      <c r="OQ532" s="28"/>
      <c r="OR532" s="110"/>
      <c r="OS532" s="28"/>
      <c r="OT532" s="110"/>
      <c r="OU532" s="28"/>
      <c r="OV532" s="110"/>
      <c r="OW532" s="28"/>
      <c r="OX532" s="110"/>
      <c r="OY532" s="185"/>
    </row>
    <row r="533" spans="1:415" ht="27.75" customHeight="1" collapsed="1" x14ac:dyDescent="0.2">
      <c r="A533" s="37"/>
      <c r="B533" s="31"/>
      <c r="C533" s="32"/>
      <c r="D533" s="242">
        <f>COUNTIF(D21:D529,"&gt;0")</f>
        <v>8</v>
      </c>
      <c r="E533" s="242">
        <f>COUNT(F21:F529)</f>
        <v>8</v>
      </c>
      <c r="F533" s="117" t="s">
        <v>300</v>
      </c>
      <c r="G533" s="118">
        <f>ROUND(SUM(G22:G529),2)</f>
        <v>155077</v>
      </c>
      <c r="H533" s="119">
        <f>ROUND(SUM(H22:H529),2)</f>
        <v>220777</v>
      </c>
      <c r="I533" s="115"/>
      <c r="J533" s="116"/>
      <c r="K533" s="43"/>
      <c r="L533" s="132">
        <f>ROUND(SUM(L22:L520),2)</f>
        <v>0</v>
      </c>
      <c r="M533" s="133" t="s">
        <v>301</v>
      </c>
      <c r="N533" s="132">
        <f>ROUND(SUM(N22:N520),2)</f>
        <v>0</v>
      </c>
      <c r="O533" s="133" t="s">
        <v>301</v>
      </c>
      <c r="P533" s="132">
        <f>ROUND(SUM(P22:P520),2)</f>
        <v>0</v>
      </c>
      <c r="Q533" s="133" t="s">
        <v>301</v>
      </c>
      <c r="R533" s="132">
        <f>ROUND(SUM(R22:R520),2)</f>
        <v>0</v>
      </c>
      <c r="S533" s="133" t="s">
        <v>301</v>
      </c>
      <c r="T533" s="132">
        <f>ROUND(SUM(T22:T520),2)</f>
        <v>0</v>
      </c>
      <c r="U533" s="133" t="s">
        <v>301</v>
      </c>
      <c r="V533" s="132">
        <f>ROUND(SUM(V22:V520),2)</f>
        <v>0</v>
      </c>
      <c r="W533" s="133" t="s">
        <v>301</v>
      </c>
      <c r="X533" s="116"/>
      <c r="Y533" s="43" t="s">
        <v>302</v>
      </c>
      <c r="Z533" s="127">
        <f>ROUND(SUM(Z22:Z520),2)</f>
        <v>0</v>
      </c>
      <c r="AA533" s="131"/>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c r="IW533" s="116"/>
      <c r="IX533" s="116"/>
      <c r="IY533" s="116"/>
      <c r="IZ533" s="116"/>
      <c r="JA533" s="116"/>
      <c r="JB533" s="116"/>
      <c r="JC533" s="116"/>
      <c r="JD533" s="116"/>
      <c r="JE533" s="116"/>
      <c r="JF533" s="116"/>
      <c r="JG533" s="116"/>
      <c r="JH533" s="116"/>
      <c r="JI533" s="116"/>
      <c r="JJ533" s="116"/>
      <c r="JK533" s="116"/>
      <c r="JL533" s="116"/>
      <c r="JM533" s="116"/>
      <c r="JN533" s="116"/>
      <c r="JO533" s="116"/>
      <c r="JP533" s="116"/>
      <c r="JQ533" s="116"/>
      <c r="JR533" s="116"/>
      <c r="JS533" s="116"/>
      <c r="JT533" s="116"/>
      <c r="JU533" s="116"/>
      <c r="JV533" s="116"/>
      <c r="JW533" s="116"/>
      <c r="JX533" s="116"/>
      <c r="JY533" s="116"/>
      <c r="JZ533" s="116"/>
      <c r="KA533" s="116"/>
      <c r="KB533" s="116"/>
      <c r="KC533" s="116"/>
      <c r="KD533" s="116"/>
      <c r="KE533" s="116"/>
      <c r="KF533" s="116"/>
      <c r="KG533" s="116"/>
      <c r="KH533" s="116"/>
      <c r="KI533" s="116"/>
      <c r="KJ533" s="116"/>
      <c r="KK533" s="116"/>
      <c r="KL533" s="116"/>
      <c r="KM533" s="116"/>
      <c r="KN533" s="116"/>
      <c r="KO533" s="116"/>
      <c r="KP533" s="116"/>
      <c r="KQ533" s="116"/>
      <c r="KR533" s="116"/>
      <c r="KS533" s="116"/>
      <c r="KT533" s="116"/>
      <c r="KU533" s="116"/>
      <c r="KV533" s="116"/>
      <c r="KW533" s="116"/>
      <c r="KX533" s="116"/>
      <c r="KY533" s="116"/>
      <c r="KZ533" s="116"/>
      <c r="LA533" s="116"/>
      <c r="LB533" s="116"/>
      <c r="LC533" s="116"/>
      <c r="LD533" s="116"/>
      <c r="LE533" s="116"/>
      <c r="LF533" s="116"/>
      <c r="LG533" s="116"/>
      <c r="LH533" s="116"/>
      <c r="LI533" s="116"/>
      <c r="LJ533" s="116"/>
      <c r="LK533" s="116"/>
      <c r="LL533" s="116"/>
      <c r="LM533" s="116"/>
      <c r="LN533" s="116"/>
      <c r="LO533" s="116"/>
      <c r="LP533" s="116"/>
      <c r="LQ533" s="116"/>
      <c r="LR533" s="116"/>
      <c r="LS533" s="116"/>
      <c r="LT533" s="116"/>
      <c r="LU533" s="116"/>
      <c r="LV533" s="116"/>
      <c r="LW533" s="116"/>
      <c r="LX533" s="116"/>
      <c r="LY533" s="116"/>
      <c r="LZ533" s="116"/>
      <c r="MA533" s="116"/>
      <c r="MB533" s="116"/>
      <c r="MC533" s="116"/>
      <c r="MD533" s="116"/>
      <c r="ME533" s="116"/>
      <c r="MF533" s="116"/>
      <c r="MG533" s="116"/>
      <c r="MH533" s="116"/>
      <c r="MI533" s="116"/>
      <c r="MJ533" s="116"/>
      <c r="MK533" s="116"/>
      <c r="ML533" s="116"/>
      <c r="MM533" s="116"/>
      <c r="MN533" s="116"/>
      <c r="MO533" s="116"/>
      <c r="MP533" s="116"/>
      <c r="MQ533" s="116"/>
      <c r="MR533" s="116"/>
      <c r="MS533" s="116"/>
      <c r="MT533" s="116"/>
      <c r="MU533" s="116"/>
      <c r="MV533" s="116"/>
      <c r="MW533" s="116"/>
      <c r="MX533" s="116"/>
      <c r="MY533" s="116"/>
      <c r="MZ533" s="116"/>
      <c r="NA533" s="116"/>
      <c r="NB533" s="116"/>
      <c r="NC533" s="116"/>
      <c r="ND533" s="116"/>
      <c r="NE533" s="116"/>
      <c r="NF533" s="116"/>
      <c r="NG533" s="116"/>
      <c r="NH533" s="116"/>
      <c r="NI533" s="116"/>
      <c r="NJ533" s="116"/>
      <c r="NK533" s="116"/>
      <c r="NL533" s="116"/>
      <c r="NM533" s="116"/>
      <c r="NN533" s="116"/>
      <c r="NO533" s="116"/>
      <c r="NP533" s="116"/>
      <c r="NQ533" s="116"/>
      <c r="NR533" s="116"/>
      <c r="NS533" s="116"/>
      <c r="NT533" s="116"/>
      <c r="NU533" s="116"/>
      <c r="NV533" s="116"/>
      <c r="NW533" s="116"/>
      <c r="NX533" s="116"/>
      <c r="NY533" s="116"/>
      <c r="NZ533" s="116"/>
      <c r="OA533" s="116"/>
      <c r="OB533" s="116"/>
      <c r="OC533" s="116"/>
      <c r="OD533" s="116"/>
      <c r="OE533" s="140"/>
      <c r="OF533" s="43" t="s">
        <v>302</v>
      </c>
      <c r="OG533" s="188">
        <f>ROUND(SUM(OG22:OG520),2)</f>
        <v>0</v>
      </c>
      <c r="OH533" s="136"/>
      <c r="OI533" s="132">
        <f>ROUND(SUM(OI22:OI520),2)</f>
        <v>105077</v>
      </c>
      <c r="OJ533" s="133" t="s">
        <v>301</v>
      </c>
      <c r="OK533" s="133"/>
      <c r="OL533" s="132">
        <f>ROUND(SUM(OL22:OL520),2)</f>
        <v>0</v>
      </c>
      <c r="OM533" s="133" t="s">
        <v>301</v>
      </c>
      <c r="ON533" s="132">
        <f>ROUND(SUM(ON22:ON520),2)</f>
        <v>0</v>
      </c>
      <c r="OO533" s="133" t="s">
        <v>301</v>
      </c>
      <c r="OP533" s="132">
        <f>ROUND(SUM(OP22:OP520),2)</f>
        <v>0</v>
      </c>
      <c r="OQ533" s="133" t="s">
        <v>301</v>
      </c>
      <c r="OR533" s="132">
        <f>ROUND(SUM(OR22:OR520),2)</f>
        <v>0</v>
      </c>
      <c r="OS533" s="133" t="s">
        <v>301</v>
      </c>
      <c r="OT533" s="132">
        <f>ROUND(SUM(OT22:OT520),2)</f>
        <v>0</v>
      </c>
      <c r="OU533" s="133" t="s">
        <v>301</v>
      </c>
      <c r="OV533" s="132">
        <f>ROUND(SUM(OV22:OV520),2)</f>
        <v>0</v>
      </c>
      <c r="OW533" s="133" t="s">
        <v>301</v>
      </c>
      <c r="OX533" s="132">
        <f>ROUND(SUM(OX22:OX520),2)</f>
        <v>0</v>
      </c>
      <c r="OY533" s="133"/>
    </row>
    <row r="534" spans="1:415" ht="27.75" customHeight="1" x14ac:dyDescent="0.2">
      <c r="A534" s="37"/>
      <c r="B534" s="31"/>
      <c r="C534" s="32"/>
      <c r="D534" s="32"/>
      <c r="E534" s="32"/>
      <c r="F534" s="34" t="s">
        <v>303</v>
      </c>
      <c r="G534" s="35">
        <f>ROUND(G533*0.21,2)</f>
        <v>32566.17</v>
      </c>
      <c r="H534" s="120">
        <f>ROUND(H533*0.21,2)</f>
        <v>46363.17</v>
      </c>
      <c r="I534" s="115"/>
      <c r="J534" s="116"/>
      <c r="K534" s="43"/>
      <c r="L534" s="132">
        <f>ROUND(L533*0.21,2)</f>
        <v>0</v>
      </c>
      <c r="M534" s="133" t="s">
        <v>303</v>
      </c>
      <c r="N534" s="132">
        <f>ROUND(N533*0.21,2)</f>
        <v>0</v>
      </c>
      <c r="O534" s="133" t="s">
        <v>303</v>
      </c>
      <c r="P534" s="132">
        <f>ROUND(P533*0.21,2)</f>
        <v>0</v>
      </c>
      <c r="Q534" s="133" t="s">
        <v>303</v>
      </c>
      <c r="R534" s="132">
        <f>ROUND(R533*0.21,2)</f>
        <v>0</v>
      </c>
      <c r="S534" s="133" t="s">
        <v>303</v>
      </c>
      <c r="T534" s="132">
        <f>ROUND(T533*0.21,2)</f>
        <v>0</v>
      </c>
      <c r="U534" s="133" t="s">
        <v>303</v>
      </c>
      <c r="V534" s="132">
        <f>ROUND(V533*0.21,2)</f>
        <v>0</v>
      </c>
      <c r="W534" s="133" t="s">
        <v>303</v>
      </c>
      <c r="X534" s="116"/>
      <c r="Y534" s="43" t="s">
        <v>304</v>
      </c>
      <c r="Z534" s="36">
        <f>ROUND(Z533*0.21,2)</f>
        <v>0</v>
      </c>
      <c r="AA534" s="131"/>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16"/>
      <c r="DI534" s="116"/>
      <c r="DJ534" s="116"/>
      <c r="DK534" s="116"/>
      <c r="DL534" s="116"/>
      <c r="DM534" s="116"/>
      <c r="DN534" s="116"/>
      <c r="DO534" s="116"/>
      <c r="DP534" s="116"/>
      <c r="DQ534" s="116"/>
      <c r="DR534" s="116"/>
      <c r="DS534" s="116"/>
      <c r="DT534" s="116"/>
      <c r="DU534" s="116"/>
      <c r="DV534" s="116"/>
      <c r="DW534" s="116"/>
      <c r="DX534" s="116"/>
      <c r="DY534" s="116"/>
      <c r="DZ534" s="116"/>
      <c r="EA534" s="116"/>
      <c r="EB534" s="116"/>
      <c r="EC534" s="116"/>
      <c r="ED534" s="116"/>
      <c r="EE534" s="116"/>
      <c r="EF534" s="116"/>
      <c r="EG534" s="116"/>
      <c r="EH534" s="116"/>
      <c r="EI534" s="116"/>
      <c r="EJ534" s="116"/>
      <c r="EK534" s="116"/>
      <c r="EL534" s="116"/>
      <c r="EM534" s="116"/>
      <c r="EN534" s="116"/>
      <c r="EO534" s="116"/>
      <c r="EP534" s="116"/>
      <c r="EQ534" s="116"/>
      <c r="ER534" s="116"/>
      <c r="ES534" s="116"/>
      <c r="ET534" s="116"/>
      <c r="EU534" s="116"/>
      <c r="EV534" s="116"/>
      <c r="EW534" s="116"/>
      <c r="EX534" s="116"/>
      <c r="EY534" s="116"/>
      <c r="EZ534" s="116"/>
      <c r="FA534" s="116"/>
      <c r="FB534" s="116"/>
      <c r="FC534" s="116"/>
      <c r="FD534" s="116"/>
      <c r="FE534" s="116"/>
      <c r="FF534" s="116"/>
      <c r="FG534" s="116"/>
      <c r="FH534" s="116"/>
      <c r="FI534" s="116"/>
      <c r="FJ534" s="116"/>
      <c r="FK534" s="116"/>
      <c r="FL534" s="116"/>
      <c r="FM534" s="116"/>
      <c r="FN534" s="116"/>
      <c r="FO534" s="116"/>
      <c r="FP534" s="116"/>
      <c r="FQ534" s="116"/>
      <c r="FR534" s="116"/>
      <c r="FS534" s="116"/>
      <c r="FT534" s="116"/>
      <c r="FU534" s="116"/>
      <c r="FV534" s="116"/>
      <c r="FW534" s="116"/>
      <c r="FX534" s="116"/>
      <c r="FY534" s="116"/>
      <c r="FZ534" s="116"/>
      <c r="GA534" s="116"/>
      <c r="GB534" s="116"/>
      <c r="GC534" s="116"/>
      <c r="GD534" s="116"/>
      <c r="GE534" s="116"/>
      <c r="GF534" s="116"/>
      <c r="GG534" s="116"/>
      <c r="GH534" s="116"/>
      <c r="GI534" s="116"/>
      <c r="GJ534" s="116"/>
      <c r="GK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c r="IU534" s="116"/>
      <c r="IV534" s="116"/>
      <c r="IW534" s="116"/>
      <c r="IX534" s="116"/>
      <c r="IY534" s="116"/>
      <c r="IZ534" s="116"/>
      <c r="JA534" s="116"/>
      <c r="JB534" s="116"/>
      <c r="JC534" s="116"/>
      <c r="JD534" s="116"/>
      <c r="JE534" s="116"/>
      <c r="JF534" s="116"/>
      <c r="JG534" s="116"/>
      <c r="JH534" s="116"/>
      <c r="JI534" s="116"/>
      <c r="JJ534" s="116"/>
      <c r="JK534" s="116"/>
      <c r="JL534" s="116"/>
      <c r="JM534" s="116"/>
      <c r="JN534" s="116"/>
      <c r="JO534" s="116"/>
      <c r="JP534" s="116"/>
      <c r="JQ534" s="116"/>
      <c r="JR534" s="116"/>
      <c r="JS534" s="116"/>
      <c r="JT534" s="116"/>
      <c r="JU534" s="116"/>
      <c r="JV534" s="116"/>
      <c r="JW534" s="116"/>
      <c r="JX534" s="116"/>
      <c r="JY534" s="116"/>
      <c r="JZ534" s="116"/>
      <c r="KA534" s="116"/>
      <c r="KB534" s="116"/>
      <c r="KC534" s="116"/>
      <c r="KD534" s="116"/>
      <c r="KE534" s="116"/>
      <c r="KF534" s="116"/>
      <c r="KG534" s="116"/>
      <c r="KH534" s="116"/>
      <c r="KI534" s="116"/>
      <c r="KJ534" s="116"/>
      <c r="KK534" s="116"/>
      <c r="KL534" s="116"/>
      <c r="KM534" s="116"/>
      <c r="KN534" s="116"/>
      <c r="KO534" s="116"/>
      <c r="KP534" s="116"/>
      <c r="KQ534" s="116"/>
      <c r="KR534" s="116"/>
      <c r="KS534" s="116"/>
      <c r="KT534" s="116"/>
      <c r="KU534" s="116"/>
      <c r="KV534" s="116"/>
      <c r="KW534" s="116"/>
      <c r="KX534" s="116"/>
      <c r="KY534" s="116"/>
      <c r="KZ534" s="116"/>
      <c r="LA534" s="116"/>
      <c r="LB534" s="116"/>
      <c r="LC534" s="116"/>
      <c r="LD534" s="116"/>
      <c r="LE534" s="116"/>
      <c r="LF534" s="116"/>
      <c r="LG534" s="116"/>
      <c r="LH534" s="116"/>
      <c r="LI534" s="116"/>
      <c r="LJ534" s="116"/>
      <c r="LK534" s="116"/>
      <c r="LL534" s="116"/>
      <c r="LM534" s="116"/>
      <c r="LN534" s="116"/>
      <c r="LO534" s="116"/>
      <c r="LP534" s="116"/>
      <c r="LQ534" s="116"/>
      <c r="LR534" s="116"/>
      <c r="LS534" s="116"/>
      <c r="LT534" s="116"/>
      <c r="LU534" s="116"/>
      <c r="LV534" s="116"/>
      <c r="LW534" s="116"/>
      <c r="LX534" s="116"/>
      <c r="LY534" s="116"/>
      <c r="LZ534" s="116"/>
      <c r="MA534" s="116"/>
      <c r="MB534" s="116"/>
      <c r="MC534" s="116"/>
      <c r="MD534" s="116"/>
      <c r="ME534" s="116"/>
      <c r="MF534" s="116"/>
      <c r="MG534" s="116"/>
      <c r="MH534" s="116"/>
      <c r="MI534" s="116"/>
      <c r="MJ534" s="116"/>
      <c r="MK534" s="116"/>
      <c r="ML534" s="116"/>
      <c r="MM534" s="116"/>
      <c r="MN534" s="116"/>
      <c r="MO534" s="116"/>
      <c r="MP534" s="116"/>
      <c r="MQ534" s="116"/>
      <c r="MR534" s="116"/>
      <c r="MS534" s="116"/>
      <c r="MT534" s="116"/>
      <c r="MU534" s="116"/>
      <c r="MV534" s="116"/>
      <c r="MW534" s="116"/>
      <c r="MX534" s="116"/>
      <c r="MY534" s="116"/>
      <c r="MZ534" s="116"/>
      <c r="NA534" s="116"/>
      <c r="NB534" s="116"/>
      <c r="NC534" s="116"/>
      <c r="ND534" s="116"/>
      <c r="NE534" s="116"/>
      <c r="NF534" s="116"/>
      <c r="NG534" s="116"/>
      <c r="NH534" s="116"/>
      <c r="NI534" s="116"/>
      <c r="NJ534" s="116"/>
      <c r="NK534" s="116"/>
      <c r="NL534" s="116"/>
      <c r="NM534" s="116"/>
      <c r="NN534" s="116"/>
      <c r="NO534" s="116"/>
      <c r="NP534" s="116"/>
      <c r="NQ534" s="116"/>
      <c r="NR534" s="116"/>
      <c r="NS534" s="116"/>
      <c r="NT534" s="116"/>
      <c r="NU534" s="116"/>
      <c r="NV534" s="116"/>
      <c r="NW534" s="116"/>
      <c r="NX534" s="116"/>
      <c r="NY534" s="116"/>
      <c r="NZ534" s="116"/>
      <c r="OA534" s="116"/>
      <c r="OB534" s="116"/>
      <c r="OC534" s="116"/>
      <c r="OD534" s="116"/>
      <c r="OE534" s="116"/>
      <c r="OF534" s="43" t="s">
        <v>304</v>
      </c>
      <c r="OG534" s="134">
        <f>ROUND(OG533*0.21,2)</f>
        <v>0</v>
      </c>
      <c r="OH534" s="136"/>
      <c r="OI534" s="132">
        <f>ROUND(OI533*0.21,2)</f>
        <v>22066.17</v>
      </c>
      <c r="OJ534" s="133" t="s">
        <v>303</v>
      </c>
      <c r="OK534" s="133"/>
      <c r="OL534" s="132">
        <f>ROUND(OL533*0.21,2)</f>
        <v>0</v>
      </c>
      <c r="OM534" s="133" t="s">
        <v>303</v>
      </c>
      <c r="ON534" s="132">
        <f>ROUND(ON533*0.21,2)</f>
        <v>0</v>
      </c>
      <c r="OO534" s="133" t="s">
        <v>303</v>
      </c>
      <c r="OP534" s="132">
        <f>ROUND(OP533*0.21,2)</f>
        <v>0</v>
      </c>
      <c r="OQ534" s="133" t="s">
        <v>303</v>
      </c>
      <c r="OR534" s="132">
        <f>ROUND(OR533*0.21,2)</f>
        <v>0</v>
      </c>
      <c r="OS534" s="133" t="s">
        <v>303</v>
      </c>
      <c r="OT534" s="132">
        <f>ROUND(OT533*0.21,2)</f>
        <v>0</v>
      </c>
      <c r="OU534" s="133" t="s">
        <v>303</v>
      </c>
      <c r="OV534" s="132">
        <f>ROUND(OV533*0.21,2)</f>
        <v>0</v>
      </c>
      <c r="OW534" s="133" t="s">
        <v>303</v>
      </c>
      <c r="OX534" s="132">
        <f>ROUND(OX533*0.21,2)</f>
        <v>0</v>
      </c>
      <c r="OY534" s="133"/>
    </row>
    <row r="535" spans="1:415" ht="27.75" customHeight="1" thickBot="1" x14ac:dyDescent="0.25">
      <c r="A535" s="37"/>
      <c r="B535" s="31"/>
      <c r="C535" s="32"/>
      <c r="D535" s="32"/>
      <c r="E535" s="32"/>
      <c r="F535" s="38" t="s">
        <v>305</v>
      </c>
      <c r="G535" s="39">
        <f>SUM(G533:G534)</f>
        <v>187643.16999999998</v>
      </c>
      <c r="H535" s="121">
        <f>SUM(H533:H534)</f>
        <v>267140.17</v>
      </c>
      <c r="I535" s="115"/>
      <c r="J535" s="116"/>
      <c r="K535" s="43"/>
      <c r="L535" s="132">
        <f>SUM(L533:L534)</f>
        <v>0</v>
      </c>
      <c r="M535" s="133" t="s">
        <v>306</v>
      </c>
      <c r="N535" s="132">
        <f>SUM(N533:N534)</f>
        <v>0</v>
      </c>
      <c r="O535" s="133" t="s">
        <v>306</v>
      </c>
      <c r="P535" s="132">
        <f>SUM(P533:P534)</f>
        <v>0</v>
      </c>
      <c r="Q535" s="133" t="s">
        <v>306</v>
      </c>
      <c r="R535" s="132">
        <f>SUM(R533:R534)</f>
        <v>0</v>
      </c>
      <c r="S535" s="133" t="s">
        <v>306</v>
      </c>
      <c r="T535" s="132">
        <f>SUM(T533:T534)</f>
        <v>0</v>
      </c>
      <c r="U535" s="133" t="s">
        <v>306</v>
      </c>
      <c r="V535" s="132">
        <f>SUM(V533:V534)</f>
        <v>0</v>
      </c>
      <c r="W535" s="133" t="s">
        <v>306</v>
      </c>
      <c r="X535" s="116"/>
      <c r="Y535" s="43" t="s">
        <v>307</v>
      </c>
      <c r="Z535" s="40">
        <f>SUM(Z533:Z534)</f>
        <v>0</v>
      </c>
      <c r="AA535" s="131"/>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16"/>
      <c r="DI535" s="116"/>
      <c r="DJ535" s="116"/>
      <c r="DK535" s="116"/>
      <c r="DL535" s="116"/>
      <c r="DM535" s="116"/>
      <c r="DN535" s="116"/>
      <c r="DO535" s="116"/>
      <c r="DP535" s="116"/>
      <c r="DQ535" s="116"/>
      <c r="DR535" s="116"/>
      <c r="DS535" s="116"/>
      <c r="DT535" s="116"/>
      <c r="DU535" s="116"/>
      <c r="DV535" s="116"/>
      <c r="DW535" s="116"/>
      <c r="DX535" s="116"/>
      <c r="DY535" s="116"/>
      <c r="DZ535" s="116"/>
      <c r="EA535" s="116"/>
      <c r="EB535" s="116"/>
      <c r="EC535" s="116"/>
      <c r="ED535" s="116"/>
      <c r="EE535" s="116"/>
      <c r="EF535" s="116"/>
      <c r="EG535" s="116"/>
      <c r="EH535" s="116"/>
      <c r="EI535" s="116"/>
      <c r="EJ535" s="116"/>
      <c r="EK535" s="116"/>
      <c r="EL535" s="116"/>
      <c r="EM535" s="116"/>
      <c r="EN535" s="116"/>
      <c r="EO535" s="116"/>
      <c r="EP535" s="116"/>
      <c r="EQ535" s="116"/>
      <c r="ER535" s="116"/>
      <c r="ES535" s="116"/>
      <c r="ET535" s="116"/>
      <c r="EU535" s="116"/>
      <c r="EV535" s="116"/>
      <c r="EW535" s="116"/>
      <c r="EX535" s="116"/>
      <c r="EY535" s="116"/>
      <c r="EZ535" s="116"/>
      <c r="FA535" s="116"/>
      <c r="FB535" s="116"/>
      <c r="FC535" s="116"/>
      <c r="FD535" s="116"/>
      <c r="FE535" s="116"/>
      <c r="FF535" s="116"/>
      <c r="FG535" s="116"/>
      <c r="FH535" s="116"/>
      <c r="FI535" s="116"/>
      <c r="FJ535" s="116"/>
      <c r="FK535" s="116"/>
      <c r="FL535" s="116"/>
      <c r="FM535" s="116"/>
      <c r="FN535" s="116"/>
      <c r="FO535" s="116"/>
      <c r="FP535" s="116"/>
      <c r="FQ535" s="116"/>
      <c r="FR535" s="116"/>
      <c r="FS535" s="116"/>
      <c r="FT535" s="116"/>
      <c r="FU535" s="116"/>
      <c r="FV535" s="116"/>
      <c r="FW535" s="116"/>
      <c r="FX535" s="116"/>
      <c r="FY535" s="116"/>
      <c r="FZ535" s="116"/>
      <c r="GA535" s="116"/>
      <c r="GB535" s="116"/>
      <c r="GC535" s="116"/>
      <c r="GD535" s="116"/>
      <c r="GE535" s="116"/>
      <c r="GF535" s="116"/>
      <c r="GG535" s="116"/>
      <c r="GH535" s="116"/>
      <c r="GI535" s="116"/>
      <c r="GJ535" s="116"/>
      <c r="GK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c r="IU535" s="116"/>
      <c r="IV535" s="116"/>
      <c r="IW535" s="116"/>
      <c r="IX535" s="116"/>
      <c r="IY535" s="116"/>
      <c r="IZ535" s="116"/>
      <c r="JA535" s="116"/>
      <c r="JB535" s="116"/>
      <c r="JC535" s="116"/>
      <c r="JD535" s="116"/>
      <c r="JE535" s="116"/>
      <c r="JF535" s="116"/>
      <c r="JG535" s="116"/>
      <c r="JH535" s="116"/>
      <c r="JI535" s="116"/>
      <c r="JJ535" s="116"/>
      <c r="JK535" s="116"/>
      <c r="JL535" s="116"/>
      <c r="JM535" s="116"/>
      <c r="JN535" s="116"/>
      <c r="JO535" s="116"/>
      <c r="JP535" s="116"/>
      <c r="JQ535" s="116"/>
      <c r="JR535" s="116"/>
      <c r="JS535" s="116"/>
      <c r="JT535" s="116"/>
      <c r="JU535" s="116"/>
      <c r="JV535" s="116"/>
      <c r="JW535" s="116"/>
      <c r="JX535" s="116"/>
      <c r="JY535" s="116"/>
      <c r="JZ535" s="116"/>
      <c r="KA535" s="116"/>
      <c r="KB535" s="116"/>
      <c r="KC535" s="116"/>
      <c r="KD535" s="116"/>
      <c r="KE535" s="116"/>
      <c r="KF535" s="116"/>
      <c r="KG535" s="116"/>
      <c r="KH535" s="116"/>
      <c r="KI535" s="116"/>
      <c r="KJ535" s="116"/>
      <c r="KK535" s="116"/>
      <c r="KL535" s="116"/>
      <c r="KM535" s="116"/>
      <c r="KN535" s="116"/>
      <c r="KO535" s="116"/>
      <c r="KP535" s="116"/>
      <c r="KQ535" s="116"/>
      <c r="KR535" s="116"/>
      <c r="KS535" s="116"/>
      <c r="KT535" s="116"/>
      <c r="KU535" s="116"/>
      <c r="KV535" s="116"/>
      <c r="KW535" s="116"/>
      <c r="KX535" s="116"/>
      <c r="KY535" s="116"/>
      <c r="KZ535" s="116"/>
      <c r="LA535" s="116"/>
      <c r="LB535" s="116"/>
      <c r="LC535" s="116"/>
      <c r="LD535" s="116"/>
      <c r="LE535" s="116"/>
      <c r="LF535" s="116"/>
      <c r="LG535" s="116"/>
      <c r="LH535" s="116"/>
      <c r="LI535" s="116"/>
      <c r="LJ535" s="116"/>
      <c r="LK535" s="116"/>
      <c r="LL535" s="116"/>
      <c r="LM535" s="116"/>
      <c r="LN535" s="116"/>
      <c r="LO535" s="116"/>
      <c r="LP535" s="116"/>
      <c r="LQ535" s="116"/>
      <c r="LR535" s="116"/>
      <c r="LS535" s="116"/>
      <c r="LT535" s="116"/>
      <c r="LU535" s="116"/>
      <c r="LV535" s="116"/>
      <c r="LW535" s="116"/>
      <c r="LX535" s="116"/>
      <c r="LY535" s="116"/>
      <c r="LZ535" s="116"/>
      <c r="MA535" s="116"/>
      <c r="MB535" s="116"/>
      <c r="MC535" s="116"/>
      <c r="MD535" s="116"/>
      <c r="ME535" s="116"/>
      <c r="MF535" s="116"/>
      <c r="MG535" s="116"/>
      <c r="MH535" s="116"/>
      <c r="MI535" s="116"/>
      <c r="MJ535" s="116"/>
      <c r="MK535" s="116"/>
      <c r="ML535" s="116"/>
      <c r="MM535" s="116"/>
      <c r="MN535" s="116"/>
      <c r="MO535" s="116"/>
      <c r="MP535" s="116"/>
      <c r="MQ535" s="116"/>
      <c r="MR535" s="116"/>
      <c r="MS535" s="116"/>
      <c r="MT535" s="116"/>
      <c r="MU535" s="116"/>
      <c r="MV535" s="116"/>
      <c r="MW535" s="116"/>
      <c r="MX535" s="116"/>
      <c r="MY535" s="116"/>
      <c r="MZ535" s="116"/>
      <c r="NA535" s="116"/>
      <c r="NB535" s="116"/>
      <c r="NC535" s="116"/>
      <c r="ND535" s="116"/>
      <c r="NE535" s="116"/>
      <c r="NF535" s="116"/>
      <c r="NG535" s="116"/>
      <c r="NH535" s="116"/>
      <c r="NI535" s="116"/>
      <c r="NJ535" s="116"/>
      <c r="NK535" s="116"/>
      <c r="NL535" s="116"/>
      <c r="NM535" s="116"/>
      <c r="NN535" s="116"/>
      <c r="NO535" s="116"/>
      <c r="NP535" s="116"/>
      <c r="NQ535" s="116"/>
      <c r="NR535" s="116"/>
      <c r="NS535" s="116"/>
      <c r="NT535" s="116"/>
      <c r="NU535" s="116"/>
      <c r="NV535" s="116"/>
      <c r="NW535" s="116"/>
      <c r="NX535" s="116"/>
      <c r="NY535" s="116"/>
      <c r="NZ535" s="116"/>
      <c r="OA535" s="116"/>
      <c r="OB535" s="116"/>
      <c r="OC535" s="116"/>
      <c r="OD535" s="116"/>
      <c r="OE535" s="116"/>
      <c r="OF535" s="43" t="s">
        <v>307</v>
      </c>
      <c r="OG535" s="135">
        <f>SUM(OG533:OG534)</f>
        <v>0</v>
      </c>
      <c r="OH535" s="136"/>
      <c r="OI535" s="132">
        <f>SUM(OI533:OI534)</f>
        <v>127143.17</v>
      </c>
      <c r="OJ535" s="133" t="s">
        <v>306</v>
      </c>
      <c r="OK535" s="133"/>
      <c r="OL535" s="132">
        <f>SUM(OL533:OL534)</f>
        <v>0</v>
      </c>
      <c r="OM535" s="133" t="s">
        <v>306</v>
      </c>
      <c r="ON535" s="132">
        <f>SUM(ON533:ON534)</f>
        <v>0</v>
      </c>
      <c r="OO535" s="133" t="s">
        <v>306</v>
      </c>
      <c r="OP535" s="132">
        <f>SUM(OP533:OP534)</f>
        <v>0</v>
      </c>
      <c r="OQ535" s="133" t="s">
        <v>306</v>
      </c>
      <c r="OR535" s="132">
        <f>SUM(OR533:OR534)</f>
        <v>0</v>
      </c>
      <c r="OS535" s="133" t="s">
        <v>306</v>
      </c>
      <c r="OT535" s="132">
        <f>SUM(OT533:OT534)</f>
        <v>0</v>
      </c>
      <c r="OU535" s="133" t="s">
        <v>306</v>
      </c>
      <c r="OV535" s="132">
        <f>SUM(OV533:OV534)</f>
        <v>0</v>
      </c>
      <c r="OW535" s="133" t="s">
        <v>306</v>
      </c>
      <c r="OX535" s="132">
        <f>SUM(OX533:OX534)</f>
        <v>0</v>
      </c>
      <c r="OY535" s="133"/>
    </row>
    <row r="536" spans="1:415" ht="27.75" customHeight="1" x14ac:dyDescent="0.2">
      <c r="C536" s="41"/>
      <c r="D536" s="41"/>
      <c r="E536" s="41"/>
      <c r="F536" s="116"/>
      <c r="G536" s="42"/>
      <c r="H536" s="43"/>
      <c r="I536" s="104"/>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c r="IC536" s="43"/>
      <c r="ID536" s="43"/>
      <c r="IE536" s="43"/>
      <c r="IF536" s="43"/>
      <c r="IG536" s="43"/>
      <c r="IH536" s="43"/>
      <c r="II536" s="43"/>
      <c r="IJ536" s="43"/>
      <c r="IK536" s="43"/>
      <c r="IL536" s="43"/>
      <c r="IM536" s="43"/>
      <c r="IN536" s="43"/>
      <c r="IO536" s="43"/>
      <c r="IP536" s="43"/>
      <c r="IQ536" s="43"/>
      <c r="IR536" s="43"/>
      <c r="IS536" s="43"/>
      <c r="IT536" s="43"/>
      <c r="IU536" s="43"/>
      <c r="IV536" s="43"/>
      <c r="IW536" s="43"/>
      <c r="IX536" s="43"/>
      <c r="IY536" s="43"/>
      <c r="IZ536" s="43"/>
      <c r="JA536" s="43"/>
      <c r="JB536" s="43"/>
      <c r="JC536" s="43"/>
      <c r="JD536" s="43"/>
      <c r="JE536" s="43"/>
      <c r="JF536" s="43"/>
      <c r="JG536" s="43"/>
      <c r="JH536" s="43"/>
      <c r="JI536" s="43"/>
      <c r="JJ536" s="43"/>
      <c r="JK536" s="43"/>
      <c r="JL536" s="43"/>
      <c r="JM536" s="43"/>
      <c r="JN536" s="43"/>
      <c r="JO536" s="43"/>
      <c r="JP536" s="43"/>
      <c r="JQ536" s="43"/>
      <c r="JR536" s="43"/>
      <c r="JS536" s="43"/>
      <c r="JT536" s="43"/>
      <c r="JU536" s="43"/>
      <c r="JV536" s="43"/>
      <c r="JW536" s="43"/>
      <c r="JX536" s="43"/>
      <c r="JY536" s="43"/>
      <c r="JZ536" s="43"/>
      <c r="KA536" s="43"/>
      <c r="KB536" s="43"/>
      <c r="KC536" s="43"/>
      <c r="KD536" s="43"/>
      <c r="KE536" s="43"/>
      <c r="KF536" s="43"/>
      <c r="KG536" s="43"/>
      <c r="KH536" s="43"/>
      <c r="KI536" s="43"/>
      <c r="KJ536" s="43"/>
      <c r="KK536" s="43"/>
      <c r="KL536" s="43"/>
      <c r="KM536" s="43"/>
      <c r="KN536" s="43"/>
      <c r="KO536" s="43"/>
      <c r="KP536" s="43"/>
      <c r="KQ536" s="43"/>
      <c r="KR536" s="43"/>
      <c r="KS536" s="43"/>
      <c r="KT536" s="43"/>
      <c r="KU536" s="43"/>
      <c r="KV536" s="43"/>
      <c r="KW536" s="43"/>
      <c r="KX536" s="43"/>
      <c r="KY536" s="43"/>
      <c r="KZ536" s="43"/>
      <c r="LA536" s="43"/>
      <c r="LB536" s="43"/>
      <c r="LC536" s="43"/>
      <c r="LD536" s="43"/>
      <c r="LE536" s="43"/>
      <c r="LF536" s="43"/>
      <c r="LG536" s="43"/>
      <c r="LH536" s="43"/>
      <c r="LI536" s="43"/>
      <c r="LJ536" s="43"/>
      <c r="LK536" s="43"/>
      <c r="LL536" s="43"/>
      <c r="LM536" s="43"/>
      <c r="LN536" s="43"/>
      <c r="LO536" s="43"/>
      <c r="LP536" s="43"/>
      <c r="LQ536" s="43"/>
      <c r="LR536" s="43"/>
      <c r="LS536" s="43"/>
      <c r="LT536" s="43"/>
      <c r="LU536" s="43"/>
      <c r="LV536" s="43"/>
      <c r="LW536" s="43"/>
      <c r="LX536" s="43"/>
      <c r="LY536" s="43"/>
      <c r="LZ536" s="43"/>
      <c r="MA536" s="43"/>
      <c r="MB536" s="43"/>
      <c r="MC536" s="43"/>
      <c r="MD536" s="43"/>
      <c r="ME536" s="43"/>
      <c r="MF536" s="43"/>
      <c r="MG536" s="43"/>
      <c r="MH536" s="43"/>
      <c r="MI536" s="43"/>
      <c r="MJ536" s="43"/>
      <c r="MK536" s="43"/>
      <c r="ML536" s="43"/>
      <c r="MM536" s="43"/>
      <c r="MN536" s="43"/>
      <c r="MO536" s="43"/>
      <c r="MP536" s="43"/>
      <c r="MQ536" s="43"/>
      <c r="MR536" s="43"/>
      <c r="MS536" s="43"/>
      <c r="MT536" s="43"/>
      <c r="MU536" s="43"/>
      <c r="MV536" s="43"/>
      <c r="MW536" s="43"/>
      <c r="MX536" s="43"/>
      <c r="MY536" s="43"/>
      <c r="MZ536" s="43"/>
      <c r="NA536" s="43"/>
      <c r="NB536" s="43"/>
      <c r="NC536" s="43"/>
      <c r="ND536" s="43"/>
      <c r="NE536" s="43"/>
      <c r="NF536" s="43"/>
      <c r="NG536" s="43"/>
      <c r="NH536" s="43"/>
      <c r="NI536" s="43"/>
      <c r="NJ536" s="43"/>
      <c r="NK536" s="43"/>
      <c r="NL536" s="43"/>
      <c r="NM536" s="43"/>
      <c r="NN536" s="43"/>
      <c r="NO536" s="43"/>
      <c r="NP536" s="43"/>
      <c r="NQ536" s="43"/>
      <c r="NR536" s="43"/>
      <c r="NS536" s="43"/>
      <c r="NT536" s="43"/>
      <c r="NU536" s="43"/>
      <c r="NV536" s="43"/>
      <c r="NW536" s="43"/>
      <c r="NX536" s="43"/>
      <c r="NY536" s="43"/>
      <c r="NZ536" s="43"/>
      <c r="OA536" s="43"/>
      <c r="OB536" s="43"/>
      <c r="OC536" s="43"/>
      <c r="OD536" s="43"/>
    </row>
    <row r="537" spans="1:415" ht="27.75" customHeight="1" x14ac:dyDescent="0.2">
      <c r="A537" s="37"/>
      <c r="B537" s="151" t="s">
        <v>308</v>
      </c>
      <c r="C537" s="49"/>
      <c r="D537" s="49"/>
      <c r="E537" s="49"/>
      <c r="F537" s="33"/>
      <c r="G537" s="50"/>
      <c r="H537" s="18"/>
      <c r="I537" s="151"/>
      <c r="J537" s="151" t="s">
        <v>309</v>
      </c>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51" t="s">
        <v>310</v>
      </c>
    </row>
    <row r="538" spans="1:415" ht="34.5" customHeight="1" x14ac:dyDescent="0.2">
      <c r="A538" s="312" t="s">
        <v>413</v>
      </c>
      <c r="B538" s="312"/>
      <c r="C538" s="312"/>
      <c r="D538" s="312"/>
      <c r="E538" s="312"/>
      <c r="F538" s="312"/>
      <c r="G538" s="312"/>
      <c r="H538" s="312"/>
      <c r="I538" s="107"/>
      <c r="J538" s="313" t="s">
        <v>311</v>
      </c>
      <c r="K538" s="313"/>
      <c r="L538" s="313"/>
      <c r="M538" s="313"/>
      <c r="N538" s="313"/>
      <c r="O538" s="313"/>
      <c r="P538" s="313"/>
      <c r="Q538" s="313"/>
      <c r="R538" s="313"/>
      <c r="S538" s="313"/>
      <c r="T538" s="313"/>
      <c r="U538" s="313"/>
      <c r="V538" s="313"/>
      <c r="W538" s="313"/>
      <c r="X538" s="313"/>
      <c r="Y538" s="313"/>
      <c r="Z538" s="313"/>
      <c r="AA538" s="313"/>
      <c r="AB538" s="313"/>
      <c r="AC538" s="313"/>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313" t="s">
        <v>311</v>
      </c>
      <c r="OG538" s="313"/>
      <c r="OH538" s="313"/>
      <c r="OI538" s="313"/>
      <c r="OJ538" s="313"/>
      <c r="OK538" s="313"/>
      <c r="OL538" s="313"/>
      <c r="OM538" s="313"/>
      <c r="ON538" s="313"/>
      <c r="OO538" s="313"/>
      <c r="OP538" s="313"/>
      <c r="OQ538" s="313"/>
      <c r="OR538" s="313"/>
      <c r="OS538" s="313"/>
      <c r="OT538" s="313"/>
      <c r="OU538" s="313"/>
      <c r="OV538" s="313"/>
      <c r="OW538" s="313"/>
      <c r="OX538" s="313"/>
    </row>
    <row r="539" spans="1:415" ht="34.5" customHeight="1" x14ac:dyDescent="0.2">
      <c r="A539" s="312" t="s">
        <v>414</v>
      </c>
      <c r="B539" s="312"/>
      <c r="C539" s="312"/>
      <c r="D539" s="312"/>
      <c r="E539" s="312"/>
      <c r="F539" s="312"/>
      <c r="G539" s="312"/>
      <c r="H539" s="312"/>
      <c r="I539" s="107"/>
      <c r="J539" s="267"/>
      <c r="K539" s="267"/>
      <c r="L539" s="267"/>
      <c r="M539" s="267"/>
      <c r="N539" s="267"/>
      <c r="O539" s="267"/>
      <c r="P539" s="267"/>
      <c r="Q539" s="267"/>
      <c r="R539" s="267"/>
      <c r="S539" s="267"/>
      <c r="T539" s="267"/>
      <c r="U539" s="267"/>
      <c r="V539" s="267"/>
      <c r="W539" s="267"/>
      <c r="X539" s="267"/>
      <c r="Y539" s="267"/>
      <c r="Z539" s="267"/>
      <c r="AA539" s="267"/>
      <c r="AB539" s="267"/>
      <c r="AC539" s="267"/>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267"/>
      <c r="OG539" s="267"/>
      <c r="OH539" s="267"/>
      <c r="OI539" s="267"/>
      <c r="OJ539" s="267"/>
      <c r="OK539" s="267"/>
      <c r="OL539" s="267"/>
      <c r="OM539" s="267"/>
      <c r="ON539" s="267"/>
      <c r="OO539" s="267"/>
      <c r="OP539" s="267"/>
      <c r="OQ539" s="267"/>
      <c r="OR539" s="267"/>
      <c r="OS539" s="267"/>
      <c r="OT539" s="267"/>
      <c r="OU539" s="267"/>
      <c r="OV539" s="267"/>
      <c r="OW539" s="267"/>
      <c r="OX539" s="267"/>
    </row>
    <row r="540" spans="1:415" ht="12.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5" ht="27.75" customHeight="1" x14ac:dyDescent="0.2">
      <c r="A541" s="137"/>
      <c r="B541" s="282" t="s">
        <v>312</v>
      </c>
      <c r="C541" s="282"/>
      <c r="D541" s="282"/>
      <c r="E541" s="282"/>
      <c r="F541" s="282"/>
      <c r="G541" s="282"/>
      <c r="H541" s="282"/>
      <c r="I541" s="107"/>
      <c r="J541" s="153"/>
      <c r="K541" s="282" t="s">
        <v>313</v>
      </c>
      <c r="L541" s="282"/>
      <c r="M541" s="282"/>
      <c r="N541" s="282"/>
      <c r="O541" s="282"/>
      <c r="P541" s="282"/>
      <c r="Q541" s="282"/>
      <c r="R541" s="282"/>
      <c r="S541" s="282"/>
      <c r="T541" s="282"/>
      <c r="U541" s="282"/>
      <c r="V541" s="282"/>
      <c r="W541" s="282"/>
      <c r="X541" s="282"/>
      <c r="Y541" s="282"/>
      <c r="Z541" s="282"/>
      <c r="AA541" s="282"/>
      <c r="AB541" s="282"/>
      <c r="AC541" s="282"/>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1"/>
      <c r="OG541" s="282" t="s">
        <v>314</v>
      </c>
      <c r="OH541" s="282"/>
      <c r="OI541" s="282"/>
      <c r="OJ541" s="282"/>
      <c r="OK541" s="282"/>
      <c r="OL541" s="282"/>
      <c r="OM541" s="282"/>
      <c r="ON541" s="282"/>
      <c r="OO541" s="282"/>
      <c r="OP541" s="282"/>
      <c r="OQ541" s="282"/>
      <c r="OR541" s="282"/>
      <c r="OS541" s="282"/>
      <c r="OT541" s="282"/>
      <c r="OU541" s="282"/>
      <c r="OV541" s="282"/>
      <c r="OW541" s="282"/>
      <c r="OX541" s="282"/>
    </row>
    <row r="542" spans="1:415" s="197" customFormat="1" ht="11.25" customHeight="1" x14ac:dyDescent="0.2">
      <c r="A542" s="37"/>
      <c r="B542" s="194"/>
      <c r="C542" s="194"/>
      <c r="D542" s="194"/>
      <c r="E542" s="194"/>
      <c r="F542" s="194"/>
      <c r="G542" s="194"/>
      <c r="H542" s="194"/>
      <c r="I542" s="195"/>
      <c r="J542" s="196"/>
      <c r="K542" s="196"/>
      <c r="L542" s="196"/>
      <c r="M542" s="196"/>
      <c r="N542" s="196"/>
      <c r="O542" s="196"/>
      <c r="P542" s="196"/>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c r="BM542" s="196"/>
      <c r="BN542" s="196"/>
      <c r="BO542" s="196"/>
      <c r="BP542" s="196"/>
      <c r="BQ542" s="196"/>
      <c r="BR542" s="196"/>
      <c r="BS542" s="196"/>
      <c r="BT542" s="196"/>
      <c r="BU542" s="196"/>
      <c r="BV542" s="196"/>
      <c r="BW542" s="196"/>
      <c r="BX542" s="196"/>
      <c r="BY542" s="196"/>
      <c r="BZ542" s="196"/>
      <c r="CA542" s="196"/>
      <c r="CB542" s="196"/>
      <c r="CC542" s="196"/>
      <c r="CD542" s="196"/>
      <c r="CE542" s="196"/>
      <c r="CF542" s="196"/>
      <c r="CG542" s="196"/>
      <c r="CH542" s="196"/>
      <c r="CI542" s="196"/>
      <c r="CJ542" s="196"/>
      <c r="CK542" s="196"/>
      <c r="CL542" s="196"/>
      <c r="CM542" s="196"/>
      <c r="CN542" s="196"/>
      <c r="CO542" s="196"/>
      <c r="CP542" s="196"/>
      <c r="CQ542" s="196"/>
      <c r="CR542" s="196"/>
      <c r="CS542" s="196"/>
      <c r="CT542" s="196"/>
      <c r="CU542" s="196"/>
      <c r="CV542" s="196"/>
      <c r="CW542" s="196"/>
      <c r="CX542" s="196"/>
      <c r="CY542" s="196"/>
      <c r="CZ542" s="196"/>
      <c r="DA542" s="196"/>
      <c r="DB542" s="196"/>
      <c r="DC542" s="196"/>
      <c r="DD542" s="196"/>
      <c r="DE542" s="196"/>
      <c r="DF542" s="196"/>
      <c r="DG542" s="196"/>
      <c r="DH542" s="196"/>
      <c r="DI542" s="196"/>
      <c r="DJ542" s="196"/>
      <c r="DK542" s="196"/>
      <c r="DL542" s="196"/>
      <c r="DM542" s="196"/>
      <c r="DN542" s="196"/>
      <c r="DO542" s="196"/>
      <c r="DP542" s="196"/>
      <c r="DQ542" s="196"/>
      <c r="DR542" s="196"/>
      <c r="DS542" s="196"/>
      <c r="DT542" s="196"/>
      <c r="DU542" s="196"/>
      <c r="DV542" s="196"/>
      <c r="DW542" s="196"/>
      <c r="DX542" s="196"/>
      <c r="DY542" s="196"/>
      <c r="DZ542" s="196"/>
      <c r="EA542" s="196"/>
      <c r="EB542" s="196"/>
      <c r="EC542" s="196"/>
      <c r="ED542" s="196"/>
      <c r="EE542" s="196"/>
      <c r="EF542" s="196"/>
      <c r="EG542" s="196"/>
      <c r="EH542" s="196"/>
      <c r="EI542" s="196"/>
      <c r="EJ542" s="196"/>
      <c r="EK542" s="196"/>
      <c r="EL542" s="196"/>
      <c r="EM542" s="196"/>
      <c r="EN542" s="196"/>
      <c r="EO542" s="196"/>
      <c r="EP542" s="196"/>
      <c r="EQ542" s="196"/>
      <c r="ER542" s="196"/>
      <c r="ES542" s="196"/>
      <c r="ET542" s="196"/>
      <c r="EU542" s="196"/>
      <c r="EV542" s="196"/>
      <c r="EW542" s="196"/>
      <c r="EX542" s="196"/>
      <c r="EY542" s="196"/>
      <c r="EZ542" s="196"/>
      <c r="FA542" s="196"/>
      <c r="FB542" s="196"/>
      <c r="FC542" s="196"/>
      <c r="FD542" s="196"/>
      <c r="FE542" s="196"/>
      <c r="FF542" s="196"/>
      <c r="FG542" s="196"/>
      <c r="FH542" s="196"/>
      <c r="FI542" s="196"/>
      <c r="FJ542" s="196"/>
      <c r="FK542" s="196"/>
      <c r="FL542" s="196"/>
      <c r="FM542" s="196"/>
      <c r="FN542" s="196"/>
      <c r="FO542" s="196"/>
      <c r="FP542" s="196"/>
      <c r="FQ542" s="196"/>
      <c r="FR542" s="196"/>
      <c r="FS542" s="196"/>
      <c r="FT542" s="196"/>
      <c r="FU542" s="196"/>
      <c r="FV542" s="196"/>
      <c r="FW542" s="196"/>
      <c r="FX542" s="196"/>
      <c r="FY542" s="196"/>
      <c r="FZ542" s="196"/>
      <c r="GA542" s="196"/>
      <c r="GB542" s="196"/>
      <c r="GC542" s="196"/>
      <c r="GD542" s="196"/>
      <c r="GE542" s="196"/>
      <c r="GF542" s="196"/>
      <c r="GG542" s="196"/>
      <c r="GH542" s="196"/>
      <c r="GI542" s="196"/>
      <c r="GJ542" s="196"/>
      <c r="GK542" s="196"/>
      <c r="GL542" s="196"/>
      <c r="GM542" s="196"/>
      <c r="GN542" s="196"/>
      <c r="GO542" s="196"/>
      <c r="GP542" s="196"/>
      <c r="GQ542" s="196"/>
      <c r="GR542" s="196"/>
      <c r="GS542" s="196"/>
      <c r="GT542" s="196"/>
      <c r="GU542" s="196"/>
      <c r="GV542" s="196"/>
      <c r="GW542" s="196"/>
      <c r="GX542" s="196"/>
      <c r="GY542" s="196"/>
      <c r="GZ542" s="196"/>
      <c r="HA542" s="196"/>
      <c r="HB542" s="196"/>
      <c r="HC542" s="196"/>
      <c r="HD542" s="196"/>
      <c r="HE542" s="196"/>
      <c r="HF542" s="196"/>
      <c r="HG542" s="196"/>
      <c r="HH542" s="196"/>
      <c r="HI542" s="196"/>
      <c r="HJ542" s="196"/>
      <c r="HK542" s="196"/>
      <c r="HL542" s="196"/>
      <c r="HM542" s="196"/>
      <c r="HN542" s="196"/>
      <c r="HO542" s="196"/>
      <c r="HP542" s="196"/>
      <c r="HQ542" s="196"/>
      <c r="HR542" s="196"/>
      <c r="HS542" s="196"/>
      <c r="HT542" s="196"/>
      <c r="HU542" s="196"/>
      <c r="HV542" s="196"/>
      <c r="HW542" s="196"/>
      <c r="HX542" s="196"/>
      <c r="HY542" s="196"/>
      <c r="HZ542" s="196"/>
      <c r="IA542" s="196"/>
      <c r="IB542" s="196"/>
      <c r="IC542" s="196"/>
      <c r="ID542" s="196"/>
      <c r="IE542" s="196"/>
      <c r="IF542" s="196"/>
      <c r="IG542" s="196"/>
      <c r="IH542" s="196"/>
      <c r="II542" s="196"/>
      <c r="IJ542" s="196"/>
      <c r="IK542" s="196"/>
      <c r="IL542" s="196"/>
      <c r="IM542" s="196"/>
      <c r="IN542" s="196"/>
      <c r="IO542" s="196"/>
      <c r="IP542" s="196"/>
      <c r="IQ542" s="196"/>
      <c r="IR542" s="196"/>
      <c r="IS542" s="196"/>
      <c r="IT542" s="196"/>
      <c r="IU542" s="196"/>
      <c r="IV542" s="196"/>
      <c r="IW542" s="196"/>
      <c r="IX542" s="196"/>
      <c r="IY542" s="196"/>
      <c r="IZ542" s="196"/>
      <c r="JA542" s="196"/>
      <c r="JB542" s="196"/>
      <c r="JC542" s="196"/>
      <c r="JD542" s="196"/>
      <c r="JE542" s="196"/>
      <c r="JF542" s="196"/>
      <c r="JG542" s="196"/>
      <c r="JH542" s="196"/>
      <c r="JI542" s="196"/>
      <c r="JJ542" s="196"/>
      <c r="JK542" s="196"/>
      <c r="JL542" s="196"/>
      <c r="JM542" s="196"/>
      <c r="JN542" s="196"/>
      <c r="JO542" s="196"/>
      <c r="JP542" s="196"/>
      <c r="JQ542" s="196"/>
      <c r="JR542" s="196"/>
      <c r="JS542" s="196"/>
      <c r="JT542" s="196"/>
      <c r="JU542" s="196"/>
      <c r="JV542" s="196"/>
      <c r="JW542" s="196"/>
      <c r="JX542" s="196"/>
      <c r="JY542" s="196"/>
      <c r="JZ542" s="196"/>
      <c r="KA542" s="196"/>
      <c r="KB542" s="196"/>
      <c r="KC542" s="196"/>
      <c r="KD542" s="196"/>
      <c r="KE542" s="196"/>
      <c r="KF542" s="196"/>
      <c r="KG542" s="196"/>
      <c r="KH542" s="196"/>
      <c r="KI542" s="196"/>
      <c r="KJ542" s="196"/>
      <c r="KK542" s="196"/>
      <c r="KL542" s="196"/>
      <c r="KM542" s="196"/>
      <c r="KN542" s="196"/>
      <c r="KO542" s="196"/>
      <c r="KP542" s="196"/>
      <c r="KQ542" s="196"/>
      <c r="KR542" s="196"/>
      <c r="KS542" s="196"/>
      <c r="KT542" s="196"/>
      <c r="KU542" s="196"/>
      <c r="KV542" s="196"/>
      <c r="KW542" s="196"/>
      <c r="KX542" s="196"/>
      <c r="KY542" s="196"/>
      <c r="KZ542" s="196"/>
      <c r="LA542" s="196"/>
      <c r="LB542" s="196"/>
      <c r="LC542" s="196"/>
      <c r="LD542" s="196"/>
      <c r="LE542" s="196"/>
      <c r="LF542" s="196"/>
      <c r="LG542" s="196"/>
      <c r="LH542" s="196"/>
      <c r="LI542" s="196"/>
      <c r="LJ542" s="196"/>
      <c r="LK542" s="196"/>
      <c r="LL542" s="196"/>
      <c r="LM542" s="196"/>
      <c r="LN542" s="196"/>
      <c r="LO542" s="196"/>
      <c r="LP542" s="196"/>
      <c r="LQ542" s="196"/>
      <c r="LR542" s="196"/>
      <c r="LS542" s="196"/>
      <c r="LT542" s="196"/>
      <c r="LU542" s="196"/>
      <c r="LV542" s="196"/>
      <c r="LW542" s="196"/>
      <c r="LX542" s="196"/>
      <c r="LY542" s="196"/>
      <c r="LZ542" s="196"/>
      <c r="MA542" s="196"/>
      <c r="MB542" s="196"/>
      <c r="MC542" s="196"/>
      <c r="MD542" s="196"/>
      <c r="ME542" s="196"/>
      <c r="MF542" s="196"/>
      <c r="MG542" s="196"/>
      <c r="MH542" s="196"/>
      <c r="MI542" s="196"/>
      <c r="MJ542" s="196"/>
      <c r="MK542" s="196"/>
      <c r="ML542" s="196"/>
      <c r="MM542" s="196"/>
      <c r="MN542" s="196"/>
      <c r="MO542" s="196"/>
      <c r="MP542" s="196"/>
      <c r="MQ542" s="196"/>
      <c r="MR542" s="196"/>
      <c r="MS542" s="196"/>
      <c r="MT542" s="196"/>
      <c r="MU542" s="196"/>
      <c r="MV542" s="196"/>
      <c r="MW542" s="196"/>
      <c r="MX542" s="196"/>
      <c r="MY542" s="196"/>
      <c r="MZ542" s="196"/>
      <c r="NA542" s="196"/>
      <c r="NB542" s="196"/>
      <c r="NC542" s="196"/>
      <c r="ND542" s="196"/>
      <c r="NE542" s="196"/>
      <c r="NF542" s="196"/>
      <c r="NG542" s="196"/>
      <c r="NH542" s="196"/>
      <c r="NI542" s="196"/>
      <c r="NJ542" s="196"/>
      <c r="NK542" s="196"/>
      <c r="NL542" s="196"/>
      <c r="NM542" s="196"/>
      <c r="NN542" s="196"/>
      <c r="NO542" s="196"/>
      <c r="NP542" s="196"/>
      <c r="NQ542" s="196"/>
      <c r="NR542" s="196"/>
      <c r="NS542" s="196"/>
      <c r="NT542" s="196"/>
      <c r="NU542" s="196"/>
      <c r="NV542" s="196"/>
      <c r="NW542" s="196"/>
      <c r="NX542" s="196"/>
      <c r="NY542" s="196"/>
      <c r="NZ542" s="196"/>
      <c r="OA542" s="196"/>
      <c r="OB542" s="196"/>
      <c r="OC542" s="196"/>
      <c r="OD542" s="196"/>
      <c r="OE542" s="33"/>
      <c r="OF542" s="37"/>
      <c r="OG542" s="194"/>
      <c r="OH542" s="194"/>
      <c r="OI542" s="194"/>
      <c r="OJ542" s="194"/>
      <c r="OK542" s="194"/>
      <c r="OL542" s="194"/>
      <c r="OM542" s="194"/>
      <c r="ON542" s="196"/>
      <c r="OO542" s="196"/>
      <c r="OP542" s="196"/>
      <c r="OQ542" s="196"/>
      <c r="OR542" s="196"/>
      <c r="OS542" s="196"/>
      <c r="OT542" s="196"/>
      <c r="OU542" s="196"/>
      <c r="OV542" s="196"/>
      <c r="OW542" s="196"/>
      <c r="OX542" s="196"/>
    </row>
    <row r="543" spans="1:415" ht="27.75" customHeight="1" x14ac:dyDescent="0.2">
      <c r="A543" s="152"/>
      <c r="B543" s="282" t="s">
        <v>315</v>
      </c>
      <c r="C543" s="282"/>
      <c r="D543" s="282"/>
      <c r="E543" s="282"/>
      <c r="F543" s="282"/>
      <c r="G543" s="282"/>
      <c r="H543" s="282"/>
      <c r="I543" s="107"/>
      <c r="J543" s="192"/>
      <c r="K543" s="282" t="s">
        <v>316</v>
      </c>
      <c r="L543" s="282"/>
      <c r="M543" s="282"/>
      <c r="N543" s="282"/>
      <c r="O543" s="282"/>
      <c r="P543" s="282"/>
      <c r="Q543" s="282"/>
      <c r="R543" s="282"/>
      <c r="S543" s="282"/>
      <c r="T543" s="282"/>
      <c r="U543" s="282"/>
      <c r="V543" s="282"/>
      <c r="W543" s="282"/>
      <c r="X543" s="282"/>
      <c r="Y543" s="282"/>
      <c r="Z543" s="282"/>
      <c r="AA543" s="282"/>
      <c r="AB543" s="282"/>
      <c r="AC543" s="282"/>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92"/>
      <c r="OG543" s="282" t="s">
        <v>316</v>
      </c>
      <c r="OH543" s="282"/>
      <c r="OI543" s="282"/>
      <c r="OJ543" s="282"/>
      <c r="OK543" s="282"/>
      <c r="OL543" s="282"/>
      <c r="OM543" s="282"/>
      <c r="ON543" s="282"/>
      <c r="OO543" s="282"/>
      <c r="OP543" s="282"/>
      <c r="OQ543" s="282"/>
      <c r="OR543" s="282"/>
      <c r="OS543" s="282"/>
      <c r="OT543" s="282"/>
      <c r="OU543" s="282"/>
      <c r="OV543" s="282"/>
      <c r="OW543" s="282"/>
      <c r="OX543" s="282"/>
    </row>
    <row r="544" spans="1:415" s="197" customFormat="1" ht="10.5" customHeight="1" x14ac:dyDescent="0.2">
      <c r="A544" s="37"/>
      <c r="B544" s="194"/>
      <c r="C544" s="194"/>
      <c r="D544" s="194"/>
      <c r="E544" s="194"/>
      <c r="F544" s="194"/>
      <c r="G544" s="194"/>
      <c r="H544" s="194"/>
      <c r="I544" s="195"/>
      <c r="J544" s="196"/>
      <c r="K544" s="196"/>
      <c r="L544" s="196"/>
      <c r="M544" s="196"/>
      <c r="N544" s="196"/>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c r="BT544" s="196"/>
      <c r="BU544" s="196"/>
      <c r="BV544" s="196"/>
      <c r="BW544" s="196"/>
      <c r="BX544" s="196"/>
      <c r="BY544" s="196"/>
      <c r="BZ544" s="196"/>
      <c r="CA544" s="196"/>
      <c r="CB544" s="196"/>
      <c r="CC544" s="196"/>
      <c r="CD544" s="196"/>
      <c r="CE544" s="196"/>
      <c r="CF544" s="196"/>
      <c r="CG544" s="196"/>
      <c r="CH544" s="196"/>
      <c r="CI544" s="196"/>
      <c r="CJ544" s="196"/>
      <c r="CK544" s="196"/>
      <c r="CL544" s="196"/>
      <c r="CM544" s="196"/>
      <c r="CN544" s="196"/>
      <c r="CO544" s="196"/>
      <c r="CP544" s="196"/>
      <c r="CQ544" s="196"/>
      <c r="CR544" s="196"/>
      <c r="CS544" s="196"/>
      <c r="CT544" s="196"/>
      <c r="CU544" s="196"/>
      <c r="CV544" s="196"/>
      <c r="CW544" s="196"/>
      <c r="CX544" s="196"/>
      <c r="CY544" s="196"/>
      <c r="CZ544" s="196"/>
      <c r="DA544" s="196"/>
      <c r="DB544" s="196"/>
      <c r="DC544" s="196"/>
      <c r="DD544" s="196"/>
      <c r="DE544" s="196"/>
      <c r="DF544" s="196"/>
      <c r="DG544" s="196"/>
      <c r="DH544" s="196"/>
      <c r="DI544" s="196"/>
      <c r="DJ544" s="196"/>
      <c r="DK544" s="196"/>
      <c r="DL544" s="196"/>
      <c r="DM544" s="196"/>
      <c r="DN544" s="196"/>
      <c r="DO544" s="196"/>
      <c r="DP544" s="196"/>
      <c r="DQ544" s="196"/>
      <c r="DR544" s="196"/>
      <c r="DS544" s="196"/>
      <c r="DT544" s="196"/>
      <c r="DU544" s="196"/>
      <c r="DV544" s="196"/>
      <c r="DW544" s="196"/>
      <c r="DX544" s="196"/>
      <c r="DY544" s="196"/>
      <c r="DZ544" s="196"/>
      <c r="EA544" s="196"/>
      <c r="EB544" s="196"/>
      <c r="EC544" s="196"/>
      <c r="ED544" s="196"/>
      <c r="EE544" s="196"/>
      <c r="EF544" s="196"/>
      <c r="EG544" s="196"/>
      <c r="EH544" s="196"/>
      <c r="EI544" s="196"/>
      <c r="EJ544" s="196"/>
      <c r="EK544" s="196"/>
      <c r="EL544" s="196"/>
      <c r="EM544" s="196"/>
      <c r="EN544" s="196"/>
      <c r="EO544" s="196"/>
      <c r="EP544" s="196"/>
      <c r="EQ544" s="196"/>
      <c r="ER544" s="196"/>
      <c r="ES544" s="196"/>
      <c r="ET544" s="196"/>
      <c r="EU544" s="196"/>
      <c r="EV544" s="196"/>
      <c r="EW544" s="196"/>
      <c r="EX544" s="196"/>
      <c r="EY544" s="196"/>
      <c r="EZ544" s="196"/>
      <c r="FA544" s="196"/>
      <c r="FB544" s="196"/>
      <c r="FC544" s="196"/>
      <c r="FD544" s="196"/>
      <c r="FE544" s="196"/>
      <c r="FF544" s="196"/>
      <c r="FG544" s="196"/>
      <c r="FH544" s="196"/>
      <c r="FI544" s="196"/>
      <c r="FJ544" s="196"/>
      <c r="FK544" s="196"/>
      <c r="FL544" s="196"/>
      <c r="FM544" s="196"/>
      <c r="FN544" s="196"/>
      <c r="FO544" s="196"/>
      <c r="FP544" s="196"/>
      <c r="FQ544" s="196"/>
      <c r="FR544" s="196"/>
      <c r="FS544" s="196"/>
      <c r="FT544" s="196"/>
      <c r="FU544" s="196"/>
      <c r="FV544" s="196"/>
      <c r="FW544" s="196"/>
      <c r="FX544" s="196"/>
      <c r="FY544" s="196"/>
      <c r="FZ544" s="196"/>
      <c r="GA544" s="196"/>
      <c r="GB544" s="196"/>
      <c r="GC544" s="196"/>
      <c r="GD544" s="196"/>
      <c r="GE544" s="196"/>
      <c r="GF544" s="196"/>
      <c r="GG544" s="196"/>
      <c r="GH544" s="196"/>
      <c r="GI544" s="196"/>
      <c r="GJ544" s="196"/>
      <c r="GK544" s="196"/>
      <c r="GL544" s="196"/>
      <c r="GM544" s="196"/>
      <c r="GN544" s="196"/>
      <c r="GO544" s="196"/>
      <c r="GP544" s="196"/>
      <c r="GQ544" s="196"/>
      <c r="GR544" s="196"/>
      <c r="GS544" s="196"/>
      <c r="GT544" s="196"/>
      <c r="GU544" s="196"/>
      <c r="GV544" s="196"/>
      <c r="GW544" s="196"/>
      <c r="GX544" s="196"/>
      <c r="GY544" s="196"/>
      <c r="GZ544" s="196"/>
      <c r="HA544" s="196"/>
      <c r="HB544" s="196"/>
      <c r="HC544" s="196"/>
      <c r="HD544" s="196"/>
      <c r="HE544" s="196"/>
      <c r="HF544" s="196"/>
      <c r="HG544" s="196"/>
      <c r="HH544" s="196"/>
      <c r="HI544" s="196"/>
      <c r="HJ544" s="196"/>
      <c r="HK544" s="196"/>
      <c r="HL544" s="196"/>
      <c r="HM544" s="196"/>
      <c r="HN544" s="196"/>
      <c r="HO544" s="196"/>
      <c r="HP544" s="196"/>
      <c r="HQ544" s="196"/>
      <c r="HR544" s="196"/>
      <c r="HS544" s="196"/>
      <c r="HT544" s="196"/>
      <c r="HU544" s="196"/>
      <c r="HV544" s="196"/>
      <c r="HW544" s="196"/>
      <c r="HX544" s="196"/>
      <c r="HY544" s="196"/>
      <c r="HZ544" s="196"/>
      <c r="IA544" s="196"/>
      <c r="IB544" s="196"/>
      <c r="IC544" s="196"/>
      <c r="ID544" s="196"/>
      <c r="IE544" s="196"/>
      <c r="IF544" s="196"/>
      <c r="IG544" s="196"/>
      <c r="IH544" s="196"/>
      <c r="II544" s="196"/>
      <c r="IJ544" s="196"/>
      <c r="IK544" s="196"/>
      <c r="IL544" s="196"/>
      <c r="IM544" s="196"/>
      <c r="IN544" s="196"/>
      <c r="IO544" s="196"/>
      <c r="IP544" s="196"/>
      <c r="IQ544" s="196"/>
      <c r="IR544" s="196"/>
      <c r="IS544" s="196"/>
      <c r="IT544" s="196"/>
      <c r="IU544" s="196"/>
      <c r="IV544" s="196"/>
      <c r="IW544" s="196"/>
      <c r="IX544" s="196"/>
      <c r="IY544" s="196"/>
      <c r="IZ544" s="196"/>
      <c r="JA544" s="196"/>
      <c r="JB544" s="196"/>
      <c r="JC544" s="196"/>
      <c r="JD544" s="196"/>
      <c r="JE544" s="196"/>
      <c r="JF544" s="196"/>
      <c r="JG544" s="196"/>
      <c r="JH544" s="196"/>
      <c r="JI544" s="196"/>
      <c r="JJ544" s="196"/>
      <c r="JK544" s="196"/>
      <c r="JL544" s="196"/>
      <c r="JM544" s="196"/>
      <c r="JN544" s="196"/>
      <c r="JO544" s="196"/>
      <c r="JP544" s="196"/>
      <c r="JQ544" s="196"/>
      <c r="JR544" s="196"/>
      <c r="JS544" s="196"/>
      <c r="JT544" s="196"/>
      <c r="JU544" s="196"/>
      <c r="JV544" s="196"/>
      <c r="JW544" s="196"/>
      <c r="JX544" s="196"/>
      <c r="JY544" s="196"/>
      <c r="JZ544" s="196"/>
      <c r="KA544" s="196"/>
      <c r="KB544" s="196"/>
      <c r="KC544" s="196"/>
      <c r="KD544" s="196"/>
      <c r="KE544" s="196"/>
      <c r="KF544" s="196"/>
      <c r="KG544" s="196"/>
      <c r="KH544" s="196"/>
      <c r="KI544" s="196"/>
      <c r="KJ544" s="196"/>
      <c r="KK544" s="196"/>
      <c r="KL544" s="196"/>
      <c r="KM544" s="196"/>
      <c r="KN544" s="196"/>
      <c r="KO544" s="196"/>
      <c r="KP544" s="196"/>
      <c r="KQ544" s="196"/>
      <c r="KR544" s="196"/>
      <c r="KS544" s="196"/>
      <c r="KT544" s="196"/>
      <c r="KU544" s="196"/>
      <c r="KV544" s="196"/>
      <c r="KW544" s="196"/>
      <c r="KX544" s="196"/>
      <c r="KY544" s="196"/>
      <c r="KZ544" s="196"/>
      <c r="LA544" s="196"/>
      <c r="LB544" s="196"/>
      <c r="LC544" s="196"/>
      <c r="LD544" s="196"/>
      <c r="LE544" s="196"/>
      <c r="LF544" s="196"/>
      <c r="LG544" s="196"/>
      <c r="LH544" s="196"/>
      <c r="LI544" s="196"/>
      <c r="LJ544" s="196"/>
      <c r="LK544" s="196"/>
      <c r="LL544" s="196"/>
      <c r="LM544" s="196"/>
      <c r="LN544" s="196"/>
      <c r="LO544" s="196"/>
      <c r="LP544" s="196"/>
      <c r="LQ544" s="196"/>
      <c r="LR544" s="196"/>
      <c r="LS544" s="196"/>
      <c r="LT544" s="196"/>
      <c r="LU544" s="196"/>
      <c r="LV544" s="196"/>
      <c r="LW544" s="196"/>
      <c r="LX544" s="196"/>
      <c r="LY544" s="196"/>
      <c r="LZ544" s="196"/>
      <c r="MA544" s="196"/>
      <c r="MB544" s="196"/>
      <c r="MC544" s="196"/>
      <c r="MD544" s="196"/>
      <c r="ME544" s="196"/>
      <c r="MF544" s="196"/>
      <c r="MG544" s="196"/>
      <c r="MH544" s="196"/>
      <c r="MI544" s="196"/>
      <c r="MJ544" s="196"/>
      <c r="MK544" s="196"/>
      <c r="ML544" s="196"/>
      <c r="MM544" s="196"/>
      <c r="MN544" s="196"/>
      <c r="MO544" s="196"/>
      <c r="MP544" s="196"/>
      <c r="MQ544" s="196"/>
      <c r="MR544" s="196"/>
      <c r="MS544" s="196"/>
      <c r="MT544" s="196"/>
      <c r="MU544" s="196"/>
      <c r="MV544" s="196"/>
      <c r="MW544" s="196"/>
      <c r="MX544" s="196"/>
      <c r="MY544" s="196"/>
      <c r="MZ544" s="196"/>
      <c r="NA544" s="196"/>
      <c r="NB544" s="196"/>
      <c r="NC544" s="196"/>
      <c r="ND544" s="196"/>
      <c r="NE544" s="196"/>
      <c r="NF544" s="196"/>
      <c r="NG544" s="196"/>
      <c r="NH544" s="196"/>
      <c r="NI544" s="196"/>
      <c r="NJ544" s="196"/>
      <c r="NK544" s="196"/>
      <c r="NL544" s="196"/>
      <c r="NM544" s="196"/>
      <c r="NN544" s="196"/>
      <c r="NO544" s="196"/>
      <c r="NP544" s="196"/>
      <c r="NQ544" s="196"/>
      <c r="NR544" s="196"/>
      <c r="NS544" s="196"/>
      <c r="NT544" s="196"/>
      <c r="NU544" s="196"/>
      <c r="NV544" s="196"/>
      <c r="NW544" s="196"/>
      <c r="NX544" s="196"/>
      <c r="NY544" s="196"/>
      <c r="NZ544" s="196"/>
      <c r="OA544" s="196"/>
      <c r="OB544" s="196"/>
      <c r="OC544" s="196"/>
      <c r="OD544" s="196"/>
      <c r="OE544" s="33"/>
      <c r="OF544" s="37"/>
      <c r="OG544" s="194"/>
      <c r="OH544" s="194"/>
      <c r="OI544" s="194"/>
      <c r="OJ544" s="194"/>
      <c r="OK544" s="194"/>
      <c r="OL544" s="194"/>
      <c r="OM544" s="194"/>
      <c r="ON544" s="196"/>
      <c r="OO544" s="196"/>
      <c r="OP544" s="196"/>
      <c r="OQ544" s="196"/>
      <c r="OR544" s="196"/>
      <c r="OS544" s="196"/>
      <c r="OT544" s="196"/>
      <c r="OU544" s="196"/>
      <c r="OV544" s="196"/>
      <c r="OW544" s="196"/>
      <c r="OX544" s="196"/>
    </row>
    <row r="545" spans="1:414" s="197" customFormat="1" ht="10.5" customHeight="1" x14ac:dyDescent="0.2">
      <c r="A545" s="37"/>
      <c r="B545" s="194"/>
      <c r="C545" s="194"/>
      <c r="D545" s="194"/>
      <c r="E545" s="194"/>
      <c r="F545" s="194"/>
      <c r="G545" s="194"/>
      <c r="H545" s="194"/>
      <c r="I545" s="195"/>
      <c r="J545" s="196"/>
      <c r="K545" s="196"/>
      <c r="L545" s="196"/>
      <c r="M545" s="196"/>
      <c r="N545" s="196"/>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c r="BT545" s="196"/>
      <c r="BU545" s="196"/>
      <c r="BV545" s="196"/>
      <c r="BW545" s="196"/>
      <c r="BX545" s="196"/>
      <c r="BY545" s="196"/>
      <c r="BZ545" s="196"/>
      <c r="CA545" s="196"/>
      <c r="CB545" s="196"/>
      <c r="CC545" s="196"/>
      <c r="CD545" s="196"/>
      <c r="CE545" s="196"/>
      <c r="CF545" s="196"/>
      <c r="CG545" s="196"/>
      <c r="CH545" s="196"/>
      <c r="CI545" s="196"/>
      <c r="CJ545" s="196"/>
      <c r="CK545" s="196"/>
      <c r="CL545" s="196"/>
      <c r="CM545" s="196"/>
      <c r="CN545" s="196"/>
      <c r="CO545" s="196"/>
      <c r="CP545" s="196"/>
      <c r="CQ545" s="196"/>
      <c r="CR545" s="196"/>
      <c r="CS545" s="196"/>
      <c r="CT545" s="196"/>
      <c r="CU545" s="196"/>
      <c r="CV545" s="196"/>
      <c r="CW545" s="196"/>
      <c r="CX545" s="196"/>
      <c r="CY545" s="196"/>
      <c r="CZ545" s="196"/>
      <c r="DA545" s="196"/>
      <c r="DB545" s="196"/>
      <c r="DC545" s="196"/>
      <c r="DD545" s="196"/>
      <c r="DE545" s="196"/>
      <c r="DF545" s="196"/>
      <c r="DG545" s="196"/>
      <c r="DH545" s="196"/>
      <c r="DI545" s="196"/>
      <c r="DJ545" s="196"/>
      <c r="DK545" s="196"/>
      <c r="DL545" s="196"/>
      <c r="DM545" s="196"/>
      <c r="DN545" s="196"/>
      <c r="DO545" s="196"/>
      <c r="DP545" s="196"/>
      <c r="DQ545" s="196"/>
      <c r="DR545" s="196"/>
      <c r="DS545" s="196"/>
      <c r="DT545" s="196"/>
      <c r="DU545" s="196"/>
      <c r="DV545" s="196"/>
      <c r="DW545" s="196"/>
      <c r="DX545" s="196"/>
      <c r="DY545" s="196"/>
      <c r="DZ545" s="196"/>
      <c r="EA545" s="196"/>
      <c r="EB545" s="196"/>
      <c r="EC545" s="196"/>
      <c r="ED545" s="196"/>
      <c r="EE545" s="196"/>
      <c r="EF545" s="196"/>
      <c r="EG545" s="196"/>
      <c r="EH545" s="196"/>
      <c r="EI545" s="196"/>
      <c r="EJ545" s="196"/>
      <c r="EK545" s="196"/>
      <c r="EL545" s="196"/>
      <c r="EM545" s="196"/>
      <c r="EN545" s="196"/>
      <c r="EO545" s="196"/>
      <c r="EP545" s="196"/>
      <c r="EQ545" s="196"/>
      <c r="ER545" s="196"/>
      <c r="ES545" s="196"/>
      <c r="ET545" s="196"/>
      <c r="EU545" s="196"/>
      <c r="EV545" s="196"/>
      <c r="EW545" s="196"/>
      <c r="EX545" s="196"/>
      <c r="EY545" s="196"/>
      <c r="EZ545" s="196"/>
      <c r="FA545" s="196"/>
      <c r="FB545" s="196"/>
      <c r="FC545" s="196"/>
      <c r="FD545" s="196"/>
      <c r="FE545" s="196"/>
      <c r="FF545" s="196"/>
      <c r="FG545" s="196"/>
      <c r="FH545" s="196"/>
      <c r="FI545" s="196"/>
      <c r="FJ545" s="196"/>
      <c r="FK545" s="196"/>
      <c r="FL545" s="196"/>
      <c r="FM545" s="196"/>
      <c r="FN545" s="196"/>
      <c r="FO545" s="196"/>
      <c r="FP545" s="196"/>
      <c r="FQ545" s="196"/>
      <c r="FR545" s="196"/>
      <c r="FS545" s="196"/>
      <c r="FT545" s="196"/>
      <c r="FU545" s="196"/>
      <c r="FV545" s="196"/>
      <c r="FW545" s="196"/>
      <c r="FX545" s="196"/>
      <c r="FY545" s="196"/>
      <c r="FZ545" s="196"/>
      <c r="GA545" s="196"/>
      <c r="GB545" s="196"/>
      <c r="GC545" s="196"/>
      <c r="GD545" s="196"/>
      <c r="GE545" s="196"/>
      <c r="GF545" s="196"/>
      <c r="GG545" s="196"/>
      <c r="GH545" s="196"/>
      <c r="GI545" s="196"/>
      <c r="GJ545" s="196"/>
      <c r="GK545" s="196"/>
      <c r="GL545" s="196"/>
      <c r="GM545" s="196"/>
      <c r="GN545" s="196"/>
      <c r="GO545" s="196"/>
      <c r="GP545" s="196"/>
      <c r="GQ545" s="196"/>
      <c r="GR545" s="196"/>
      <c r="GS545" s="196"/>
      <c r="GT545" s="196"/>
      <c r="GU545" s="196"/>
      <c r="GV545" s="196"/>
      <c r="GW545" s="196"/>
      <c r="GX545" s="196"/>
      <c r="GY545" s="196"/>
      <c r="GZ545" s="196"/>
      <c r="HA545" s="196"/>
      <c r="HB545" s="196"/>
      <c r="HC545" s="196"/>
      <c r="HD545" s="196"/>
      <c r="HE545" s="196"/>
      <c r="HF545" s="196"/>
      <c r="HG545" s="196"/>
      <c r="HH545" s="196"/>
      <c r="HI545" s="196"/>
      <c r="HJ545" s="196"/>
      <c r="HK545" s="196"/>
      <c r="HL545" s="196"/>
      <c r="HM545" s="196"/>
      <c r="HN545" s="196"/>
      <c r="HO545" s="196"/>
      <c r="HP545" s="196"/>
      <c r="HQ545" s="196"/>
      <c r="HR545" s="196"/>
      <c r="HS545" s="196"/>
      <c r="HT545" s="196"/>
      <c r="HU545" s="196"/>
      <c r="HV545" s="196"/>
      <c r="HW545" s="196"/>
      <c r="HX545" s="196"/>
      <c r="HY545" s="196"/>
      <c r="HZ545" s="196"/>
      <c r="IA545" s="196"/>
      <c r="IB545" s="196"/>
      <c r="IC545" s="196"/>
      <c r="ID545" s="196"/>
      <c r="IE545" s="196"/>
      <c r="IF545" s="196"/>
      <c r="IG545" s="196"/>
      <c r="IH545" s="196"/>
      <c r="II545" s="196"/>
      <c r="IJ545" s="196"/>
      <c r="IK545" s="196"/>
      <c r="IL545" s="196"/>
      <c r="IM545" s="196"/>
      <c r="IN545" s="196"/>
      <c r="IO545" s="196"/>
      <c r="IP545" s="196"/>
      <c r="IQ545" s="196"/>
      <c r="IR545" s="196"/>
      <c r="IS545" s="196"/>
      <c r="IT545" s="196"/>
      <c r="IU545" s="196"/>
      <c r="IV545" s="196"/>
      <c r="IW545" s="196"/>
      <c r="IX545" s="196"/>
      <c r="IY545" s="196"/>
      <c r="IZ545" s="196"/>
      <c r="JA545" s="196"/>
      <c r="JB545" s="196"/>
      <c r="JC545" s="196"/>
      <c r="JD545" s="196"/>
      <c r="JE545" s="196"/>
      <c r="JF545" s="196"/>
      <c r="JG545" s="196"/>
      <c r="JH545" s="196"/>
      <c r="JI545" s="196"/>
      <c r="JJ545" s="196"/>
      <c r="JK545" s="196"/>
      <c r="JL545" s="196"/>
      <c r="JM545" s="196"/>
      <c r="JN545" s="196"/>
      <c r="JO545" s="196"/>
      <c r="JP545" s="196"/>
      <c r="JQ545" s="196"/>
      <c r="JR545" s="196"/>
      <c r="JS545" s="196"/>
      <c r="JT545" s="196"/>
      <c r="JU545" s="196"/>
      <c r="JV545" s="196"/>
      <c r="JW545" s="196"/>
      <c r="JX545" s="196"/>
      <c r="JY545" s="196"/>
      <c r="JZ545" s="196"/>
      <c r="KA545" s="196"/>
      <c r="KB545" s="196"/>
      <c r="KC545" s="196"/>
      <c r="KD545" s="196"/>
      <c r="KE545" s="196"/>
      <c r="KF545" s="196"/>
      <c r="KG545" s="196"/>
      <c r="KH545" s="196"/>
      <c r="KI545" s="196"/>
      <c r="KJ545" s="196"/>
      <c r="KK545" s="196"/>
      <c r="KL545" s="196"/>
      <c r="KM545" s="196"/>
      <c r="KN545" s="196"/>
      <c r="KO545" s="196"/>
      <c r="KP545" s="196"/>
      <c r="KQ545" s="196"/>
      <c r="KR545" s="196"/>
      <c r="KS545" s="196"/>
      <c r="KT545" s="196"/>
      <c r="KU545" s="196"/>
      <c r="KV545" s="196"/>
      <c r="KW545" s="196"/>
      <c r="KX545" s="196"/>
      <c r="KY545" s="196"/>
      <c r="KZ545" s="196"/>
      <c r="LA545" s="196"/>
      <c r="LB545" s="196"/>
      <c r="LC545" s="196"/>
      <c r="LD545" s="196"/>
      <c r="LE545" s="196"/>
      <c r="LF545" s="196"/>
      <c r="LG545" s="196"/>
      <c r="LH545" s="196"/>
      <c r="LI545" s="196"/>
      <c r="LJ545" s="196"/>
      <c r="LK545" s="196"/>
      <c r="LL545" s="196"/>
      <c r="LM545" s="196"/>
      <c r="LN545" s="196"/>
      <c r="LO545" s="196"/>
      <c r="LP545" s="196"/>
      <c r="LQ545" s="196"/>
      <c r="LR545" s="196"/>
      <c r="LS545" s="196"/>
      <c r="LT545" s="196"/>
      <c r="LU545" s="196"/>
      <c r="LV545" s="196"/>
      <c r="LW545" s="196"/>
      <c r="LX545" s="196"/>
      <c r="LY545" s="196"/>
      <c r="LZ545" s="196"/>
      <c r="MA545" s="196"/>
      <c r="MB545" s="196"/>
      <c r="MC545" s="196"/>
      <c r="MD545" s="196"/>
      <c r="ME545" s="196"/>
      <c r="MF545" s="196"/>
      <c r="MG545" s="196"/>
      <c r="MH545" s="196"/>
      <c r="MI545" s="196"/>
      <c r="MJ545" s="196"/>
      <c r="MK545" s="196"/>
      <c r="ML545" s="196"/>
      <c r="MM545" s="196"/>
      <c r="MN545" s="196"/>
      <c r="MO545" s="196"/>
      <c r="MP545" s="196"/>
      <c r="MQ545" s="196"/>
      <c r="MR545" s="196"/>
      <c r="MS545" s="196"/>
      <c r="MT545" s="196"/>
      <c r="MU545" s="196"/>
      <c r="MV545" s="196"/>
      <c r="MW545" s="196"/>
      <c r="MX545" s="196"/>
      <c r="MY545" s="196"/>
      <c r="MZ545" s="196"/>
      <c r="NA545" s="196"/>
      <c r="NB545" s="196"/>
      <c r="NC545" s="196"/>
      <c r="ND545" s="196"/>
      <c r="NE545" s="196"/>
      <c r="NF545" s="196"/>
      <c r="NG545" s="196"/>
      <c r="NH545" s="196"/>
      <c r="NI545" s="196"/>
      <c r="NJ545" s="196"/>
      <c r="NK545" s="196"/>
      <c r="NL545" s="196"/>
      <c r="NM545" s="196"/>
      <c r="NN545" s="196"/>
      <c r="NO545" s="196"/>
      <c r="NP545" s="196"/>
      <c r="NQ545" s="196"/>
      <c r="NR545" s="196"/>
      <c r="NS545" s="196"/>
      <c r="NT545" s="196"/>
      <c r="NU545" s="196"/>
      <c r="NV545" s="196"/>
      <c r="NW545" s="196"/>
      <c r="NX545" s="196"/>
      <c r="NY545" s="196"/>
      <c r="NZ545" s="196"/>
      <c r="OA545" s="196"/>
      <c r="OB545" s="196"/>
      <c r="OC545" s="196"/>
      <c r="OD545" s="196"/>
      <c r="OE545" s="33"/>
      <c r="OF545" s="37"/>
      <c r="OG545" s="194"/>
      <c r="OH545" s="194"/>
      <c r="OI545" s="194"/>
      <c r="OJ545" s="194"/>
      <c r="OK545" s="194"/>
      <c r="OL545" s="194"/>
      <c r="OM545" s="194"/>
      <c r="ON545" s="196"/>
      <c r="OO545" s="196"/>
      <c r="OP545" s="196"/>
      <c r="OQ545" s="196"/>
      <c r="OR545" s="196"/>
      <c r="OS545" s="196"/>
      <c r="OT545" s="196"/>
      <c r="OU545" s="196"/>
      <c r="OV545" s="196"/>
      <c r="OW545" s="196"/>
      <c r="OX545" s="196"/>
    </row>
    <row r="546" spans="1:414" ht="239.45" customHeight="1" x14ac:dyDescent="0.2">
      <c r="A546" s="243" t="s">
        <v>317</v>
      </c>
      <c r="B546" s="316" t="s">
        <v>318</v>
      </c>
      <c r="C546" s="316"/>
      <c r="D546" s="316"/>
      <c r="E546" s="316"/>
      <c r="F546" s="316"/>
      <c r="G546" s="316"/>
      <c r="H546" s="316"/>
      <c r="I546" s="107"/>
      <c r="J546" s="193"/>
      <c r="K546" s="282" t="s">
        <v>319</v>
      </c>
      <c r="L546" s="282"/>
      <c r="M546" s="282"/>
      <c r="N546" s="282"/>
      <c r="O546" s="282"/>
      <c r="P546" s="282"/>
      <c r="Q546" s="282"/>
      <c r="R546" s="282"/>
      <c r="S546" s="282"/>
      <c r="T546" s="282"/>
      <c r="U546" s="282"/>
      <c r="V546" s="282"/>
      <c r="W546" s="282"/>
      <c r="X546" s="282"/>
      <c r="Y546" s="282"/>
      <c r="Z546" s="282"/>
      <c r="AA546" s="282"/>
      <c r="AB546" s="282"/>
      <c r="AC546" s="282"/>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193"/>
      <c r="OG546" s="282" t="s">
        <v>320</v>
      </c>
      <c r="OH546" s="282"/>
      <c r="OI546" s="282"/>
      <c r="OJ546" s="282"/>
      <c r="OK546" s="282"/>
      <c r="OL546" s="282"/>
      <c r="OM546" s="282"/>
      <c r="ON546" s="282"/>
      <c r="OO546" s="282"/>
      <c r="OP546" s="282"/>
      <c r="OQ546" s="282"/>
      <c r="OR546" s="282"/>
      <c r="OS546" s="282"/>
      <c r="OT546" s="282"/>
      <c r="OU546" s="282"/>
      <c r="OV546" s="282"/>
      <c r="OW546" s="282"/>
      <c r="OX546" s="282"/>
    </row>
    <row r="547" spans="1:414" ht="27.75" customHeight="1" x14ac:dyDescent="0.2">
      <c r="A547" s="37"/>
      <c r="B547" s="151" t="s">
        <v>321</v>
      </c>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14" ht="27.75" customHeight="1" x14ac:dyDescent="0.2">
      <c r="A548" s="139" t="s">
        <v>322</v>
      </c>
      <c r="B548" s="315" t="s">
        <v>323</v>
      </c>
      <c r="C548" s="315"/>
      <c r="D548" s="315"/>
      <c r="E548" s="315"/>
      <c r="F548" s="315"/>
      <c r="G548" s="315"/>
      <c r="H548" s="315"/>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4" ht="27.75" customHeight="1" x14ac:dyDescent="0.2">
      <c r="A549" s="139" t="s">
        <v>324</v>
      </c>
      <c r="B549" s="315" t="s">
        <v>325</v>
      </c>
      <c r="C549" s="315"/>
      <c r="D549" s="315"/>
      <c r="E549" s="315"/>
      <c r="F549" s="315"/>
      <c r="G549" s="315"/>
      <c r="H549" s="315"/>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row>
    <row r="550" spans="1:414" ht="27.75" customHeight="1" x14ac:dyDescent="0.2">
      <c r="A550" s="139" t="s">
        <v>326</v>
      </c>
      <c r="B550" s="315" t="s">
        <v>327</v>
      </c>
      <c r="C550" s="315"/>
      <c r="D550" s="315"/>
      <c r="E550" s="315"/>
      <c r="F550" s="315"/>
      <c r="G550" s="315"/>
      <c r="H550" s="315"/>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row>
    <row r="551" spans="1:414" ht="27.75" customHeight="1" x14ac:dyDescent="0.2">
      <c r="A551" s="139" t="s">
        <v>328</v>
      </c>
      <c r="B551" s="315" t="s">
        <v>329</v>
      </c>
      <c r="C551" s="315"/>
      <c r="D551" s="315"/>
      <c r="E551" s="315"/>
      <c r="F551" s="315"/>
      <c r="G551" s="315"/>
      <c r="H551" s="315"/>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G551" s="44"/>
      <c r="OH551" s="44"/>
      <c r="OI551" s="44"/>
      <c r="OJ551" s="45"/>
      <c r="OK551" s="45"/>
      <c r="OL551" s="45"/>
      <c r="OM551" s="45"/>
      <c r="ON551" s="45"/>
      <c r="OO551" s="45"/>
      <c r="OP551" s="45"/>
      <c r="OQ551" s="45"/>
      <c r="OR551" s="45"/>
      <c r="OS551" s="45"/>
      <c r="OT551" s="45"/>
      <c r="OU551" s="45"/>
      <c r="OV551" s="45"/>
    </row>
    <row r="552" spans="1:414" ht="27.75" customHeight="1" x14ac:dyDescent="0.2">
      <c r="A552" s="198" t="s">
        <v>330</v>
      </c>
      <c r="B552" s="315" t="s">
        <v>331</v>
      </c>
      <c r="C552" s="315"/>
      <c r="D552" s="315"/>
      <c r="E552" s="315"/>
      <c r="F552" s="315"/>
      <c r="G552" s="315"/>
      <c r="H552" s="315"/>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G552" s="44"/>
      <c r="OH552" s="44"/>
      <c r="OI552" s="44"/>
      <c r="OJ552" s="45"/>
      <c r="OK552" s="45"/>
      <c r="OL552" s="45"/>
      <c r="OM552" s="45"/>
      <c r="ON552" s="45"/>
      <c r="OO552" s="45"/>
      <c r="OP552" s="45"/>
      <c r="OQ552" s="45"/>
      <c r="OR552" s="45"/>
      <c r="OS552" s="45"/>
      <c r="OT552" s="45"/>
      <c r="OU552" s="45"/>
      <c r="OV552" s="45"/>
    </row>
    <row r="553" spans="1:414" ht="27.75" customHeight="1" x14ac:dyDescent="0.2">
      <c r="A553" s="198" t="s">
        <v>332</v>
      </c>
      <c r="B553" s="315" t="s">
        <v>333</v>
      </c>
      <c r="C553" s="315"/>
      <c r="D553" s="315"/>
      <c r="E553" s="315"/>
      <c r="F553" s="315"/>
      <c r="G553" s="315"/>
      <c r="H553" s="315"/>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Q553" s="3"/>
      <c r="OR553" s="3"/>
      <c r="OS553" s="3"/>
      <c r="OT553" s="3"/>
      <c r="OU553" s="3"/>
      <c r="OV553" s="3"/>
      <c r="OW553" s="3"/>
      <c r="OX553" s="3"/>
    </row>
    <row r="554" spans="1:414" ht="27.75" customHeight="1" x14ac:dyDescent="0.2">
      <c r="A554" s="198" t="s">
        <v>334</v>
      </c>
      <c r="B554" s="315" t="s">
        <v>335</v>
      </c>
      <c r="C554" s="315"/>
      <c r="D554" s="315"/>
      <c r="E554" s="315"/>
      <c r="F554" s="315"/>
      <c r="G554" s="315"/>
      <c r="H554" s="315"/>
      <c r="I554" s="105"/>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I554" s="46"/>
      <c r="OJ554" s="46"/>
      <c r="OK554" s="46"/>
      <c r="OL554" s="46"/>
      <c r="OM554" s="46"/>
      <c r="ON554" s="46"/>
      <c r="OO554" s="46"/>
      <c r="OP554" s="46"/>
      <c r="OQ554" s="3"/>
      <c r="OR554" s="3"/>
      <c r="OS554" s="3"/>
      <c r="OT554" s="3"/>
      <c r="OU554" s="3"/>
      <c r="OV554" s="3"/>
      <c r="OW554" s="3"/>
      <c r="OX554" s="3"/>
    </row>
    <row r="555" spans="1:414" ht="41.25" customHeight="1" x14ac:dyDescent="0.2">
      <c r="A555" s="198" t="s">
        <v>336</v>
      </c>
      <c r="B555" s="314" t="s">
        <v>337</v>
      </c>
      <c r="C555" s="314"/>
      <c r="D555" s="314"/>
      <c r="E555" s="314"/>
      <c r="F555" s="314"/>
      <c r="G555" s="314"/>
      <c r="H555" s="314"/>
      <c r="I555" s="106"/>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c r="CS555" s="61"/>
      <c r="CT555" s="61"/>
      <c r="CU555" s="61"/>
      <c r="CV555" s="61"/>
      <c r="CW555" s="61"/>
      <c r="CX555" s="61"/>
      <c r="CY555" s="61"/>
      <c r="CZ555" s="61"/>
      <c r="DA555" s="61"/>
      <c r="DB555" s="61"/>
      <c r="DC555" s="61"/>
      <c r="DD555" s="61"/>
      <c r="DE555" s="61"/>
      <c r="DF555" s="61"/>
      <c r="DG555" s="61"/>
      <c r="DH555" s="61"/>
      <c r="DI555" s="61"/>
      <c r="DJ555" s="61"/>
      <c r="DK555" s="61"/>
      <c r="DL555" s="61"/>
      <c r="DM555" s="61"/>
      <c r="DN555" s="61"/>
      <c r="DO555" s="61"/>
      <c r="DP555" s="61"/>
      <c r="DQ555" s="61"/>
      <c r="DR555" s="61"/>
      <c r="DS555" s="61"/>
      <c r="DT555" s="61"/>
      <c r="DU555" s="61"/>
      <c r="DV555" s="61"/>
      <c r="DW555" s="61"/>
      <c r="DX555" s="61"/>
      <c r="DY555" s="61"/>
      <c r="DZ555" s="61"/>
      <c r="EA555" s="61"/>
      <c r="EB555" s="61"/>
      <c r="EC555" s="61"/>
      <c r="ED555" s="61"/>
      <c r="EE555" s="61"/>
      <c r="EF555" s="61"/>
      <c r="EG555" s="61"/>
      <c r="EH555" s="61"/>
      <c r="EI555" s="61"/>
      <c r="EJ555" s="61"/>
      <c r="EK555" s="61"/>
      <c r="EL555" s="61"/>
      <c r="EM555" s="61"/>
      <c r="EN555" s="61"/>
      <c r="EO555" s="61"/>
      <c r="EP555" s="61"/>
      <c r="EQ555" s="61"/>
      <c r="ER555" s="61"/>
      <c r="ES555" s="61"/>
      <c r="ET555" s="61"/>
      <c r="EU555" s="61"/>
      <c r="EV555" s="61"/>
      <c r="EW555" s="61"/>
      <c r="EX555" s="61"/>
      <c r="EY555" s="61"/>
      <c r="EZ555" s="61"/>
      <c r="FA555" s="61"/>
      <c r="FB555" s="61"/>
      <c r="FC555" s="61"/>
      <c r="FD555" s="61"/>
      <c r="FE555" s="61"/>
      <c r="FF555" s="61"/>
      <c r="FG555" s="61"/>
      <c r="FH555" s="61"/>
      <c r="FI555" s="61"/>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c r="GS555" s="61"/>
      <c r="GT555" s="61"/>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61"/>
      <c r="IK555" s="61"/>
      <c r="IL555" s="61"/>
      <c r="IM555" s="61"/>
      <c r="IN555" s="61"/>
      <c r="IO555" s="61"/>
      <c r="IP555" s="61"/>
      <c r="IQ555" s="61"/>
      <c r="IR555" s="61"/>
      <c r="IS555" s="61"/>
      <c r="IT555" s="61"/>
      <c r="IU555" s="61"/>
      <c r="IV555" s="61"/>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c r="OG555" s="47"/>
      <c r="OH555" s="47"/>
      <c r="OI555" s="47"/>
      <c r="OJ555" s="47"/>
      <c r="OK555" s="47"/>
      <c r="OL555" s="47"/>
      <c r="OM555" s="47"/>
      <c r="ON555" s="47"/>
      <c r="OO555" s="47"/>
      <c r="OP555" s="47"/>
      <c r="OQ555" s="3"/>
      <c r="OR555" s="3"/>
      <c r="OS555" s="3"/>
      <c r="OT555" s="3"/>
      <c r="OU555" s="3"/>
      <c r="OV555" s="3"/>
      <c r="OW555" s="3"/>
      <c r="OX555" s="3"/>
    </row>
    <row r="556" spans="1:414" ht="27.75" customHeight="1" x14ac:dyDescent="0.2">
      <c r="A556" s="198" t="s">
        <v>338</v>
      </c>
      <c r="B556" s="314" t="s">
        <v>339</v>
      </c>
      <c r="C556" s="314"/>
      <c r="D556" s="314"/>
      <c r="E556" s="314"/>
      <c r="F556" s="314"/>
      <c r="G556" s="314"/>
      <c r="H556" s="314"/>
      <c r="I556" s="106"/>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c r="CT556" s="61"/>
      <c r="CU556" s="61"/>
      <c r="CV556" s="61"/>
      <c r="CW556" s="61"/>
      <c r="CX556" s="61"/>
      <c r="CY556" s="61"/>
      <c r="CZ556" s="61"/>
      <c r="DA556" s="61"/>
      <c r="DB556" s="61"/>
      <c r="DC556" s="61"/>
      <c r="DD556" s="61"/>
      <c r="DE556" s="61"/>
      <c r="DF556" s="61"/>
      <c r="DG556" s="61"/>
      <c r="DH556" s="61"/>
      <c r="DI556" s="61"/>
      <c r="DJ556" s="61"/>
      <c r="DK556" s="61"/>
      <c r="DL556" s="61"/>
      <c r="DM556" s="61"/>
      <c r="DN556" s="61"/>
      <c r="DO556" s="61"/>
      <c r="DP556" s="61"/>
      <c r="DQ556" s="61"/>
      <c r="DR556" s="61"/>
      <c r="DS556" s="61"/>
      <c r="DT556" s="61"/>
      <c r="DU556" s="61"/>
      <c r="DV556" s="61"/>
      <c r="DW556" s="61"/>
      <c r="DX556" s="61"/>
      <c r="DY556" s="61"/>
      <c r="DZ556" s="61"/>
      <c r="EA556" s="61"/>
      <c r="EB556" s="61"/>
      <c r="EC556" s="61"/>
      <c r="ED556" s="61"/>
      <c r="EE556" s="61"/>
      <c r="EF556" s="61"/>
      <c r="EG556" s="61"/>
      <c r="EH556" s="61"/>
      <c r="EI556" s="61"/>
      <c r="EJ556" s="61"/>
      <c r="EK556" s="61"/>
      <c r="EL556" s="61"/>
      <c r="EM556" s="61"/>
      <c r="EN556" s="61"/>
      <c r="EO556" s="61"/>
      <c r="EP556" s="61"/>
      <c r="EQ556" s="61"/>
      <c r="ER556" s="61"/>
      <c r="ES556" s="61"/>
      <c r="ET556" s="61"/>
      <c r="EU556" s="61"/>
      <c r="EV556" s="61"/>
      <c r="EW556" s="61"/>
      <c r="EX556" s="61"/>
      <c r="EY556" s="61"/>
      <c r="EZ556" s="61"/>
      <c r="FA556" s="61"/>
      <c r="FB556" s="61"/>
      <c r="FC556" s="61"/>
      <c r="FD556" s="61"/>
      <c r="FE556" s="61"/>
      <c r="FF556" s="61"/>
      <c r="FG556" s="61"/>
      <c r="FH556" s="61"/>
      <c r="FI556" s="61"/>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c r="GS556" s="61"/>
      <c r="GT556" s="61"/>
      <c r="GU556" s="61"/>
      <c r="GV556" s="61"/>
      <c r="GW556" s="61"/>
      <c r="GX556" s="61"/>
      <c r="GY556" s="61"/>
      <c r="GZ556" s="61"/>
      <c r="HA556" s="61"/>
      <c r="HB556" s="61"/>
      <c r="HC556" s="61"/>
      <c r="HD556" s="61"/>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61"/>
      <c r="IH556" s="61"/>
      <c r="II556" s="61"/>
      <c r="IJ556" s="61"/>
      <c r="IK556" s="61"/>
      <c r="IL556" s="61"/>
      <c r="IM556" s="61"/>
      <c r="IN556" s="61"/>
      <c r="IO556" s="61"/>
      <c r="IP556" s="61"/>
      <c r="IQ556" s="61"/>
      <c r="IR556" s="61"/>
      <c r="IS556" s="61"/>
      <c r="IT556" s="61"/>
      <c r="IU556" s="61"/>
      <c r="IV556" s="61"/>
      <c r="IW556" s="61"/>
      <c r="IX556" s="61"/>
      <c r="IY556" s="61"/>
      <c r="IZ556" s="61"/>
      <c r="JA556" s="61"/>
      <c r="JB556" s="61"/>
      <c r="JC556" s="61"/>
      <c r="JD556" s="61"/>
      <c r="JE556" s="61"/>
      <c r="JF556" s="61"/>
      <c r="JG556" s="61"/>
      <c r="JH556" s="61"/>
      <c r="JI556" s="61"/>
      <c r="JJ556" s="61"/>
      <c r="JK556" s="61"/>
      <c r="JL556" s="61"/>
      <c r="JM556" s="61"/>
      <c r="JN556" s="61"/>
      <c r="JO556" s="61"/>
      <c r="JP556" s="61"/>
      <c r="JQ556" s="61"/>
      <c r="JR556" s="61"/>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61"/>
      <c r="LG556" s="61"/>
      <c r="LH556" s="61"/>
      <c r="LI556" s="61"/>
      <c r="LJ556" s="61"/>
      <c r="LK556" s="61"/>
      <c r="LL556" s="61"/>
      <c r="LM556" s="61"/>
      <c r="LN556" s="61"/>
      <c r="LO556" s="61"/>
      <c r="LP556" s="61"/>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61"/>
      <c r="OQ556" s="3"/>
      <c r="OR556" s="3"/>
      <c r="OS556" s="3"/>
      <c r="OT556" s="3"/>
      <c r="OU556" s="3"/>
      <c r="OV556" s="3"/>
      <c r="OW556" s="3"/>
      <c r="OX556" s="3"/>
    </row>
    <row r="557" spans="1:41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Q564" s="3"/>
      <c r="OR564" s="3"/>
      <c r="OS564" s="3"/>
      <c r="OT564" s="3"/>
      <c r="OU564" s="3"/>
      <c r="OV564" s="3"/>
      <c r="OW564" s="3"/>
      <c r="OX564" s="3"/>
    </row>
    <row r="565" spans="1:41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Q565" s="3"/>
      <c r="OR565" s="3"/>
      <c r="OS565" s="3"/>
      <c r="OT565" s="3"/>
      <c r="OU565" s="3"/>
      <c r="OV565" s="3"/>
      <c r="OW565" s="3"/>
      <c r="OX565" s="3"/>
    </row>
    <row r="566" spans="1:41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Q566" s="3"/>
      <c r="OR566" s="3"/>
      <c r="OS566" s="3"/>
      <c r="OT566" s="3"/>
      <c r="OU566" s="3"/>
      <c r="OV566" s="3"/>
      <c r="OW566" s="3"/>
      <c r="OX566" s="3"/>
    </row>
    <row r="567" spans="1:41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Q567" s="3"/>
      <c r="OR567" s="3"/>
      <c r="OS567" s="3"/>
      <c r="OT567" s="3"/>
      <c r="OU567" s="3"/>
      <c r="OV567" s="3"/>
      <c r="OW567" s="3"/>
      <c r="OX567" s="3"/>
    </row>
    <row r="568" spans="1:41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Q568" s="3"/>
      <c r="OR568" s="3"/>
      <c r="OS568" s="3"/>
      <c r="OT568" s="3"/>
      <c r="OU568" s="3"/>
      <c r="OV568" s="3"/>
      <c r="OW568" s="3"/>
      <c r="OX568" s="3"/>
    </row>
    <row r="569" spans="1:41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3"/>
      <c r="OF612" s="3"/>
      <c r="OG612" s="3"/>
      <c r="OH612" s="3"/>
      <c r="OI612" s="3"/>
      <c r="OJ612" s="3"/>
      <c r="OK612" s="3"/>
      <c r="OL612" s="3"/>
      <c r="OM612" s="3"/>
      <c r="ON612" s="3"/>
      <c r="OO612" s="3"/>
      <c r="OP612" s="3"/>
      <c r="OQ612" s="3"/>
      <c r="OR612" s="3"/>
      <c r="OS612" s="3"/>
      <c r="OT612" s="3"/>
      <c r="OU612" s="3"/>
      <c r="OV612" s="3"/>
      <c r="OW612" s="3"/>
      <c r="OX612" s="3"/>
    </row>
    <row r="613" spans="1:414" ht="27.75" customHeight="1" x14ac:dyDescent="0.2">
      <c r="B613" s="51"/>
      <c r="D613" s="52"/>
      <c r="E613" s="52"/>
      <c r="F613" s="33"/>
      <c r="G613" s="11"/>
      <c r="OE613" s="3"/>
      <c r="OF613" s="3"/>
      <c r="OG613" s="3"/>
      <c r="OH613" s="3"/>
      <c r="OI613" s="3"/>
      <c r="OJ613" s="3"/>
      <c r="OK613" s="3"/>
      <c r="OL613" s="3"/>
      <c r="OM613" s="3"/>
      <c r="ON613" s="3"/>
      <c r="OO613" s="3"/>
      <c r="OP613" s="3"/>
      <c r="OQ613" s="3"/>
      <c r="OR613" s="3"/>
      <c r="OS613" s="3"/>
      <c r="OT613" s="3"/>
      <c r="OU613" s="3"/>
      <c r="OV613" s="3"/>
      <c r="OW613" s="3"/>
      <c r="OX613" s="3"/>
    </row>
    <row r="614" spans="1:414" ht="27.75" customHeight="1" x14ac:dyDescent="0.2">
      <c r="A614" s="53"/>
      <c r="B614" s="54"/>
      <c r="OE614" s="3"/>
      <c r="OF614" s="3"/>
      <c r="OG614" s="3"/>
      <c r="OH614" s="3"/>
      <c r="OI614" s="3"/>
      <c r="OJ614" s="3"/>
      <c r="OK614" s="3"/>
      <c r="OL614" s="3"/>
      <c r="OM614" s="3"/>
      <c r="ON614" s="3"/>
      <c r="OO614" s="3"/>
      <c r="OP614" s="3"/>
      <c r="OQ614" s="3"/>
      <c r="OR614" s="3"/>
      <c r="OS614" s="3"/>
      <c r="OT614" s="3"/>
      <c r="OU614" s="3"/>
      <c r="OV614" s="3"/>
      <c r="OW614" s="3"/>
      <c r="OX614" s="3"/>
    </row>
    <row r="615" spans="1:414" ht="27.75" customHeight="1" x14ac:dyDescent="0.2">
      <c r="A615" s="53"/>
      <c r="B615" s="54"/>
      <c r="OE615" s="3"/>
      <c r="OF615" s="3"/>
      <c r="OG615" s="3"/>
      <c r="OH615" s="3"/>
      <c r="OI615" s="3"/>
      <c r="OJ615" s="3"/>
      <c r="OK615" s="3"/>
      <c r="OL615" s="3"/>
      <c r="OM615" s="3"/>
      <c r="ON615" s="3"/>
      <c r="OO615" s="3"/>
      <c r="OP615" s="3"/>
      <c r="OQ615" s="3"/>
      <c r="OR615" s="3"/>
      <c r="OS615" s="3"/>
      <c r="OT615" s="3"/>
      <c r="OU615" s="3"/>
      <c r="OV615" s="3"/>
      <c r="OW615" s="3"/>
      <c r="OX615" s="3"/>
    </row>
    <row r="616" spans="1:414" ht="27.75" customHeight="1" x14ac:dyDescent="0.2">
      <c r="B616" s="54"/>
      <c r="OE616" s="3"/>
      <c r="OF616" s="3"/>
      <c r="OG616" s="3"/>
      <c r="OH616" s="3"/>
      <c r="OI616" s="3"/>
      <c r="OJ616" s="3"/>
      <c r="OK616" s="3"/>
      <c r="OL616" s="3"/>
      <c r="OM616" s="3"/>
      <c r="ON616" s="3"/>
      <c r="OO616" s="3"/>
      <c r="OP616" s="3"/>
      <c r="OQ616" s="3"/>
      <c r="OR616" s="3"/>
      <c r="OS616" s="3"/>
      <c r="OT616" s="3"/>
      <c r="OU616" s="3"/>
      <c r="OV616" s="3"/>
      <c r="OW616" s="3"/>
      <c r="OX616" s="3"/>
    </row>
    <row r="617" spans="1:414" ht="27.75" customHeight="1" x14ac:dyDescent="0.2">
      <c r="A617" s="3"/>
      <c r="B617" s="54"/>
      <c r="C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row>
  </sheetData>
  <sheetProtection algorithmName="SHA-512" hashValue="I45jP3/V572czC3HayxrzO2GwvIF4lbRt9PTf2Raga/2ZX+ZFO+rytMUZBjRs/c1lqCYKVrv7W3hRZlGn4R/aw==" saltValue="Euo3jPFkcR0NtCAapEfxAg==" spinCount="100000" sheet="1" objects="1" scenarios="1" selectLockedCells="1"/>
  <autoFilter ref="D20:Z535" xr:uid="{00000000-0009-0000-0000-000000000000}"/>
  <mergeCells count="73">
    <mergeCell ref="S18:T18"/>
    <mergeCell ref="A538:H538"/>
    <mergeCell ref="J538:AC538"/>
    <mergeCell ref="OF538:OX538"/>
    <mergeCell ref="B556:H556"/>
    <mergeCell ref="B549:H549"/>
    <mergeCell ref="B553:H553"/>
    <mergeCell ref="B554:H554"/>
    <mergeCell ref="B555:H555"/>
    <mergeCell ref="B552:H552"/>
    <mergeCell ref="B551:H551"/>
    <mergeCell ref="B550:H550"/>
    <mergeCell ref="B548:H548"/>
    <mergeCell ref="A539:H539"/>
    <mergeCell ref="B546:H54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41:H541"/>
    <mergeCell ref="B543:H54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1:OX541"/>
    <mergeCell ref="OG543:OX543"/>
    <mergeCell ref="OG546:OX546"/>
    <mergeCell ref="K541:AC541"/>
    <mergeCell ref="K543:AC543"/>
    <mergeCell ref="K546:AC546"/>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403" priority="4154" operator="greaterThan">
      <formula>0</formula>
    </cfRule>
  </conditionalFormatting>
  <conditionalFormatting sqref="D23">
    <cfRule type="cellIs" dxfId="6402" priority="9394" operator="greaterThan">
      <formula>0</formula>
    </cfRule>
  </conditionalFormatting>
  <conditionalFormatting sqref="D24">
    <cfRule type="cellIs" dxfId="6401" priority="9390" operator="greaterThan">
      <formula>0</formula>
    </cfRule>
  </conditionalFormatting>
  <conditionalFormatting sqref="D25">
    <cfRule type="cellIs" dxfId="6400" priority="9386" operator="greaterThan">
      <formula>0</formula>
    </cfRule>
  </conditionalFormatting>
  <conditionalFormatting sqref="D26">
    <cfRule type="cellIs" dxfId="6399" priority="4156" operator="greaterThan">
      <formula>0</formula>
    </cfRule>
  </conditionalFormatting>
  <conditionalFormatting sqref="D27">
    <cfRule type="cellIs" dxfId="6398" priority="9415" operator="greaterThan">
      <formula>0</formula>
    </cfRule>
  </conditionalFormatting>
  <conditionalFormatting sqref="D28">
    <cfRule type="cellIs" dxfId="6397" priority="9411" operator="greaterThan">
      <formula>0</formula>
    </cfRule>
  </conditionalFormatting>
  <conditionalFormatting sqref="D29">
    <cfRule type="cellIs" dxfId="6396" priority="9407" operator="greaterThan">
      <formula>0</formula>
    </cfRule>
  </conditionalFormatting>
  <conditionalFormatting sqref="D31">
    <cfRule type="cellIs" dxfId="6395" priority="4158" operator="greaterThan">
      <formula>0</formula>
    </cfRule>
  </conditionalFormatting>
  <conditionalFormatting sqref="D32">
    <cfRule type="cellIs" dxfId="6394" priority="9436" operator="greaterThan">
      <formula>0</formula>
    </cfRule>
  </conditionalFormatting>
  <conditionalFormatting sqref="D33">
    <cfRule type="cellIs" dxfId="6393" priority="9432" operator="greaterThan">
      <formula>0</formula>
    </cfRule>
  </conditionalFormatting>
  <conditionalFormatting sqref="D34">
    <cfRule type="cellIs" dxfId="6392" priority="9428" operator="greaterThan">
      <formula>0</formula>
    </cfRule>
  </conditionalFormatting>
  <conditionalFormatting sqref="D35">
    <cfRule type="cellIs" dxfId="6391" priority="4160" operator="greaterThan">
      <formula>0</formula>
    </cfRule>
  </conditionalFormatting>
  <conditionalFormatting sqref="D36">
    <cfRule type="cellIs" dxfId="6390" priority="9457" operator="greaterThan">
      <formula>0</formula>
    </cfRule>
  </conditionalFormatting>
  <conditionalFormatting sqref="D37">
    <cfRule type="cellIs" dxfId="6389" priority="9453" operator="greaterThan">
      <formula>0</formula>
    </cfRule>
  </conditionalFormatting>
  <conditionalFormatting sqref="D38">
    <cfRule type="cellIs" dxfId="6388" priority="9449" operator="greaterThan">
      <formula>0</formula>
    </cfRule>
  </conditionalFormatting>
  <conditionalFormatting sqref="D39">
    <cfRule type="cellIs" dxfId="6387" priority="5044" operator="greaterThan">
      <formula>0</formula>
    </cfRule>
  </conditionalFormatting>
  <conditionalFormatting sqref="D40">
    <cfRule type="cellIs" dxfId="6386" priority="9478" operator="greaterThan">
      <formula>0</formula>
    </cfRule>
  </conditionalFormatting>
  <conditionalFormatting sqref="D41">
    <cfRule type="cellIs" dxfId="6385" priority="9474" operator="greaterThan">
      <formula>0</formula>
    </cfRule>
  </conditionalFormatting>
  <conditionalFormatting sqref="D42">
    <cfRule type="cellIs" dxfId="6384" priority="9470" operator="greaterThan">
      <formula>0</formula>
    </cfRule>
  </conditionalFormatting>
  <conditionalFormatting sqref="D43">
    <cfRule type="cellIs" dxfId="6383" priority="5043" operator="greaterThan">
      <formula>0</formula>
    </cfRule>
  </conditionalFormatting>
  <conditionalFormatting sqref="D44">
    <cfRule type="cellIs" dxfId="6382" priority="9499" operator="greaterThan">
      <formula>0</formula>
    </cfRule>
  </conditionalFormatting>
  <conditionalFormatting sqref="D45">
    <cfRule type="cellIs" dxfId="6381" priority="9495" operator="greaterThan">
      <formula>0</formula>
    </cfRule>
  </conditionalFormatting>
  <conditionalFormatting sqref="D46">
    <cfRule type="cellIs" dxfId="6380" priority="9491" operator="greaterThan">
      <formula>0</formula>
    </cfRule>
  </conditionalFormatting>
  <conditionalFormatting sqref="D47">
    <cfRule type="cellIs" dxfId="6379" priority="5048" operator="greaterThan">
      <formula>0</formula>
    </cfRule>
  </conditionalFormatting>
  <conditionalFormatting sqref="D48">
    <cfRule type="cellIs" dxfId="6378" priority="9520" operator="greaterThan">
      <formula>0</formula>
    </cfRule>
  </conditionalFormatting>
  <conditionalFormatting sqref="D49">
    <cfRule type="cellIs" dxfId="6377" priority="9516" operator="greaterThan">
      <formula>0</formula>
    </cfRule>
  </conditionalFormatting>
  <conditionalFormatting sqref="D50">
    <cfRule type="cellIs" dxfId="6376" priority="9512" operator="greaterThan">
      <formula>0</formula>
    </cfRule>
  </conditionalFormatting>
  <conditionalFormatting sqref="D51">
    <cfRule type="cellIs" dxfId="6375" priority="5049" operator="greaterThan">
      <formula>0</formula>
    </cfRule>
  </conditionalFormatting>
  <conditionalFormatting sqref="D52">
    <cfRule type="cellIs" dxfId="6374" priority="9541" operator="greaterThan">
      <formula>0</formula>
    </cfRule>
  </conditionalFormatting>
  <conditionalFormatting sqref="D53">
    <cfRule type="cellIs" dxfId="6373" priority="9537" operator="greaterThan">
      <formula>0</formula>
    </cfRule>
  </conditionalFormatting>
  <conditionalFormatting sqref="D54">
    <cfRule type="cellIs" dxfId="6372" priority="9533" operator="greaterThan">
      <formula>0</formula>
    </cfRule>
  </conditionalFormatting>
  <conditionalFormatting sqref="D57 F57">
    <cfRule type="cellIs" dxfId="6371" priority="15423" operator="greaterThan">
      <formula>0</formula>
    </cfRule>
  </conditionalFormatting>
  <conditionalFormatting sqref="D58">
    <cfRule type="cellIs" dxfId="6370" priority="9562" operator="greaterThan">
      <formula>0</formula>
    </cfRule>
  </conditionalFormatting>
  <conditionalFormatting sqref="D59">
    <cfRule type="cellIs" dxfId="6369" priority="9558" operator="greaterThan">
      <formula>0</formula>
    </cfRule>
  </conditionalFormatting>
  <conditionalFormatting sqref="D60">
    <cfRule type="cellIs" dxfId="6368" priority="9554" operator="greaterThan">
      <formula>0</formula>
    </cfRule>
  </conditionalFormatting>
  <conditionalFormatting sqref="D61 F61">
    <cfRule type="cellIs" dxfId="6367" priority="15281" operator="greaterThan">
      <formula>0</formula>
    </cfRule>
  </conditionalFormatting>
  <conditionalFormatting sqref="D62">
    <cfRule type="cellIs" dxfId="6366" priority="9583" operator="greaterThan">
      <formula>0</formula>
    </cfRule>
  </conditionalFormatting>
  <conditionalFormatting sqref="D63">
    <cfRule type="cellIs" dxfId="6365" priority="9579" operator="greaterThan">
      <formula>0</formula>
    </cfRule>
  </conditionalFormatting>
  <conditionalFormatting sqref="D64">
    <cfRule type="cellIs" dxfId="6364" priority="9575" operator="greaterThan">
      <formula>0</formula>
    </cfRule>
  </conditionalFormatting>
  <conditionalFormatting sqref="D65 F65">
    <cfRule type="cellIs" dxfId="6363" priority="15139" operator="greaterThan">
      <formula>0</formula>
    </cfRule>
  </conditionalFormatting>
  <conditionalFormatting sqref="D66">
    <cfRule type="cellIs" dxfId="6362" priority="9604" operator="greaterThan">
      <formula>0</formula>
    </cfRule>
  </conditionalFormatting>
  <conditionalFormatting sqref="D67">
    <cfRule type="cellIs" dxfId="6361" priority="9600" operator="greaterThan">
      <formula>0</formula>
    </cfRule>
  </conditionalFormatting>
  <conditionalFormatting sqref="D68">
    <cfRule type="cellIs" dxfId="6360" priority="9596" operator="greaterThan">
      <formula>0</formula>
    </cfRule>
  </conditionalFormatting>
  <conditionalFormatting sqref="D70">
    <cfRule type="cellIs" dxfId="6359" priority="5042" operator="greaterThan">
      <formula>0</formula>
    </cfRule>
  </conditionalFormatting>
  <conditionalFormatting sqref="D71">
    <cfRule type="cellIs" dxfId="6358" priority="9625" operator="greaterThan">
      <formula>0</formula>
    </cfRule>
  </conditionalFormatting>
  <conditionalFormatting sqref="D72">
    <cfRule type="cellIs" dxfId="6357" priority="9621" operator="greaterThan">
      <formula>0</formula>
    </cfRule>
  </conditionalFormatting>
  <conditionalFormatting sqref="D73">
    <cfRule type="cellIs" dxfId="6356" priority="9617" operator="greaterThan">
      <formula>0</formula>
    </cfRule>
  </conditionalFormatting>
  <conditionalFormatting sqref="D74">
    <cfRule type="cellIs" dxfId="6355" priority="5041" operator="greaterThan">
      <formula>0</formula>
    </cfRule>
  </conditionalFormatting>
  <conditionalFormatting sqref="D75">
    <cfRule type="cellIs" dxfId="6354" priority="9646" operator="greaterThan">
      <formula>0</formula>
    </cfRule>
  </conditionalFormatting>
  <conditionalFormatting sqref="D76">
    <cfRule type="cellIs" dxfId="6353" priority="9642" operator="greaterThan">
      <formula>0</formula>
    </cfRule>
  </conditionalFormatting>
  <conditionalFormatting sqref="D77">
    <cfRule type="cellIs" dxfId="6352" priority="9638" operator="greaterThan">
      <formula>0</formula>
    </cfRule>
  </conditionalFormatting>
  <conditionalFormatting sqref="D78">
    <cfRule type="cellIs" dxfId="6351" priority="5040" operator="greaterThan">
      <formula>0</formula>
    </cfRule>
  </conditionalFormatting>
  <conditionalFormatting sqref="D79">
    <cfRule type="cellIs" dxfId="6350" priority="9667" operator="greaterThan">
      <formula>0</formula>
    </cfRule>
  </conditionalFormatting>
  <conditionalFormatting sqref="D80">
    <cfRule type="cellIs" dxfId="6349" priority="9663" operator="greaterThan">
      <formula>0</formula>
    </cfRule>
  </conditionalFormatting>
  <conditionalFormatting sqref="D81">
    <cfRule type="cellIs" dxfId="6348" priority="9659" operator="greaterThan">
      <formula>0</formula>
    </cfRule>
  </conditionalFormatting>
  <conditionalFormatting sqref="D82">
    <cfRule type="cellIs" dxfId="6347" priority="5039" operator="greaterThan">
      <formula>0</formula>
    </cfRule>
  </conditionalFormatting>
  <conditionalFormatting sqref="D83">
    <cfRule type="cellIs" dxfId="6346" priority="9688" operator="greaterThan">
      <formula>0</formula>
    </cfRule>
  </conditionalFormatting>
  <conditionalFormatting sqref="D84">
    <cfRule type="cellIs" dxfId="6345" priority="9684" operator="greaterThan">
      <formula>0</formula>
    </cfRule>
  </conditionalFormatting>
  <conditionalFormatting sqref="D85">
    <cfRule type="cellIs" dxfId="6344" priority="9680" operator="greaterThan">
      <formula>0</formula>
    </cfRule>
  </conditionalFormatting>
  <conditionalFormatting sqref="D86">
    <cfRule type="cellIs" dxfId="6343" priority="5038" operator="greaterThan">
      <formula>0</formula>
    </cfRule>
  </conditionalFormatting>
  <conditionalFormatting sqref="D87">
    <cfRule type="cellIs" dxfId="6342" priority="9709" operator="greaterThan">
      <formula>0</formula>
    </cfRule>
  </conditionalFormatting>
  <conditionalFormatting sqref="D88">
    <cfRule type="cellIs" dxfId="6341" priority="9705" operator="greaterThan">
      <formula>0</formula>
    </cfRule>
  </conditionalFormatting>
  <conditionalFormatting sqref="D89">
    <cfRule type="cellIs" dxfId="6340" priority="9701" operator="greaterThan">
      <formula>0</formula>
    </cfRule>
  </conditionalFormatting>
  <conditionalFormatting sqref="D90">
    <cfRule type="cellIs" dxfId="6339" priority="5037" operator="greaterThan">
      <formula>0</formula>
    </cfRule>
  </conditionalFormatting>
  <conditionalFormatting sqref="D91">
    <cfRule type="cellIs" dxfId="6338" priority="6307" operator="greaterThan">
      <formula>0</formula>
    </cfRule>
  </conditionalFormatting>
  <conditionalFormatting sqref="D92">
    <cfRule type="cellIs" dxfId="6337" priority="6303" operator="greaterThan">
      <formula>0</formula>
    </cfRule>
  </conditionalFormatting>
  <conditionalFormatting sqref="D93">
    <cfRule type="cellIs" dxfId="6336" priority="6299" operator="greaterThan">
      <formula>0</formula>
    </cfRule>
  </conditionalFormatting>
  <conditionalFormatting sqref="D94">
    <cfRule type="cellIs" dxfId="6335" priority="5036" operator="greaterThan">
      <formula>0</formula>
    </cfRule>
  </conditionalFormatting>
  <conditionalFormatting sqref="D95">
    <cfRule type="cellIs" dxfId="6334" priority="6260" operator="greaterThan">
      <formula>0</formula>
    </cfRule>
  </conditionalFormatting>
  <conditionalFormatting sqref="D96">
    <cfRule type="cellIs" dxfId="6333" priority="6256" operator="greaterThan">
      <formula>0</formula>
    </cfRule>
  </conditionalFormatting>
  <conditionalFormatting sqref="D97">
    <cfRule type="cellIs" dxfId="6332" priority="6252" operator="greaterThan">
      <formula>0</formula>
    </cfRule>
  </conditionalFormatting>
  <conditionalFormatting sqref="D98">
    <cfRule type="cellIs" dxfId="6331" priority="5050" operator="greaterThan">
      <formula>0</formula>
    </cfRule>
  </conditionalFormatting>
  <conditionalFormatting sqref="D99">
    <cfRule type="cellIs" dxfId="6330" priority="9730" operator="greaterThan">
      <formula>0</formula>
    </cfRule>
  </conditionalFormatting>
  <conditionalFormatting sqref="D100">
    <cfRule type="cellIs" dxfId="6329" priority="9726" operator="greaterThan">
      <formula>0</formula>
    </cfRule>
  </conditionalFormatting>
  <conditionalFormatting sqref="D101">
    <cfRule type="cellIs" dxfId="6328" priority="9722" operator="greaterThan">
      <formula>0</formula>
    </cfRule>
  </conditionalFormatting>
  <conditionalFormatting sqref="D102">
    <cfRule type="cellIs" dxfId="6327" priority="2386" operator="greaterThan">
      <formula>0</formula>
    </cfRule>
  </conditionalFormatting>
  <conditionalFormatting sqref="D103">
    <cfRule type="cellIs" dxfId="6326" priority="2403" operator="greaterThan">
      <formula>0</formula>
    </cfRule>
  </conditionalFormatting>
  <conditionalFormatting sqref="D104">
    <cfRule type="cellIs" dxfId="6325" priority="2399" operator="greaterThan">
      <formula>0</formula>
    </cfRule>
  </conditionalFormatting>
  <conditionalFormatting sqref="D105">
    <cfRule type="cellIs" dxfId="6324" priority="2395" operator="greaterThan">
      <formula>0</formula>
    </cfRule>
  </conditionalFormatting>
  <conditionalFormatting sqref="D106">
    <cfRule type="cellIs" dxfId="6323" priority="2327" operator="greaterThan">
      <formula>0</formula>
    </cfRule>
  </conditionalFormatting>
  <conditionalFormatting sqref="D107">
    <cfRule type="cellIs" dxfId="6322" priority="2344" operator="greaterThan">
      <formula>0</formula>
    </cfRule>
  </conditionalFormatting>
  <conditionalFormatting sqref="D108">
    <cfRule type="cellIs" dxfId="6321" priority="2340" operator="greaterThan">
      <formula>0</formula>
    </cfRule>
  </conditionalFormatting>
  <conditionalFormatting sqref="D109">
    <cfRule type="cellIs" dxfId="6320" priority="2336" operator="greaterThan">
      <formula>0</formula>
    </cfRule>
  </conditionalFormatting>
  <conditionalFormatting sqref="D110">
    <cfRule type="cellIs" dxfId="6319" priority="1560" operator="greaterThan">
      <formula>0</formula>
    </cfRule>
  </conditionalFormatting>
  <conditionalFormatting sqref="D111">
    <cfRule type="cellIs" dxfId="6318" priority="1577" operator="greaterThan">
      <formula>0</formula>
    </cfRule>
  </conditionalFormatting>
  <conditionalFormatting sqref="D112">
    <cfRule type="cellIs" dxfId="6317" priority="1573" operator="greaterThan">
      <formula>0</formula>
    </cfRule>
  </conditionalFormatting>
  <conditionalFormatting sqref="D113">
    <cfRule type="cellIs" dxfId="6316" priority="1569" operator="greaterThan">
      <formula>0</formula>
    </cfRule>
  </conditionalFormatting>
  <conditionalFormatting sqref="D114">
    <cfRule type="cellIs" dxfId="6315" priority="1501" operator="greaterThan">
      <formula>0</formula>
    </cfRule>
  </conditionalFormatting>
  <conditionalFormatting sqref="D115">
    <cfRule type="cellIs" dxfId="6314" priority="1518" operator="greaterThan">
      <formula>0</formula>
    </cfRule>
  </conditionalFormatting>
  <conditionalFormatting sqref="D116">
    <cfRule type="cellIs" dxfId="6313" priority="1514" operator="greaterThan">
      <formula>0</formula>
    </cfRule>
  </conditionalFormatting>
  <conditionalFormatting sqref="D117">
    <cfRule type="cellIs" dxfId="6312" priority="1510" operator="greaterThan">
      <formula>0</formula>
    </cfRule>
  </conditionalFormatting>
  <conditionalFormatting sqref="D118">
    <cfRule type="cellIs" dxfId="6311" priority="1442" operator="greaterThan">
      <formula>0</formula>
    </cfRule>
  </conditionalFormatting>
  <conditionalFormatting sqref="D119">
    <cfRule type="cellIs" dxfId="6310" priority="1459" operator="greaterThan">
      <formula>0</formula>
    </cfRule>
  </conditionalFormatting>
  <conditionalFormatting sqref="D120">
    <cfRule type="cellIs" dxfId="6309" priority="1455" operator="greaterThan">
      <formula>0</formula>
    </cfRule>
  </conditionalFormatting>
  <conditionalFormatting sqref="D121">
    <cfRule type="cellIs" dxfId="6308" priority="1451" operator="greaterThan">
      <formula>0</formula>
    </cfRule>
  </conditionalFormatting>
  <conditionalFormatting sqref="D122">
    <cfRule type="cellIs" dxfId="6307" priority="2268" operator="greaterThan">
      <formula>0</formula>
    </cfRule>
  </conditionalFormatting>
  <conditionalFormatting sqref="D123">
    <cfRule type="cellIs" dxfId="6306" priority="2285" operator="greaterThan">
      <formula>0</formula>
    </cfRule>
  </conditionalFormatting>
  <conditionalFormatting sqref="D124">
    <cfRule type="cellIs" dxfId="6305" priority="2281" operator="greaterThan">
      <formula>0</formula>
    </cfRule>
  </conditionalFormatting>
  <conditionalFormatting sqref="D125">
    <cfRule type="cellIs" dxfId="6304" priority="2277" operator="greaterThan">
      <formula>0</formula>
    </cfRule>
  </conditionalFormatting>
  <conditionalFormatting sqref="D126">
    <cfRule type="cellIs" dxfId="6303" priority="5051" operator="greaterThan">
      <formula>0</formula>
    </cfRule>
  </conditionalFormatting>
  <conditionalFormatting sqref="D127">
    <cfRule type="cellIs" dxfId="6302" priority="9751" operator="greaterThan">
      <formula>0</formula>
    </cfRule>
  </conditionalFormatting>
  <conditionalFormatting sqref="D128">
    <cfRule type="cellIs" dxfId="6301" priority="9747" operator="greaterThan">
      <formula>0</formula>
    </cfRule>
  </conditionalFormatting>
  <conditionalFormatting sqref="D129">
    <cfRule type="cellIs" dxfId="6300" priority="9743" operator="greaterThan">
      <formula>0</formula>
    </cfRule>
  </conditionalFormatting>
  <conditionalFormatting sqref="D130">
    <cfRule type="cellIs" dxfId="6299" priority="1383" operator="greaterThan">
      <formula>0</formula>
    </cfRule>
  </conditionalFormatting>
  <conditionalFormatting sqref="D131">
    <cfRule type="cellIs" dxfId="6298" priority="1400" operator="greaterThan">
      <formula>0</formula>
    </cfRule>
  </conditionalFormatting>
  <conditionalFormatting sqref="D132">
    <cfRule type="cellIs" dxfId="6297" priority="1396" operator="greaterThan">
      <formula>0</formula>
    </cfRule>
  </conditionalFormatting>
  <conditionalFormatting sqref="D133">
    <cfRule type="cellIs" dxfId="6296" priority="1392" operator="greaterThan">
      <formula>0</formula>
    </cfRule>
  </conditionalFormatting>
  <conditionalFormatting sqref="D134">
    <cfRule type="cellIs" dxfId="6295" priority="1324" operator="greaterThan">
      <formula>0</formula>
    </cfRule>
  </conditionalFormatting>
  <conditionalFormatting sqref="D135">
    <cfRule type="cellIs" dxfId="6294" priority="1341" operator="greaterThan">
      <formula>0</formula>
    </cfRule>
  </conditionalFormatting>
  <conditionalFormatting sqref="D136">
    <cfRule type="cellIs" dxfId="6293" priority="1337" operator="greaterThan">
      <formula>0</formula>
    </cfRule>
  </conditionalFormatting>
  <conditionalFormatting sqref="D137">
    <cfRule type="cellIs" dxfId="6292" priority="1333" operator="greaterThan">
      <formula>0</formula>
    </cfRule>
  </conditionalFormatting>
  <conditionalFormatting sqref="D138">
    <cfRule type="cellIs" dxfId="6291" priority="1265" operator="greaterThan">
      <formula>0</formula>
    </cfRule>
  </conditionalFormatting>
  <conditionalFormatting sqref="D139">
    <cfRule type="cellIs" dxfId="6290" priority="1282" operator="greaterThan">
      <formula>0</formula>
    </cfRule>
  </conditionalFormatting>
  <conditionalFormatting sqref="D140">
    <cfRule type="cellIs" dxfId="6289" priority="1278" operator="greaterThan">
      <formula>0</formula>
    </cfRule>
  </conditionalFormatting>
  <conditionalFormatting sqref="D141">
    <cfRule type="cellIs" dxfId="6288" priority="1274" operator="greaterThan">
      <formula>0</formula>
    </cfRule>
  </conditionalFormatting>
  <conditionalFormatting sqref="D142">
    <cfRule type="cellIs" dxfId="6287" priority="1206" operator="greaterThan">
      <formula>0</formula>
    </cfRule>
  </conditionalFormatting>
  <conditionalFormatting sqref="D143">
    <cfRule type="cellIs" dxfId="6286" priority="1223" operator="greaterThan">
      <formula>0</formula>
    </cfRule>
  </conditionalFormatting>
  <conditionalFormatting sqref="D144">
    <cfRule type="cellIs" dxfId="6285" priority="1219" operator="greaterThan">
      <formula>0</formula>
    </cfRule>
  </conditionalFormatting>
  <conditionalFormatting sqref="D145">
    <cfRule type="cellIs" dxfId="6284" priority="1215" operator="greaterThan">
      <formula>0</formula>
    </cfRule>
  </conditionalFormatting>
  <conditionalFormatting sqref="D146">
    <cfRule type="cellIs" dxfId="6283" priority="5052" operator="greaterThan">
      <formula>0</formula>
    </cfRule>
  </conditionalFormatting>
  <conditionalFormatting sqref="D147">
    <cfRule type="cellIs" dxfId="6282" priority="9772" operator="greaterThan">
      <formula>0</formula>
    </cfRule>
  </conditionalFormatting>
  <conditionalFormatting sqref="D148">
    <cfRule type="cellIs" dxfId="6281" priority="9768" operator="greaterThan">
      <formula>0</formula>
    </cfRule>
  </conditionalFormatting>
  <conditionalFormatting sqref="D149">
    <cfRule type="cellIs" dxfId="6280" priority="9764" operator="greaterThan">
      <formula>0</formula>
    </cfRule>
  </conditionalFormatting>
  <conditionalFormatting sqref="D150">
    <cfRule type="cellIs" dxfId="6279" priority="1147" operator="greaterThan">
      <formula>0</formula>
    </cfRule>
  </conditionalFormatting>
  <conditionalFormatting sqref="D151">
    <cfRule type="cellIs" dxfId="6278" priority="1164" operator="greaterThan">
      <formula>0</formula>
    </cfRule>
  </conditionalFormatting>
  <conditionalFormatting sqref="D152">
    <cfRule type="cellIs" dxfId="6277" priority="1160" operator="greaterThan">
      <formula>0</formula>
    </cfRule>
  </conditionalFormatting>
  <conditionalFormatting sqref="D153">
    <cfRule type="cellIs" dxfId="6276" priority="1156" operator="greaterThan">
      <formula>0</formula>
    </cfRule>
  </conditionalFormatting>
  <conditionalFormatting sqref="D154">
    <cfRule type="cellIs" dxfId="6275" priority="1088" operator="greaterThan">
      <formula>0</formula>
    </cfRule>
  </conditionalFormatting>
  <conditionalFormatting sqref="D155">
    <cfRule type="cellIs" dxfId="6274" priority="1105" operator="greaterThan">
      <formula>0</formula>
    </cfRule>
  </conditionalFormatting>
  <conditionalFormatting sqref="D156">
    <cfRule type="cellIs" dxfId="6273" priority="1101" operator="greaterThan">
      <formula>0</formula>
    </cfRule>
  </conditionalFormatting>
  <conditionalFormatting sqref="D157">
    <cfRule type="cellIs" dxfId="6272" priority="1097" operator="greaterThan">
      <formula>0</formula>
    </cfRule>
  </conditionalFormatting>
  <conditionalFormatting sqref="D158">
    <cfRule type="cellIs" dxfId="6271" priority="1029" operator="greaterThan">
      <formula>0</formula>
    </cfRule>
  </conditionalFormatting>
  <conditionalFormatting sqref="D159">
    <cfRule type="cellIs" dxfId="6270" priority="1046" operator="greaterThan">
      <formula>0</formula>
    </cfRule>
  </conditionalFormatting>
  <conditionalFormatting sqref="D160">
    <cfRule type="cellIs" dxfId="6269" priority="1042" operator="greaterThan">
      <formula>0</formula>
    </cfRule>
  </conditionalFormatting>
  <conditionalFormatting sqref="D161">
    <cfRule type="cellIs" dxfId="6268" priority="1038" operator="greaterThan">
      <formula>0</formula>
    </cfRule>
  </conditionalFormatting>
  <conditionalFormatting sqref="D162">
    <cfRule type="cellIs" dxfId="6267" priority="970" operator="greaterThan">
      <formula>0</formula>
    </cfRule>
  </conditionalFormatting>
  <conditionalFormatting sqref="D163">
    <cfRule type="cellIs" dxfId="6266" priority="987" operator="greaterThan">
      <formula>0</formula>
    </cfRule>
  </conditionalFormatting>
  <conditionalFormatting sqref="D164">
    <cfRule type="cellIs" dxfId="6265" priority="983" operator="greaterThan">
      <formula>0</formula>
    </cfRule>
  </conditionalFormatting>
  <conditionalFormatting sqref="D165">
    <cfRule type="cellIs" dxfId="6264" priority="979" operator="greaterThan">
      <formula>0</formula>
    </cfRule>
  </conditionalFormatting>
  <conditionalFormatting sqref="D166">
    <cfRule type="cellIs" dxfId="6263" priority="5053" operator="greaterThan">
      <formula>0</formula>
    </cfRule>
  </conditionalFormatting>
  <conditionalFormatting sqref="D167">
    <cfRule type="cellIs" dxfId="6262" priority="9793" operator="greaterThan">
      <formula>0</formula>
    </cfRule>
  </conditionalFormatting>
  <conditionalFormatting sqref="D168">
    <cfRule type="cellIs" dxfId="6261" priority="9789" operator="greaterThan">
      <formula>0</formula>
    </cfRule>
  </conditionalFormatting>
  <conditionalFormatting sqref="D169">
    <cfRule type="cellIs" dxfId="6260" priority="9785" operator="greaterThan">
      <formula>0</formula>
    </cfRule>
  </conditionalFormatting>
  <conditionalFormatting sqref="D170">
    <cfRule type="cellIs" dxfId="6259" priority="852" operator="greaterThan">
      <formula>0</formula>
    </cfRule>
  </conditionalFormatting>
  <conditionalFormatting sqref="D171">
    <cfRule type="cellIs" dxfId="6258" priority="869" operator="greaterThan">
      <formula>0</formula>
    </cfRule>
  </conditionalFormatting>
  <conditionalFormatting sqref="D172">
    <cfRule type="cellIs" dxfId="6257" priority="865" operator="greaterThan">
      <formula>0</formula>
    </cfRule>
  </conditionalFormatting>
  <conditionalFormatting sqref="D173">
    <cfRule type="cellIs" dxfId="6256" priority="861" operator="greaterThan">
      <formula>0</formula>
    </cfRule>
  </conditionalFormatting>
  <conditionalFormatting sqref="D174">
    <cfRule type="cellIs" dxfId="6255" priority="911" operator="greaterThan">
      <formula>0</formula>
    </cfRule>
  </conditionalFormatting>
  <conditionalFormatting sqref="D175">
    <cfRule type="cellIs" dxfId="6254" priority="928" operator="greaterThan">
      <formula>0</formula>
    </cfRule>
  </conditionalFormatting>
  <conditionalFormatting sqref="D176">
    <cfRule type="cellIs" dxfId="6253" priority="924" operator="greaterThan">
      <formula>0</formula>
    </cfRule>
  </conditionalFormatting>
  <conditionalFormatting sqref="D177">
    <cfRule type="cellIs" dxfId="6252" priority="920" operator="greaterThan">
      <formula>0</formula>
    </cfRule>
  </conditionalFormatting>
  <conditionalFormatting sqref="D178">
    <cfRule type="cellIs" dxfId="6251" priority="5054" operator="greaterThan">
      <formula>0</formula>
    </cfRule>
  </conditionalFormatting>
  <conditionalFormatting sqref="D179">
    <cfRule type="cellIs" dxfId="6250" priority="9814" operator="greaterThan">
      <formula>0</formula>
    </cfRule>
  </conditionalFormatting>
  <conditionalFormatting sqref="D180">
    <cfRule type="cellIs" dxfId="6249" priority="9810" operator="greaterThan">
      <formula>0</formula>
    </cfRule>
  </conditionalFormatting>
  <conditionalFormatting sqref="D181">
    <cfRule type="cellIs" dxfId="6248" priority="9806" operator="greaterThan">
      <formula>0</formula>
    </cfRule>
  </conditionalFormatting>
  <conditionalFormatting sqref="D182">
    <cfRule type="cellIs" dxfId="6247" priority="498" operator="greaterThan">
      <formula>0</formula>
    </cfRule>
  </conditionalFormatting>
  <conditionalFormatting sqref="D183">
    <cfRule type="cellIs" dxfId="6246" priority="515" operator="greaterThan">
      <formula>0</formula>
    </cfRule>
  </conditionalFormatting>
  <conditionalFormatting sqref="D184">
    <cfRule type="cellIs" dxfId="6245" priority="511" operator="greaterThan">
      <formula>0</formula>
    </cfRule>
  </conditionalFormatting>
  <conditionalFormatting sqref="D185">
    <cfRule type="cellIs" dxfId="6244" priority="507" operator="greaterThan">
      <formula>0</formula>
    </cfRule>
  </conditionalFormatting>
  <conditionalFormatting sqref="D186">
    <cfRule type="cellIs" dxfId="6243" priority="439" operator="greaterThan">
      <formula>0</formula>
    </cfRule>
  </conditionalFormatting>
  <conditionalFormatting sqref="D187">
    <cfRule type="cellIs" dxfId="6242" priority="456" operator="greaterThan">
      <formula>0</formula>
    </cfRule>
  </conditionalFormatting>
  <conditionalFormatting sqref="D188">
    <cfRule type="cellIs" dxfId="6241" priority="452" operator="greaterThan">
      <formula>0</formula>
    </cfRule>
  </conditionalFormatting>
  <conditionalFormatting sqref="D189">
    <cfRule type="cellIs" dxfId="6240" priority="448" operator="greaterThan">
      <formula>0</formula>
    </cfRule>
  </conditionalFormatting>
  <conditionalFormatting sqref="D190">
    <cfRule type="cellIs" dxfId="6239" priority="5035" operator="greaterThan">
      <formula>0</formula>
    </cfRule>
  </conditionalFormatting>
  <conditionalFormatting sqref="D191">
    <cfRule type="cellIs" dxfId="6238" priority="9835" operator="greaterThan">
      <formula>0</formula>
    </cfRule>
  </conditionalFormatting>
  <conditionalFormatting sqref="D192">
    <cfRule type="cellIs" dxfId="6237" priority="9831" operator="greaterThan">
      <formula>0</formula>
    </cfRule>
  </conditionalFormatting>
  <conditionalFormatting sqref="D193">
    <cfRule type="cellIs" dxfId="6236" priority="9827" operator="greaterThan">
      <formula>0</formula>
    </cfRule>
  </conditionalFormatting>
  <conditionalFormatting sqref="D194">
    <cfRule type="cellIs" dxfId="6235" priority="5034" operator="greaterThan">
      <formula>0</formula>
    </cfRule>
  </conditionalFormatting>
  <conditionalFormatting sqref="D195">
    <cfRule type="cellIs" dxfId="6234" priority="14563" operator="greaterThan">
      <formula>0</formula>
    </cfRule>
  </conditionalFormatting>
  <conditionalFormatting sqref="D196">
    <cfRule type="cellIs" dxfId="6233" priority="14559" operator="greaterThan">
      <formula>0</formula>
    </cfRule>
  </conditionalFormatting>
  <conditionalFormatting sqref="D197">
    <cfRule type="cellIs" dxfId="6232" priority="14555" operator="greaterThan">
      <formula>0</formula>
    </cfRule>
  </conditionalFormatting>
  <conditionalFormatting sqref="D198">
    <cfRule type="cellIs" dxfId="6231" priority="5033" operator="greaterThan">
      <formula>0</formula>
    </cfRule>
  </conditionalFormatting>
  <conditionalFormatting sqref="D199">
    <cfRule type="cellIs" dxfId="6230" priority="14516" operator="greaterThan">
      <formula>0</formula>
    </cfRule>
  </conditionalFormatting>
  <conditionalFormatting sqref="D200">
    <cfRule type="cellIs" dxfId="6229" priority="14512" operator="greaterThan">
      <formula>0</formula>
    </cfRule>
  </conditionalFormatting>
  <conditionalFormatting sqref="D201">
    <cfRule type="cellIs" dxfId="6228" priority="14508" operator="greaterThan">
      <formula>0</formula>
    </cfRule>
  </conditionalFormatting>
  <conditionalFormatting sqref="D202">
    <cfRule type="cellIs" dxfId="6227" priority="5032" operator="greaterThan">
      <formula>0</formula>
    </cfRule>
  </conditionalFormatting>
  <conditionalFormatting sqref="D203">
    <cfRule type="cellIs" dxfId="6226" priority="14469" operator="greaterThan">
      <formula>0</formula>
    </cfRule>
  </conditionalFormatting>
  <conditionalFormatting sqref="D204">
    <cfRule type="cellIs" dxfId="6225" priority="14465" operator="greaterThan">
      <formula>0</formula>
    </cfRule>
  </conditionalFormatting>
  <conditionalFormatting sqref="D205">
    <cfRule type="cellIs" dxfId="6224" priority="14461" operator="greaterThan">
      <formula>0</formula>
    </cfRule>
  </conditionalFormatting>
  <conditionalFormatting sqref="D206">
    <cfRule type="cellIs" dxfId="6223" priority="5031" operator="greaterThan">
      <formula>0</formula>
    </cfRule>
  </conditionalFormatting>
  <conditionalFormatting sqref="D207">
    <cfRule type="cellIs" dxfId="6222" priority="14422" operator="greaterThan">
      <formula>0</formula>
    </cfRule>
  </conditionalFormatting>
  <conditionalFormatting sqref="D208">
    <cfRule type="cellIs" dxfId="6221" priority="14418" operator="greaterThan">
      <formula>0</formula>
    </cfRule>
  </conditionalFormatting>
  <conditionalFormatting sqref="D209">
    <cfRule type="cellIs" dxfId="6220" priority="14414" operator="greaterThan">
      <formula>0</formula>
    </cfRule>
  </conditionalFormatting>
  <conditionalFormatting sqref="D210">
    <cfRule type="cellIs" dxfId="6219" priority="5030" operator="greaterThan">
      <formula>0</formula>
    </cfRule>
  </conditionalFormatting>
  <conditionalFormatting sqref="D211">
    <cfRule type="cellIs" dxfId="6218" priority="14375" operator="greaterThan">
      <formula>0</formula>
    </cfRule>
  </conditionalFormatting>
  <conditionalFormatting sqref="D212">
    <cfRule type="cellIs" dxfId="6217" priority="14371" operator="greaterThan">
      <formula>0</formula>
    </cfRule>
  </conditionalFormatting>
  <conditionalFormatting sqref="D213">
    <cfRule type="cellIs" dxfId="6216" priority="14367" operator="greaterThan">
      <formula>0</formula>
    </cfRule>
  </conditionalFormatting>
  <conditionalFormatting sqref="D215">
    <cfRule type="cellIs" dxfId="6215" priority="5055" operator="greaterThan">
      <formula>0</formula>
    </cfRule>
  </conditionalFormatting>
  <conditionalFormatting sqref="D216">
    <cfRule type="cellIs" dxfId="6214" priority="7218" operator="greaterThan">
      <formula>0</formula>
    </cfRule>
  </conditionalFormatting>
  <conditionalFormatting sqref="D217">
    <cfRule type="cellIs" dxfId="6213" priority="7214" operator="greaterThan">
      <formula>0</formula>
    </cfRule>
  </conditionalFormatting>
  <conditionalFormatting sqref="D218">
    <cfRule type="cellIs" dxfId="6212" priority="7210" operator="greaterThan">
      <formula>0</formula>
    </cfRule>
  </conditionalFormatting>
  <conditionalFormatting sqref="D219">
    <cfRule type="cellIs" dxfId="6211" priority="5029" operator="greaterThan">
      <formula>0</formula>
    </cfRule>
  </conditionalFormatting>
  <conditionalFormatting sqref="D220">
    <cfRule type="cellIs" dxfId="6210" priority="7171" operator="greaterThan">
      <formula>0</formula>
    </cfRule>
  </conditionalFormatting>
  <conditionalFormatting sqref="D221">
    <cfRule type="cellIs" dxfId="6209" priority="7167" operator="greaterThan">
      <formula>0</formula>
    </cfRule>
  </conditionalFormatting>
  <conditionalFormatting sqref="D222">
    <cfRule type="cellIs" dxfId="6208" priority="7163" operator="greaterThan">
      <formula>0</formula>
    </cfRule>
  </conditionalFormatting>
  <conditionalFormatting sqref="D223">
    <cfRule type="cellIs" dxfId="6207" priority="5028" operator="greaterThan">
      <formula>0</formula>
    </cfRule>
  </conditionalFormatting>
  <conditionalFormatting sqref="D224">
    <cfRule type="cellIs" dxfId="6206" priority="7124" operator="greaterThan">
      <formula>0</formula>
    </cfRule>
  </conditionalFormatting>
  <conditionalFormatting sqref="D225">
    <cfRule type="cellIs" dxfId="6205" priority="7120" operator="greaterThan">
      <formula>0</formula>
    </cfRule>
  </conditionalFormatting>
  <conditionalFormatting sqref="D226">
    <cfRule type="cellIs" dxfId="6204" priority="7116" operator="greaterThan">
      <formula>0</formula>
    </cfRule>
  </conditionalFormatting>
  <conditionalFormatting sqref="D227">
    <cfRule type="cellIs" dxfId="6203" priority="5027" operator="greaterThan">
      <formula>0</formula>
    </cfRule>
  </conditionalFormatting>
  <conditionalFormatting sqref="D228">
    <cfRule type="cellIs" dxfId="6202" priority="7077" operator="greaterThan">
      <formula>0</formula>
    </cfRule>
  </conditionalFormatting>
  <conditionalFormatting sqref="D229">
    <cfRule type="cellIs" dxfId="6201" priority="7073" operator="greaterThan">
      <formula>0</formula>
    </cfRule>
  </conditionalFormatting>
  <conditionalFormatting sqref="D230">
    <cfRule type="cellIs" dxfId="6200" priority="7069" operator="greaterThan">
      <formula>0</formula>
    </cfRule>
  </conditionalFormatting>
  <conditionalFormatting sqref="D231">
    <cfRule type="cellIs" dxfId="6199" priority="5026" operator="greaterThan">
      <formula>0</formula>
    </cfRule>
  </conditionalFormatting>
  <conditionalFormatting sqref="D232">
    <cfRule type="cellIs" dxfId="6198" priority="7030" operator="greaterThan">
      <formula>0</formula>
    </cfRule>
  </conditionalFormatting>
  <conditionalFormatting sqref="D233">
    <cfRule type="cellIs" dxfId="6197" priority="7026" operator="greaterThan">
      <formula>0</formula>
    </cfRule>
  </conditionalFormatting>
  <conditionalFormatting sqref="D234">
    <cfRule type="cellIs" dxfId="6196" priority="7022" operator="greaterThan">
      <formula>0</formula>
    </cfRule>
  </conditionalFormatting>
  <conditionalFormatting sqref="D235">
    <cfRule type="cellIs" dxfId="6195" priority="5025" operator="greaterThan">
      <formula>0</formula>
    </cfRule>
  </conditionalFormatting>
  <conditionalFormatting sqref="D236">
    <cfRule type="cellIs" dxfId="6194" priority="6983" operator="greaterThan">
      <formula>0</formula>
    </cfRule>
  </conditionalFormatting>
  <conditionalFormatting sqref="D237">
    <cfRule type="cellIs" dxfId="6193" priority="6979" operator="greaterThan">
      <formula>0</formula>
    </cfRule>
  </conditionalFormatting>
  <conditionalFormatting sqref="D238">
    <cfRule type="cellIs" dxfId="6192" priority="6975" operator="greaterThan">
      <formula>0</formula>
    </cfRule>
  </conditionalFormatting>
  <conditionalFormatting sqref="D239">
    <cfRule type="cellIs" dxfId="6191" priority="2209" operator="greaterThan">
      <formula>0</formula>
    </cfRule>
  </conditionalFormatting>
  <conditionalFormatting sqref="D240">
    <cfRule type="cellIs" dxfId="6190" priority="2236" operator="greaterThan">
      <formula>0</formula>
    </cfRule>
  </conditionalFormatting>
  <conditionalFormatting sqref="D241">
    <cfRule type="cellIs" dxfId="6189" priority="2232" operator="greaterThan">
      <formula>0</formula>
    </cfRule>
  </conditionalFormatting>
  <conditionalFormatting sqref="D242">
    <cfRule type="cellIs" dxfId="6188" priority="2228" operator="greaterThan">
      <formula>0</formula>
    </cfRule>
  </conditionalFormatting>
  <conditionalFormatting sqref="D243">
    <cfRule type="cellIs" dxfId="6187" priority="5024" operator="greaterThan">
      <formula>0</formula>
    </cfRule>
  </conditionalFormatting>
  <conditionalFormatting sqref="D244">
    <cfRule type="cellIs" dxfId="6186" priority="6936" operator="greaterThan">
      <formula>0</formula>
    </cfRule>
  </conditionalFormatting>
  <conditionalFormatting sqref="D245">
    <cfRule type="cellIs" dxfId="6185" priority="6932" operator="greaterThan">
      <formula>0</formula>
    </cfRule>
  </conditionalFormatting>
  <conditionalFormatting sqref="D246">
    <cfRule type="cellIs" dxfId="6184" priority="6928" operator="greaterThan">
      <formula>0</formula>
    </cfRule>
  </conditionalFormatting>
  <conditionalFormatting sqref="D247">
    <cfRule type="cellIs" dxfId="6183" priority="5023" operator="greaterThan">
      <formula>0</formula>
    </cfRule>
  </conditionalFormatting>
  <conditionalFormatting sqref="D248">
    <cfRule type="cellIs" dxfId="6182" priority="6889" operator="greaterThan">
      <formula>0</formula>
    </cfRule>
  </conditionalFormatting>
  <conditionalFormatting sqref="D249">
    <cfRule type="cellIs" dxfId="6181" priority="6885" operator="greaterThan">
      <formula>0</formula>
    </cfRule>
  </conditionalFormatting>
  <conditionalFormatting sqref="D250">
    <cfRule type="cellIs" dxfId="6180" priority="6881" operator="greaterThan">
      <formula>0</formula>
    </cfRule>
  </conditionalFormatting>
  <conditionalFormatting sqref="D251">
    <cfRule type="cellIs" dxfId="6179" priority="5056" operator="greaterThan">
      <formula>0</formula>
    </cfRule>
  </conditionalFormatting>
  <conditionalFormatting sqref="D252">
    <cfRule type="cellIs" dxfId="6178" priority="6842" operator="greaterThan">
      <formula>0</formula>
    </cfRule>
  </conditionalFormatting>
  <conditionalFormatting sqref="D253">
    <cfRule type="cellIs" dxfId="6177" priority="6838" operator="greaterThan">
      <formula>0</formula>
    </cfRule>
  </conditionalFormatting>
  <conditionalFormatting sqref="D254">
    <cfRule type="cellIs" dxfId="6176" priority="6834" operator="greaterThan">
      <formula>0</formula>
    </cfRule>
  </conditionalFormatting>
  <conditionalFormatting sqref="D255">
    <cfRule type="cellIs" dxfId="6175" priority="5022" operator="greaterThan">
      <formula>0</formula>
    </cfRule>
  </conditionalFormatting>
  <conditionalFormatting sqref="D256">
    <cfRule type="cellIs" dxfId="6174" priority="6795" operator="greaterThan">
      <formula>0</formula>
    </cfRule>
  </conditionalFormatting>
  <conditionalFormatting sqref="D257">
    <cfRule type="cellIs" dxfId="6173" priority="6791" operator="greaterThan">
      <formula>0</formula>
    </cfRule>
  </conditionalFormatting>
  <conditionalFormatting sqref="D258">
    <cfRule type="cellIs" dxfId="6172" priority="6787" operator="greaterThan">
      <formula>0</formula>
    </cfRule>
  </conditionalFormatting>
  <conditionalFormatting sqref="D259">
    <cfRule type="cellIs" dxfId="6171" priority="2150" operator="greaterThan">
      <formula>0</formula>
    </cfRule>
  </conditionalFormatting>
  <conditionalFormatting sqref="D260">
    <cfRule type="cellIs" dxfId="6170" priority="2177" operator="greaterThan">
      <formula>0</formula>
    </cfRule>
  </conditionalFormatting>
  <conditionalFormatting sqref="D261">
    <cfRule type="cellIs" dxfId="6169" priority="2173" operator="greaterThan">
      <formula>0</formula>
    </cfRule>
  </conditionalFormatting>
  <conditionalFormatting sqref="D262">
    <cfRule type="cellIs" dxfId="6168" priority="2169" operator="greaterThan">
      <formula>0</formula>
    </cfRule>
  </conditionalFormatting>
  <conditionalFormatting sqref="D263">
    <cfRule type="cellIs" dxfId="6167" priority="5057" operator="greaterThan">
      <formula>0</formula>
    </cfRule>
  </conditionalFormatting>
  <conditionalFormatting sqref="D264">
    <cfRule type="cellIs" dxfId="6166" priority="6748" operator="greaterThan">
      <formula>0</formula>
    </cfRule>
  </conditionalFormatting>
  <conditionalFormatting sqref="D265">
    <cfRule type="cellIs" dxfId="6165" priority="6744" operator="greaterThan">
      <formula>0</formula>
    </cfRule>
  </conditionalFormatting>
  <conditionalFormatting sqref="D266">
    <cfRule type="cellIs" dxfId="6164" priority="6740" operator="greaterThan">
      <formula>0</formula>
    </cfRule>
  </conditionalFormatting>
  <conditionalFormatting sqref="D269">
    <cfRule type="cellIs" dxfId="6163" priority="5058" operator="greaterThan">
      <formula>0</formula>
    </cfRule>
  </conditionalFormatting>
  <conditionalFormatting sqref="D270">
    <cfRule type="cellIs" dxfId="6162" priority="7406" operator="greaterThan">
      <formula>0</formula>
    </cfRule>
  </conditionalFormatting>
  <conditionalFormatting sqref="D271">
    <cfRule type="cellIs" dxfId="6161" priority="7402" operator="greaterThan">
      <formula>0</formula>
    </cfRule>
  </conditionalFormatting>
  <conditionalFormatting sqref="D272">
    <cfRule type="cellIs" dxfId="6160" priority="7398" operator="greaterThan">
      <formula>0</formula>
    </cfRule>
  </conditionalFormatting>
  <conditionalFormatting sqref="D273">
    <cfRule type="cellIs" dxfId="6159" priority="2032" operator="greaterThan">
      <formula>0</formula>
    </cfRule>
  </conditionalFormatting>
  <conditionalFormatting sqref="D274">
    <cfRule type="cellIs" dxfId="6158" priority="2059" operator="greaterThan">
      <formula>0</formula>
    </cfRule>
  </conditionalFormatting>
  <conditionalFormatting sqref="D275">
    <cfRule type="cellIs" dxfId="6157" priority="2055" operator="greaterThan">
      <formula>0</formula>
    </cfRule>
  </conditionalFormatting>
  <conditionalFormatting sqref="D276">
    <cfRule type="cellIs" dxfId="6156" priority="2051" operator="greaterThan">
      <formula>0</formula>
    </cfRule>
  </conditionalFormatting>
  <conditionalFormatting sqref="D277">
    <cfRule type="cellIs" dxfId="6155" priority="793" operator="greaterThan">
      <formula>0</formula>
    </cfRule>
  </conditionalFormatting>
  <conditionalFormatting sqref="D278">
    <cfRule type="cellIs" dxfId="6154" priority="820" operator="greaterThan">
      <formula>0</formula>
    </cfRule>
  </conditionalFormatting>
  <conditionalFormatting sqref="D279">
    <cfRule type="cellIs" dxfId="6153" priority="816" operator="greaterThan">
      <formula>0</formula>
    </cfRule>
  </conditionalFormatting>
  <conditionalFormatting sqref="D280">
    <cfRule type="cellIs" dxfId="6152" priority="812" operator="greaterThan">
      <formula>0</formula>
    </cfRule>
  </conditionalFormatting>
  <conditionalFormatting sqref="D281">
    <cfRule type="cellIs" dxfId="6151" priority="1973" operator="greaterThan">
      <formula>0</formula>
    </cfRule>
  </conditionalFormatting>
  <conditionalFormatting sqref="D282">
    <cfRule type="cellIs" dxfId="6150" priority="2000" operator="greaterThan">
      <formula>0</formula>
    </cfRule>
  </conditionalFormatting>
  <conditionalFormatting sqref="D283">
    <cfRule type="cellIs" dxfId="6149" priority="1996" operator="greaterThan">
      <formula>0</formula>
    </cfRule>
  </conditionalFormatting>
  <conditionalFormatting sqref="D284">
    <cfRule type="cellIs" dxfId="6148" priority="1992" operator="greaterThan">
      <formula>0</formula>
    </cfRule>
  </conditionalFormatting>
  <conditionalFormatting sqref="D285">
    <cfRule type="cellIs" dxfId="6147" priority="2091" operator="greaterThan">
      <formula>0</formula>
    </cfRule>
  </conditionalFormatting>
  <conditionalFormatting sqref="D286">
    <cfRule type="cellIs" dxfId="6146" priority="2118" operator="greaterThan">
      <formula>0</formula>
    </cfRule>
  </conditionalFormatting>
  <conditionalFormatting sqref="D287">
    <cfRule type="cellIs" dxfId="6145" priority="2114" operator="greaterThan">
      <formula>0</formula>
    </cfRule>
  </conditionalFormatting>
  <conditionalFormatting sqref="D288">
    <cfRule type="cellIs" dxfId="6144" priority="2110" operator="greaterThan">
      <formula>0</formula>
    </cfRule>
  </conditionalFormatting>
  <conditionalFormatting sqref="D290">
    <cfRule type="cellIs" dxfId="6143" priority="5059" operator="greaterThan">
      <formula>0</formula>
    </cfRule>
  </conditionalFormatting>
  <conditionalFormatting sqref="D291">
    <cfRule type="cellIs" dxfId="6142" priority="7359" operator="greaterThan">
      <formula>0</formula>
    </cfRule>
  </conditionalFormatting>
  <conditionalFormatting sqref="D292">
    <cfRule type="cellIs" dxfId="6141" priority="7355" operator="greaterThan">
      <formula>0</formula>
    </cfRule>
  </conditionalFormatting>
  <conditionalFormatting sqref="D293">
    <cfRule type="cellIs" dxfId="6140" priority="7351" operator="greaterThan">
      <formula>0</formula>
    </cfRule>
  </conditionalFormatting>
  <conditionalFormatting sqref="D295">
    <cfRule type="cellIs" dxfId="6139" priority="5060" operator="greaterThan">
      <formula>0</formula>
    </cfRule>
  </conditionalFormatting>
  <conditionalFormatting sqref="D296">
    <cfRule type="cellIs" dxfId="6138" priority="7312" operator="greaterThan">
      <formula>0</formula>
    </cfRule>
  </conditionalFormatting>
  <conditionalFormatting sqref="D297">
    <cfRule type="cellIs" dxfId="6137" priority="7308" operator="greaterThan">
      <formula>0</formula>
    </cfRule>
  </conditionalFormatting>
  <conditionalFormatting sqref="D298">
    <cfRule type="cellIs" dxfId="6136" priority="7304" operator="greaterThan">
      <formula>0</formula>
    </cfRule>
  </conditionalFormatting>
  <conditionalFormatting sqref="D300">
    <cfRule type="cellIs" dxfId="6135" priority="5021" operator="greaterThan">
      <formula>0</formula>
    </cfRule>
  </conditionalFormatting>
  <conditionalFormatting sqref="D301">
    <cfRule type="cellIs" dxfId="6134" priority="6701" operator="greaterThan">
      <formula>0</formula>
    </cfRule>
  </conditionalFormatting>
  <conditionalFormatting sqref="D302">
    <cfRule type="cellIs" dxfId="6133" priority="6697" operator="greaterThan">
      <formula>0</formula>
    </cfRule>
  </conditionalFormatting>
  <conditionalFormatting sqref="D303">
    <cfRule type="cellIs" dxfId="6132" priority="6693" operator="greaterThan">
      <formula>0</formula>
    </cfRule>
  </conditionalFormatting>
  <conditionalFormatting sqref="D304">
    <cfRule type="cellIs" dxfId="6131" priority="5061" operator="greaterThan">
      <formula>0</formula>
    </cfRule>
  </conditionalFormatting>
  <conditionalFormatting sqref="D305">
    <cfRule type="cellIs" dxfId="6130" priority="6654" operator="greaterThan">
      <formula>0</formula>
    </cfRule>
  </conditionalFormatting>
  <conditionalFormatting sqref="D306">
    <cfRule type="cellIs" dxfId="6129" priority="6650" operator="greaterThan">
      <formula>0</formula>
    </cfRule>
  </conditionalFormatting>
  <conditionalFormatting sqref="D307">
    <cfRule type="cellIs" dxfId="6128" priority="6646" operator="greaterThan">
      <formula>0</formula>
    </cfRule>
  </conditionalFormatting>
  <conditionalFormatting sqref="D308">
    <cfRule type="cellIs" dxfId="6127" priority="5020" operator="greaterThan">
      <formula>0</formula>
    </cfRule>
  </conditionalFormatting>
  <conditionalFormatting sqref="D309">
    <cfRule type="cellIs" dxfId="6126" priority="6607" operator="greaterThan">
      <formula>0</formula>
    </cfRule>
  </conditionalFormatting>
  <conditionalFormatting sqref="D310">
    <cfRule type="cellIs" dxfId="6125" priority="6603" operator="greaterThan">
      <formula>0</formula>
    </cfRule>
  </conditionalFormatting>
  <conditionalFormatting sqref="D311">
    <cfRule type="cellIs" dxfId="6124" priority="6599" operator="greaterThan">
      <formula>0</formula>
    </cfRule>
  </conditionalFormatting>
  <conditionalFormatting sqref="D312">
    <cfRule type="cellIs" dxfId="6123" priority="5019" operator="greaterThan">
      <formula>0</formula>
    </cfRule>
  </conditionalFormatting>
  <conditionalFormatting sqref="D313">
    <cfRule type="cellIs" dxfId="6122" priority="6560" operator="greaterThan">
      <formula>0</formula>
    </cfRule>
  </conditionalFormatting>
  <conditionalFormatting sqref="D314">
    <cfRule type="cellIs" dxfId="6121" priority="6556" operator="greaterThan">
      <formula>0</formula>
    </cfRule>
  </conditionalFormatting>
  <conditionalFormatting sqref="D315">
    <cfRule type="cellIs" dxfId="6120" priority="6552" operator="greaterThan">
      <formula>0</formula>
    </cfRule>
  </conditionalFormatting>
  <conditionalFormatting sqref="D316">
    <cfRule type="cellIs" dxfId="6119" priority="5018" operator="greaterThan">
      <formula>0</formula>
    </cfRule>
  </conditionalFormatting>
  <conditionalFormatting sqref="D317">
    <cfRule type="cellIs" dxfId="6118" priority="6513" operator="greaterThan">
      <formula>0</formula>
    </cfRule>
  </conditionalFormatting>
  <conditionalFormatting sqref="D318">
    <cfRule type="cellIs" dxfId="6117" priority="6509" operator="greaterThan">
      <formula>0</formula>
    </cfRule>
  </conditionalFormatting>
  <conditionalFormatting sqref="D319">
    <cfRule type="cellIs" dxfId="6116" priority="6505" operator="greaterThan">
      <formula>0</formula>
    </cfRule>
  </conditionalFormatting>
  <conditionalFormatting sqref="D320">
    <cfRule type="cellIs" dxfId="6115" priority="5017" operator="greaterThan">
      <formula>0</formula>
    </cfRule>
  </conditionalFormatting>
  <conditionalFormatting sqref="D321">
    <cfRule type="cellIs" dxfId="6114" priority="6466" operator="greaterThan">
      <formula>0</formula>
    </cfRule>
  </conditionalFormatting>
  <conditionalFormatting sqref="D322">
    <cfRule type="cellIs" dxfId="6113" priority="6462" operator="greaterThan">
      <formula>0</formula>
    </cfRule>
  </conditionalFormatting>
  <conditionalFormatting sqref="D323">
    <cfRule type="cellIs" dxfId="6112" priority="6458" operator="greaterThan">
      <formula>0</formula>
    </cfRule>
  </conditionalFormatting>
  <conditionalFormatting sqref="D324">
    <cfRule type="cellIs" dxfId="6111" priority="5016" operator="greaterThan">
      <formula>0</formula>
    </cfRule>
  </conditionalFormatting>
  <conditionalFormatting sqref="D325">
    <cfRule type="cellIs" dxfId="6110" priority="6419" operator="greaterThan">
      <formula>0</formula>
    </cfRule>
  </conditionalFormatting>
  <conditionalFormatting sqref="D326">
    <cfRule type="cellIs" dxfId="6109" priority="6415" operator="greaterThan">
      <formula>0</formula>
    </cfRule>
  </conditionalFormatting>
  <conditionalFormatting sqref="D327">
    <cfRule type="cellIs" dxfId="6108" priority="6411" operator="greaterThan">
      <formula>0</formula>
    </cfRule>
  </conditionalFormatting>
  <conditionalFormatting sqref="D328">
    <cfRule type="cellIs" dxfId="6107" priority="5015" operator="greaterThan">
      <formula>0</formula>
    </cfRule>
  </conditionalFormatting>
  <conditionalFormatting sqref="D329">
    <cfRule type="cellIs" dxfId="6106" priority="6372" operator="greaterThan">
      <formula>0</formula>
    </cfRule>
  </conditionalFormatting>
  <conditionalFormatting sqref="D330">
    <cfRule type="cellIs" dxfId="6105" priority="6368" operator="greaterThan">
      <formula>0</formula>
    </cfRule>
  </conditionalFormatting>
  <conditionalFormatting sqref="D331">
    <cfRule type="cellIs" dxfId="6104" priority="6364" operator="greaterThan">
      <formula>0</formula>
    </cfRule>
  </conditionalFormatting>
  <conditionalFormatting sqref="D332">
    <cfRule type="cellIs" dxfId="6103" priority="5062" operator="greaterThan">
      <formula>0</formula>
    </cfRule>
  </conditionalFormatting>
  <conditionalFormatting sqref="D333">
    <cfRule type="cellIs" dxfId="6102" priority="7265" operator="greaterThan">
      <formula>0</formula>
    </cfRule>
  </conditionalFormatting>
  <conditionalFormatting sqref="D334">
    <cfRule type="cellIs" dxfId="6101" priority="7261" operator="greaterThan">
      <formula>0</formula>
    </cfRule>
  </conditionalFormatting>
  <conditionalFormatting sqref="D335">
    <cfRule type="cellIs" dxfId="6100" priority="7257" operator="greaterThan">
      <formula>0</formula>
    </cfRule>
  </conditionalFormatting>
  <conditionalFormatting sqref="D338">
    <cfRule type="cellIs" dxfId="6099" priority="5086" operator="greaterThan">
      <formula>0</formula>
    </cfRule>
  </conditionalFormatting>
  <conditionalFormatting sqref="D339">
    <cfRule type="cellIs" dxfId="6098" priority="7548" operator="greaterThan">
      <formula>0</formula>
    </cfRule>
  </conditionalFormatting>
  <conditionalFormatting sqref="D340">
    <cfRule type="cellIs" dxfId="6097" priority="7544" operator="greaterThan">
      <formula>0</formula>
    </cfRule>
  </conditionalFormatting>
  <conditionalFormatting sqref="D341">
    <cfRule type="cellIs" dxfId="6096" priority="7540" operator="greaterThan">
      <formula>0</formula>
    </cfRule>
  </conditionalFormatting>
  <conditionalFormatting sqref="D342">
    <cfRule type="cellIs" dxfId="6095" priority="5085" operator="greaterThan">
      <formula>0</formula>
    </cfRule>
  </conditionalFormatting>
  <conditionalFormatting sqref="D343">
    <cfRule type="cellIs" dxfId="6094" priority="7501" operator="greaterThan">
      <formula>0</formula>
    </cfRule>
  </conditionalFormatting>
  <conditionalFormatting sqref="D344">
    <cfRule type="cellIs" dxfId="6093" priority="7497" operator="greaterThan">
      <formula>0</formula>
    </cfRule>
  </conditionalFormatting>
  <conditionalFormatting sqref="D345">
    <cfRule type="cellIs" dxfId="6092" priority="7493" operator="greaterThan">
      <formula>0</formula>
    </cfRule>
  </conditionalFormatting>
  <conditionalFormatting sqref="D346">
    <cfRule type="cellIs" dxfId="6091" priority="5084" operator="greaterThan">
      <formula>0</formula>
    </cfRule>
  </conditionalFormatting>
  <conditionalFormatting sqref="D347">
    <cfRule type="cellIs" dxfId="6090" priority="7454" operator="greaterThan">
      <formula>0</formula>
    </cfRule>
  </conditionalFormatting>
  <conditionalFormatting sqref="D348">
    <cfRule type="cellIs" dxfId="6089" priority="7450" operator="greaterThan">
      <formula>0</formula>
    </cfRule>
  </conditionalFormatting>
  <conditionalFormatting sqref="D349">
    <cfRule type="cellIs" dxfId="6088" priority="7446" operator="greaterThan">
      <formula>0</formula>
    </cfRule>
  </conditionalFormatting>
  <conditionalFormatting sqref="D351">
    <cfRule type="cellIs" dxfId="6087" priority="5083" operator="greaterThan">
      <formula>0</formula>
    </cfRule>
  </conditionalFormatting>
  <conditionalFormatting sqref="D352">
    <cfRule type="cellIs" dxfId="6086" priority="7689" operator="greaterThan">
      <formula>0</formula>
    </cfRule>
  </conditionalFormatting>
  <conditionalFormatting sqref="D353">
    <cfRule type="cellIs" dxfId="6085" priority="7685" operator="greaterThan">
      <formula>0</formula>
    </cfRule>
  </conditionalFormatting>
  <conditionalFormatting sqref="D354">
    <cfRule type="cellIs" dxfId="6084" priority="7681" operator="greaterThan">
      <formula>0</formula>
    </cfRule>
  </conditionalFormatting>
  <conditionalFormatting sqref="D355">
    <cfRule type="cellIs" dxfId="6083" priority="5082" operator="greaterThan">
      <formula>0</formula>
    </cfRule>
  </conditionalFormatting>
  <conditionalFormatting sqref="D356">
    <cfRule type="cellIs" dxfId="6082" priority="7642" operator="greaterThan">
      <formula>0</formula>
    </cfRule>
  </conditionalFormatting>
  <conditionalFormatting sqref="D357">
    <cfRule type="cellIs" dxfId="6081" priority="7638" operator="greaterThan">
      <formula>0</formula>
    </cfRule>
  </conditionalFormatting>
  <conditionalFormatting sqref="D358">
    <cfRule type="cellIs" dxfId="6080" priority="7634" operator="greaterThan">
      <formula>0</formula>
    </cfRule>
  </conditionalFormatting>
  <conditionalFormatting sqref="D359">
    <cfRule type="cellIs" dxfId="6079" priority="5081" operator="greaterThan">
      <formula>0</formula>
    </cfRule>
  </conditionalFormatting>
  <conditionalFormatting sqref="D360">
    <cfRule type="cellIs" dxfId="6078" priority="7595" operator="greaterThan">
      <formula>0</formula>
    </cfRule>
  </conditionalFormatting>
  <conditionalFormatting sqref="D361">
    <cfRule type="cellIs" dxfId="6077" priority="7591" operator="greaterThan">
      <formula>0</formula>
    </cfRule>
  </conditionalFormatting>
  <conditionalFormatting sqref="D362">
    <cfRule type="cellIs" dxfId="6076" priority="7587" operator="greaterThan">
      <formula>0</formula>
    </cfRule>
  </conditionalFormatting>
  <conditionalFormatting sqref="D364">
    <cfRule type="cellIs" dxfId="6075" priority="5080" operator="greaterThan">
      <formula>0</formula>
    </cfRule>
  </conditionalFormatting>
  <conditionalFormatting sqref="D365">
    <cfRule type="cellIs" dxfId="6074" priority="7830" operator="greaterThan">
      <formula>0</formula>
    </cfRule>
  </conditionalFormatting>
  <conditionalFormatting sqref="D366">
    <cfRule type="cellIs" dxfId="6073" priority="7826" operator="greaterThan">
      <formula>0</formula>
    </cfRule>
  </conditionalFormatting>
  <conditionalFormatting sqref="D367">
    <cfRule type="cellIs" dxfId="6072" priority="7822" operator="greaterThan">
      <formula>0</formula>
    </cfRule>
  </conditionalFormatting>
  <conditionalFormatting sqref="D368">
    <cfRule type="cellIs" dxfId="6071" priority="5079" operator="greaterThan">
      <formula>0</formula>
    </cfRule>
  </conditionalFormatting>
  <conditionalFormatting sqref="D369">
    <cfRule type="cellIs" dxfId="6070" priority="7783" operator="greaterThan">
      <formula>0</formula>
    </cfRule>
  </conditionalFormatting>
  <conditionalFormatting sqref="D370">
    <cfRule type="cellIs" dxfId="6069" priority="7779" operator="greaterThan">
      <formula>0</formula>
    </cfRule>
  </conditionalFormatting>
  <conditionalFormatting sqref="D371">
    <cfRule type="cellIs" dxfId="6068" priority="7775" operator="greaterThan">
      <formula>0</formula>
    </cfRule>
  </conditionalFormatting>
  <conditionalFormatting sqref="D372">
    <cfRule type="cellIs" dxfId="6067" priority="5078" operator="greaterThan">
      <formula>0</formula>
    </cfRule>
  </conditionalFormatting>
  <conditionalFormatting sqref="D373">
    <cfRule type="cellIs" dxfId="6066" priority="7736" operator="greaterThan">
      <formula>0</formula>
    </cfRule>
  </conditionalFormatting>
  <conditionalFormatting sqref="D374">
    <cfRule type="cellIs" dxfId="6065" priority="7732" operator="greaterThan">
      <formula>0</formula>
    </cfRule>
  </conditionalFormatting>
  <conditionalFormatting sqref="D375">
    <cfRule type="cellIs" dxfId="6064" priority="7728" operator="greaterThan">
      <formula>0</formula>
    </cfRule>
  </conditionalFormatting>
  <conditionalFormatting sqref="D378">
    <cfRule type="cellIs" dxfId="6063" priority="5077" operator="greaterThan">
      <formula>0</formula>
    </cfRule>
  </conditionalFormatting>
  <conditionalFormatting sqref="D379">
    <cfRule type="cellIs" dxfId="6062" priority="7971" operator="greaterThan">
      <formula>0</formula>
    </cfRule>
  </conditionalFormatting>
  <conditionalFormatting sqref="D380">
    <cfRule type="cellIs" dxfId="6061" priority="7967" operator="greaterThan">
      <formula>0</formula>
    </cfRule>
  </conditionalFormatting>
  <conditionalFormatting sqref="D381">
    <cfRule type="cellIs" dxfId="6060" priority="7963" operator="greaterThan">
      <formula>0</formula>
    </cfRule>
  </conditionalFormatting>
  <conditionalFormatting sqref="D382">
    <cfRule type="cellIs" dxfId="6059" priority="5076" operator="greaterThan">
      <formula>0</formula>
    </cfRule>
  </conditionalFormatting>
  <conditionalFormatting sqref="D383">
    <cfRule type="cellIs" dxfId="6058" priority="7924" operator="greaterThan">
      <formula>0</formula>
    </cfRule>
  </conditionalFormatting>
  <conditionalFormatting sqref="D384">
    <cfRule type="cellIs" dxfId="6057" priority="7920" operator="greaterThan">
      <formula>0</formula>
    </cfRule>
  </conditionalFormatting>
  <conditionalFormatting sqref="D385">
    <cfRule type="cellIs" dxfId="6056" priority="7916" operator="greaterThan">
      <formula>0</formula>
    </cfRule>
  </conditionalFormatting>
  <conditionalFormatting sqref="D386">
    <cfRule type="cellIs" dxfId="6055" priority="5075" operator="greaterThan">
      <formula>0</formula>
    </cfRule>
  </conditionalFormatting>
  <conditionalFormatting sqref="D387">
    <cfRule type="cellIs" dxfId="6054" priority="7877" operator="greaterThan">
      <formula>0</formula>
    </cfRule>
  </conditionalFormatting>
  <conditionalFormatting sqref="D388">
    <cfRule type="cellIs" dxfId="6053" priority="7873" operator="greaterThan">
      <formula>0</formula>
    </cfRule>
  </conditionalFormatting>
  <conditionalFormatting sqref="D389">
    <cfRule type="cellIs" dxfId="6052" priority="7869" operator="greaterThan">
      <formula>0</formula>
    </cfRule>
  </conditionalFormatting>
  <conditionalFormatting sqref="D391">
    <cfRule type="cellIs" dxfId="6051" priority="5074" operator="greaterThan">
      <formula>0</formula>
    </cfRule>
  </conditionalFormatting>
  <conditionalFormatting sqref="D392">
    <cfRule type="cellIs" dxfId="6050" priority="8112" operator="greaterThan">
      <formula>0</formula>
    </cfRule>
  </conditionalFormatting>
  <conditionalFormatting sqref="D393">
    <cfRule type="cellIs" dxfId="6049" priority="8108" operator="greaterThan">
      <formula>0</formula>
    </cfRule>
  </conditionalFormatting>
  <conditionalFormatting sqref="D394">
    <cfRule type="cellIs" dxfId="6048" priority="8104" operator="greaterThan">
      <formula>0</formula>
    </cfRule>
  </conditionalFormatting>
  <conditionalFormatting sqref="D395">
    <cfRule type="cellIs" dxfId="6047" priority="5073" operator="greaterThan">
      <formula>0</formula>
    </cfRule>
  </conditionalFormatting>
  <conditionalFormatting sqref="D396">
    <cfRule type="cellIs" dxfId="6046" priority="8065" operator="greaterThan">
      <formula>0</formula>
    </cfRule>
  </conditionalFormatting>
  <conditionalFormatting sqref="D397">
    <cfRule type="cellIs" dxfId="6045" priority="8061" operator="greaterThan">
      <formula>0</formula>
    </cfRule>
  </conditionalFormatting>
  <conditionalFormatting sqref="D398">
    <cfRule type="cellIs" dxfId="6044" priority="8057" operator="greaterThan">
      <formula>0</formula>
    </cfRule>
  </conditionalFormatting>
  <conditionalFormatting sqref="D399">
    <cfRule type="cellIs" dxfId="6043" priority="68" operator="greaterThan">
      <formula>0</formula>
    </cfRule>
  </conditionalFormatting>
  <conditionalFormatting sqref="D400">
    <cfRule type="cellIs" dxfId="6042" priority="106" operator="greaterThan">
      <formula>0</formula>
    </cfRule>
  </conditionalFormatting>
  <conditionalFormatting sqref="D401">
    <cfRule type="cellIs" dxfId="6041" priority="144" operator="greaterThan">
      <formula>0</formula>
    </cfRule>
  </conditionalFormatting>
  <conditionalFormatting sqref="D402:D409">
    <cfRule type="cellIs" dxfId="6040" priority="5072" operator="greaterThan">
      <formula>0</formula>
    </cfRule>
  </conditionalFormatting>
  <conditionalFormatting sqref="D410">
    <cfRule type="cellIs" dxfId="6039" priority="8018" operator="greaterThan">
      <formula>0</formula>
    </cfRule>
  </conditionalFormatting>
  <conditionalFormatting sqref="D411">
    <cfRule type="cellIs" dxfId="6038" priority="8014" operator="greaterThan">
      <formula>0</formula>
    </cfRule>
  </conditionalFormatting>
  <conditionalFormatting sqref="D412">
    <cfRule type="cellIs" dxfId="6037" priority="8010" operator="greaterThan">
      <formula>0</formula>
    </cfRule>
  </conditionalFormatting>
  <conditionalFormatting sqref="D414">
    <cfRule type="cellIs" dxfId="6036" priority="2" operator="greaterThan">
      <formula>0</formula>
    </cfRule>
  </conditionalFormatting>
  <conditionalFormatting sqref="D415">
    <cfRule type="cellIs" dxfId="6035" priority="1768" operator="greaterThan">
      <formula>0</formula>
    </cfRule>
  </conditionalFormatting>
  <conditionalFormatting sqref="D416">
    <cfRule type="cellIs" dxfId="6034" priority="1764" operator="greaterThan">
      <formula>0</formula>
    </cfRule>
  </conditionalFormatting>
  <conditionalFormatting sqref="D417">
    <cfRule type="cellIs" dxfId="6033" priority="1760" operator="greaterThan">
      <formula>0</formula>
    </cfRule>
  </conditionalFormatting>
  <conditionalFormatting sqref="D418">
    <cfRule type="cellIs" dxfId="6032" priority="1629" operator="greaterThan">
      <formula>0</formula>
    </cfRule>
  </conditionalFormatting>
  <conditionalFormatting sqref="D419">
    <cfRule type="cellIs" dxfId="6031" priority="1650" operator="greaterThan">
      <formula>0</formula>
    </cfRule>
  </conditionalFormatting>
  <conditionalFormatting sqref="D420">
    <cfRule type="cellIs" dxfId="6030" priority="1646" operator="greaterThan">
      <formula>0</formula>
    </cfRule>
  </conditionalFormatting>
  <conditionalFormatting sqref="D421">
    <cfRule type="cellIs" dxfId="6029" priority="1642" operator="greaterThan">
      <formula>0</formula>
    </cfRule>
  </conditionalFormatting>
  <conditionalFormatting sqref="D422">
    <cfRule type="cellIs" dxfId="6028" priority="1688" operator="greaterThan">
      <formula>0</formula>
    </cfRule>
  </conditionalFormatting>
  <conditionalFormatting sqref="D423">
    <cfRule type="cellIs" dxfId="6027" priority="1709" operator="greaterThan">
      <formula>0</formula>
    </cfRule>
  </conditionalFormatting>
  <conditionalFormatting sqref="D424">
    <cfRule type="cellIs" dxfId="6026" priority="1705" operator="greaterThan">
      <formula>0</formula>
    </cfRule>
  </conditionalFormatting>
  <conditionalFormatting sqref="D425">
    <cfRule type="cellIs" dxfId="6025" priority="1701" operator="greaterThan">
      <formula>0</formula>
    </cfRule>
  </conditionalFormatting>
  <conditionalFormatting sqref="D427">
    <cfRule type="cellIs" dxfId="6024" priority="411" operator="greaterThan">
      <formula>0</formula>
    </cfRule>
  </conditionalFormatting>
  <conditionalFormatting sqref="D428">
    <cfRule type="cellIs" dxfId="6023" priority="373" operator="greaterThan">
      <formula>0</formula>
    </cfRule>
  </conditionalFormatting>
  <conditionalFormatting sqref="D429">
    <cfRule type="cellIs" dxfId="6022" priority="335" operator="greaterThan">
      <formula>0</formula>
    </cfRule>
  </conditionalFormatting>
  <conditionalFormatting sqref="D431">
    <cfRule type="cellIs" dxfId="6021" priority="5071" operator="greaterThan">
      <formula>0</formula>
    </cfRule>
  </conditionalFormatting>
  <conditionalFormatting sqref="D432">
    <cfRule type="cellIs" dxfId="6020" priority="8253" operator="greaterThan">
      <formula>0</formula>
    </cfRule>
  </conditionalFormatting>
  <conditionalFormatting sqref="D433">
    <cfRule type="cellIs" dxfId="6019" priority="8249" operator="greaterThan">
      <formula>0</formula>
    </cfRule>
  </conditionalFormatting>
  <conditionalFormatting sqref="D434">
    <cfRule type="cellIs" dxfId="6018" priority="8245" operator="greaterThan">
      <formula>0</formula>
    </cfRule>
  </conditionalFormatting>
  <conditionalFormatting sqref="D435">
    <cfRule type="cellIs" dxfId="6017" priority="5070" operator="greaterThan">
      <formula>0</formula>
    </cfRule>
  </conditionalFormatting>
  <conditionalFormatting sqref="D436">
    <cfRule type="cellIs" dxfId="6016" priority="8206" operator="greaterThan">
      <formula>0</formula>
    </cfRule>
  </conditionalFormatting>
  <conditionalFormatting sqref="D437">
    <cfRule type="cellIs" dxfId="6015" priority="8202" operator="greaterThan">
      <formula>0</formula>
    </cfRule>
  </conditionalFormatting>
  <conditionalFormatting sqref="D438">
    <cfRule type="cellIs" dxfId="6014" priority="8198" operator="greaterThan">
      <formula>0</formula>
    </cfRule>
  </conditionalFormatting>
  <conditionalFormatting sqref="D439">
    <cfRule type="cellIs" dxfId="6013" priority="5069" operator="greaterThan">
      <formula>0</formula>
    </cfRule>
  </conditionalFormatting>
  <conditionalFormatting sqref="D440">
    <cfRule type="cellIs" dxfId="6012" priority="8159" operator="greaterThan">
      <formula>0</formula>
    </cfRule>
  </conditionalFormatting>
  <conditionalFormatting sqref="D441">
    <cfRule type="cellIs" dxfId="6011" priority="8155" operator="greaterThan">
      <formula>0</formula>
    </cfRule>
  </conditionalFormatting>
  <conditionalFormatting sqref="D442">
    <cfRule type="cellIs" dxfId="6010" priority="8151" operator="greaterThan">
      <formula>0</formula>
    </cfRule>
  </conditionalFormatting>
  <conditionalFormatting sqref="D444">
    <cfRule type="cellIs" dxfId="6009" priority="744" operator="greaterThan">
      <formula>0</formula>
    </cfRule>
  </conditionalFormatting>
  <conditionalFormatting sqref="D445">
    <cfRule type="cellIs" dxfId="6008" priority="765" operator="greaterThan">
      <formula>0</formula>
    </cfRule>
  </conditionalFormatting>
  <conditionalFormatting sqref="D446">
    <cfRule type="cellIs" dxfId="6007" priority="761" operator="greaterThan">
      <formula>0</formula>
    </cfRule>
  </conditionalFormatting>
  <conditionalFormatting sqref="D447">
    <cfRule type="cellIs" dxfId="6006" priority="757" operator="greaterThan">
      <formula>0</formula>
    </cfRule>
  </conditionalFormatting>
  <conditionalFormatting sqref="D448">
    <cfRule type="cellIs" dxfId="6005" priority="685" operator="greaterThan">
      <formula>0</formula>
    </cfRule>
  </conditionalFormatting>
  <conditionalFormatting sqref="D449">
    <cfRule type="cellIs" dxfId="6004" priority="706" operator="greaterThan">
      <formula>0</formula>
    </cfRule>
  </conditionalFormatting>
  <conditionalFormatting sqref="D450">
    <cfRule type="cellIs" dxfId="6003" priority="702" operator="greaterThan">
      <formula>0</formula>
    </cfRule>
  </conditionalFormatting>
  <conditionalFormatting sqref="D451">
    <cfRule type="cellIs" dxfId="6002" priority="698" operator="greaterThan">
      <formula>0</formula>
    </cfRule>
  </conditionalFormatting>
  <conditionalFormatting sqref="D452">
    <cfRule type="cellIs" dxfId="6001" priority="626" operator="greaterThan">
      <formula>0</formula>
    </cfRule>
  </conditionalFormatting>
  <conditionalFormatting sqref="D453">
    <cfRule type="cellIs" dxfId="6000" priority="647" operator="greaterThan">
      <formula>0</formula>
    </cfRule>
  </conditionalFormatting>
  <conditionalFormatting sqref="D454">
    <cfRule type="cellIs" dxfId="5999" priority="643" operator="greaterThan">
      <formula>0</formula>
    </cfRule>
  </conditionalFormatting>
  <conditionalFormatting sqref="D455">
    <cfRule type="cellIs" dxfId="5998" priority="639" operator="greaterThan">
      <formula>0</formula>
    </cfRule>
  </conditionalFormatting>
  <conditionalFormatting sqref="D456">
    <cfRule type="cellIs" dxfId="5997" priority="567" operator="greaterThan">
      <formula>0</formula>
    </cfRule>
  </conditionalFormatting>
  <conditionalFormatting sqref="D457">
    <cfRule type="cellIs" dxfId="5996" priority="588" operator="greaterThan">
      <formula>0</formula>
    </cfRule>
  </conditionalFormatting>
  <conditionalFormatting sqref="D458">
    <cfRule type="cellIs" dxfId="5995" priority="584" operator="greaterThan">
      <formula>0</formula>
    </cfRule>
  </conditionalFormatting>
  <conditionalFormatting sqref="D459">
    <cfRule type="cellIs" dxfId="5994" priority="580" operator="greaterThan">
      <formula>0</formula>
    </cfRule>
  </conditionalFormatting>
  <conditionalFormatting sqref="D461">
    <cfRule type="cellIs" dxfId="5993" priority="297" operator="greaterThan">
      <formula>0</formula>
    </cfRule>
  </conditionalFormatting>
  <conditionalFormatting sqref="D462">
    <cfRule type="cellIs" dxfId="5992" priority="259" operator="greaterThan">
      <formula>0</formula>
    </cfRule>
  </conditionalFormatting>
  <conditionalFormatting sqref="D463">
    <cfRule type="cellIs" dxfId="5991" priority="221" operator="greaterThan">
      <formula>0</formula>
    </cfRule>
  </conditionalFormatting>
  <conditionalFormatting sqref="D464">
    <cfRule type="cellIs" dxfId="5990" priority="183" operator="greaterThan">
      <formula>0</formula>
    </cfRule>
  </conditionalFormatting>
  <conditionalFormatting sqref="D466">
    <cfRule type="cellIs" dxfId="5989" priority="5014" operator="greaterThan">
      <formula>0</formula>
    </cfRule>
  </conditionalFormatting>
  <conditionalFormatting sqref="D467">
    <cfRule type="cellIs" dxfId="5988" priority="8910" operator="greaterThan">
      <formula>0</formula>
    </cfRule>
  </conditionalFormatting>
  <conditionalFormatting sqref="D468">
    <cfRule type="cellIs" dxfId="5987" priority="8906" operator="greaterThan">
      <formula>0</formula>
    </cfRule>
  </conditionalFormatting>
  <conditionalFormatting sqref="D469">
    <cfRule type="cellIs" dxfId="5986" priority="8902" operator="greaterThan">
      <formula>0</formula>
    </cfRule>
  </conditionalFormatting>
  <conditionalFormatting sqref="D470">
    <cfRule type="cellIs" dxfId="5985" priority="5013" operator="greaterThan">
      <formula>0</formula>
    </cfRule>
  </conditionalFormatting>
  <conditionalFormatting sqref="D471">
    <cfRule type="cellIs" dxfId="5984" priority="8863" operator="greaterThan">
      <formula>0</formula>
    </cfRule>
  </conditionalFormatting>
  <conditionalFormatting sqref="D472">
    <cfRule type="cellIs" dxfId="5983" priority="8859" operator="greaterThan">
      <formula>0</formula>
    </cfRule>
  </conditionalFormatting>
  <conditionalFormatting sqref="D473">
    <cfRule type="cellIs" dxfId="5982" priority="8855" operator="greaterThan">
      <formula>0</formula>
    </cfRule>
  </conditionalFormatting>
  <conditionalFormatting sqref="D474">
    <cfRule type="cellIs" dxfId="5981" priority="5012" operator="greaterThan">
      <formula>0</formula>
    </cfRule>
  </conditionalFormatting>
  <conditionalFormatting sqref="D475">
    <cfRule type="cellIs" dxfId="5980" priority="8816" operator="greaterThan">
      <formula>0</formula>
    </cfRule>
  </conditionalFormatting>
  <conditionalFormatting sqref="D476">
    <cfRule type="cellIs" dxfId="5979" priority="8812" operator="greaterThan">
      <formula>0</formula>
    </cfRule>
  </conditionalFormatting>
  <conditionalFormatting sqref="D477">
    <cfRule type="cellIs" dxfId="5978" priority="8808" operator="greaterThan">
      <formula>0</formula>
    </cfRule>
  </conditionalFormatting>
  <conditionalFormatting sqref="D479">
    <cfRule type="cellIs" dxfId="5977" priority="5011" operator="greaterThan">
      <formula>0</formula>
    </cfRule>
  </conditionalFormatting>
  <conditionalFormatting sqref="D480">
    <cfRule type="cellIs" dxfId="5976" priority="8769" operator="greaterThan">
      <formula>0</formula>
    </cfRule>
  </conditionalFormatting>
  <conditionalFormatting sqref="D481">
    <cfRule type="cellIs" dxfId="5975" priority="8765" operator="greaterThan">
      <formula>0</formula>
    </cfRule>
  </conditionalFormatting>
  <conditionalFormatting sqref="D482">
    <cfRule type="cellIs" dxfId="5974" priority="8761" operator="greaterThan">
      <formula>0</formula>
    </cfRule>
  </conditionalFormatting>
  <conditionalFormatting sqref="D483">
    <cfRule type="cellIs" dxfId="5973" priority="5010" operator="greaterThan">
      <formula>0</formula>
    </cfRule>
  </conditionalFormatting>
  <conditionalFormatting sqref="D484">
    <cfRule type="cellIs" dxfId="5972" priority="8722" operator="greaterThan">
      <formula>0</formula>
    </cfRule>
  </conditionalFormatting>
  <conditionalFormatting sqref="D485">
    <cfRule type="cellIs" dxfId="5971" priority="8718" operator="greaterThan">
      <formula>0</formula>
    </cfRule>
  </conditionalFormatting>
  <conditionalFormatting sqref="D486">
    <cfRule type="cellIs" dxfId="5970" priority="8714" operator="greaterThan">
      <formula>0</formula>
    </cfRule>
  </conditionalFormatting>
  <conditionalFormatting sqref="D487">
    <cfRule type="cellIs" dxfId="5969" priority="5009" operator="greaterThan">
      <formula>0</formula>
    </cfRule>
  </conditionalFormatting>
  <conditionalFormatting sqref="D488">
    <cfRule type="cellIs" dxfId="5968" priority="8675" operator="greaterThan">
      <formula>0</formula>
    </cfRule>
  </conditionalFormatting>
  <conditionalFormatting sqref="D489">
    <cfRule type="cellIs" dxfId="5967" priority="8671" operator="greaterThan">
      <formula>0</formula>
    </cfRule>
  </conditionalFormatting>
  <conditionalFormatting sqref="D490">
    <cfRule type="cellIs" dxfId="5966" priority="8667" operator="greaterThan">
      <formula>0</formula>
    </cfRule>
  </conditionalFormatting>
  <conditionalFormatting sqref="D492">
    <cfRule type="cellIs" dxfId="5965" priority="5008" operator="greaterThan">
      <formula>0</formula>
    </cfRule>
  </conditionalFormatting>
  <conditionalFormatting sqref="D493">
    <cfRule type="cellIs" dxfId="5964" priority="8628" operator="greaterThan">
      <formula>0</formula>
    </cfRule>
  </conditionalFormatting>
  <conditionalFormatting sqref="D494">
    <cfRule type="cellIs" dxfId="5963" priority="8624" operator="greaterThan">
      <formula>0</formula>
    </cfRule>
  </conditionalFormatting>
  <conditionalFormatting sqref="D495">
    <cfRule type="cellIs" dxfId="5962" priority="8620" operator="greaterThan">
      <formula>0</formula>
    </cfRule>
  </conditionalFormatting>
  <conditionalFormatting sqref="D496">
    <cfRule type="cellIs" dxfId="5961" priority="5007" operator="greaterThan">
      <formula>0</formula>
    </cfRule>
  </conditionalFormatting>
  <conditionalFormatting sqref="D497">
    <cfRule type="cellIs" dxfId="5960" priority="8581" operator="greaterThan">
      <formula>0</formula>
    </cfRule>
  </conditionalFormatting>
  <conditionalFormatting sqref="D498">
    <cfRule type="cellIs" dxfId="5959" priority="8577" operator="greaterThan">
      <formula>0</formula>
    </cfRule>
  </conditionalFormatting>
  <conditionalFormatting sqref="D499">
    <cfRule type="cellIs" dxfId="5958" priority="8573" operator="greaterThan">
      <formula>0</formula>
    </cfRule>
  </conditionalFormatting>
  <conditionalFormatting sqref="D500">
    <cfRule type="cellIs" dxfId="5957" priority="5006" operator="greaterThan">
      <formula>0</formula>
    </cfRule>
  </conditionalFormatting>
  <conditionalFormatting sqref="D501">
    <cfRule type="cellIs" dxfId="5956" priority="8534" operator="greaterThan">
      <formula>0</formula>
    </cfRule>
  </conditionalFormatting>
  <conditionalFormatting sqref="D502">
    <cfRule type="cellIs" dxfId="5955" priority="8530" operator="greaterThan">
      <formula>0</formula>
    </cfRule>
  </conditionalFormatting>
  <conditionalFormatting sqref="D503">
    <cfRule type="cellIs" dxfId="5954" priority="8526" operator="greaterThan">
      <formula>0</formula>
    </cfRule>
  </conditionalFormatting>
  <conditionalFormatting sqref="D505">
    <cfRule type="cellIs" dxfId="5953" priority="5005" operator="greaterThan">
      <formula>0</formula>
    </cfRule>
  </conditionalFormatting>
  <conditionalFormatting sqref="D506">
    <cfRule type="cellIs" dxfId="5952" priority="8487" operator="greaterThan">
      <formula>0</formula>
    </cfRule>
  </conditionalFormatting>
  <conditionalFormatting sqref="D507">
    <cfRule type="cellIs" dxfId="5951" priority="8483" operator="greaterThan">
      <formula>0</formula>
    </cfRule>
  </conditionalFormatting>
  <conditionalFormatting sqref="D508">
    <cfRule type="cellIs" dxfId="5950" priority="8479" operator="greaterThan">
      <formula>0</formula>
    </cfRule>
  </conditionalFormatting>
  <conditionalFormatting sqref="D509">
    <cfRule type="cellIs" dxfId="5949" priority="5004" operator="greaterThan">
      <formula>0</formula>
    </cfRule>
  </conditionalFormatting>
  <conditionalFormatting sqref="D510">
    <cfRule type="cellIs" dxfId="5948" priority="8440" operator="greaterThan">
      <formula>0</formula>
    </cfRule>
  </conditionalFormatting>
  <conditionalFormatting sqref="D511">
    <cfRule type="cellIs" dxfId="5947" priority="8436" operator="greaterThan">
      <formula>0</formula>
    </cfRule>
  </conditionalFormatting>
  <conditionalFormatting sqref="D512">
    <cfRule type="cellIs" dxfId="5946" priority="8432" operator="greaterThan">
      <formula>0</formula>
    </cfRule>
  </conditionalFormatting>
  <conditionalFormatting sqref="D513">
    <cfRule type="cellIs" dxfId="5945" priority="5003" operator="greaterThan">
      <formula>0</formula>
    </cfRule>
  </conditionalFormatting>
  <conditionalFormatting sqref="D514">
    <cfRule type="cellIs" dxfId="5944" priority="8393" operator="greaterThan">
      <formula>0</formula>
    </cfRule>
  </conditionalFormatting>
  <conditionalFormatting sqref="D515">
    <cfRule type="cellIs" dxfId="5943" priority="8389" operator="greaterThan">
      <formula>0</formula>
    </cfRule>
  </conditionalFormatting>
  <conditionalFormatting sqref="D516">
    <cfRule type="cellIs" dxfId="5942" priority="8385" operator="greaterThan">
      <formula>0</formula>
    </cfRule>
  </conditionalFormatting>
  <conditionalFormatting sqref="D518">
    <cfRule type="cellIs" dxfId="5941" priority="8346" operator="greaterThan">
      <formula>0</formula>
    </cfRule>
  </conditionalFormatting>
  <conditionalFormatting sqref="D519">
    <cfRule type="cellIs" dxfId="5940" priority="8342" operator="greaterThan">
      <formula>0</formula>
    </cfRule>
  </conditionalFormatting>
  <conditionalFormatting sqref="D520">
    <cfRule type="cellIs" dxfId="5939" priority="8338" operator="greaterThan">
      <formula>0</formula>
    </cfRule>
  </conditionalFormatting>
  <conditionalFormatting sqref="D521">
    <cfRule type="cellIs" dxfId="5938" priority="1914" operator="greaterThan">
      <formula>0</formula>
    </cfRule>
  </conditionalFormatting>
  <conditionalFormatting sqref="D522">
    <cfRule type="cellIs" dxfId="5937" priority="1942" operator="greaterThan">
      <formula>0</formula>
    </cfRule>
  </conditionalFormatting>
  <conditionalFormatting sqref="D523">
    <cfRule type="cellIs" dxfId="5936" priority="1938" operator="greaterThan">
      <formula>0</formula>
    </cfRule>
  </conditionalFormatting>
  <conditionalFormatting sqref="D524">
    <cfRule type="cellIs" dxfId="5935" priority="1934" operator="greaterThan">
      <formula>0</formula>
    </cfRule>
  </conditionalFormatting>
  <conditionalFormatting sqref="D525">
    <cfRule type="cellIs" dxfId="5934" priority="1855" operator="greaterThan">
      <formula>0</formula>
    </cfRule>
  </conditionalFormatting>
  <conditionalFormatting sqref="D526">
    <cfRule type="cellIs" dxfId="5933" priority="1883" operator="greaterThan">
      <formula>0</formula>
    </cfRule>
  </conditionalFormatting>
  <conditionalFormatting sqref="D527">
    <cfRule type="cellIs" dxfId="5932" priority="1879" operator="greaterThan">
      <formula>0</formula>
    </cfRule>
  </conditionalFormatting>
  <conditionalFormatting sqref="D528">
    <cfRule type="cellIs" dxfId="5931" priority="1875" operator="greaterThan">
      <formula>0</formula>
    </cfRule>
  </conditionalFormatting>
  <conditionalFormatting sqref="D529">
    <cfRule type="cellIs" dxfId="5930" priority="1796" operator="greaterThan">
      <formula>0</formula>
    </cfRule>
  </conditionalFormatting>
  <conditionalFormatting sqref="D530">
    <cfRule type="cellIs" dxfId="5929" priority="1824" operator="greaterThan">
      <formula>0</formula>
    </cfRule>
  </conditionalFormatting>
  <conditionalFormatting sqref="D531">
    <cfRule type="cellIs" dxfId="5928" priority="1820" operator="greaterThan">
      <formula>0</formula>
    </cfRule>
  </conditionalFormatting>
  <conditionalFormatting sqref="D532">
    <cfRule type="cellIs" dxfId="5927" priority="1816" operator="greaterThan">
      <formula>0</formula>
    </cfRule>
  </conditionalFormatting>
  <conditionalFormatting sqref="F22">
    <cfRule type="cellIs" dxfId="5926" priority="4155" operator="greaterThan">
      <formula>0</formula>
    </cfRule>
  </conditionalFormatting>
  <conditionalFormatting sqref="F26">
    <cfRule type="cellIs" dxfId="5925" priority="4157" operator="greaterThan">
      <formula>0</formula>
    </cfRule>
  </conditionalFormatting>
  <conditionalFormatting sqref="F31">
    <cfRule type="cellIs" dxfId="5924" priority="4159" operator="greaterThan">
      <formula>0</formula>
    </cfRule>
  </conditionalFormatting>
  <conditionalFormatting sqref="F35">
    <cfRule type="cellIs" dxfId="5923" priority="4161" operator="greaterThan">
      <formula>0</formula>
    </cfRule>
  </conditionalFormatting>
  <conditionalFormatting sqref="F39">
    <cfRule type="cellIs" dxfId="5922" priority="16117" operator="greaterThan">
      <formula>0</formula>
    </cfRule>
  </conditionalFormatting>
  <conditionalFormatting sqref="F43">
    <cfRule type="cellIs" dxfId="5921" priority="16057" operator="greaterThan">
      <formula>0</formula>
    </cfRule>
  </conditionalFormatting>
  <conditionalFormatting sqref="F47">
    <cfRule type="cellIs" dxfId="5920" priority="16010" operator="greaterThan">
      <formula>0</formula>
    </cfRule>
  </conditionalFormatting>
  <conditionalFormatting sqref="F51">
    <cfRule type="cellIs" dxfId="5919" priority="15707" operator="greaterThan">
      <formula>0</formula>
    </cfRule>
  </conditionalFormatting>
  <conditionalFormatting sqref="F70">
    <cfRule type="cellIs" dxfId="5918" priority="15132" operator="greaterThan">
      <formula>0</formula>
    </cfRule>
  </conditionalFormatting>
  <conditionalFormatting sqref="F74">
    <cfRule type="cellIs" dxfId="5917" priority="15085" operator="greaterThan">
      <formula>0</formula>
    </cfRule>
  </conditionalFormatting>
  <conditionalFormatting sqref="F78">
    <cfRule type="cellIs" dxfId="5916" priority="15038" operator="greaterThan">
      <formula>0</formula>
    </cfRule>
  </conditionalFormatting>
  <conditionalFormatting sqref="F82">
    <cfRule type="cellIs" dxfId="5915" priority="14991" operator="greaterThan">
      <formula>0</formula>
    </cfRule>
  </conditionalFormatting>
  <conditionalFormatting sqref="F86">
    <cfRule type="cellIs" dxfId="5914" priority="14944" operator="greaterThan">
      <formula>0</formula>
    </cfRule>
  </conditionalFormatting>
  <conditionalFormatting sqref="F90">
    <cfRule type="cellIs" dxfId="5913" priority="6335" operator="greaterThan">
      <formula>0</formula>
    </cfRule>
  </conditionalFormatting>
  <conditionalFormatting sqref="F94">
    <cfRule type="cellIs" dxfId="5912" priority="6288" operator="greaterThan">
      <formula>0</formula>
    </cfRule>
  </conditionalFormatting>
  <conditionalFormatting sqref="F98">
    <cfRule type="cellIs" dxfId="5911" priority="13509" operator="greaterThan">
      <formula>0</formula>
    </cfRule>
  </conditionalFormatting>
  <conditionalFormatting sqref="F102">
    <cfRule type="cellIs" dxfId="5910" priority="2423" operator="greaterThan">
      <formula>0</formula>
    </cfRule>
  </conditionalFormatting>
  <conditionalFormatting sqref="F106">
    <cfRule type="cellIs" dxfId="5909" priority="2364" operator="greaterThan">
      <formula>0</formula>
    </cfRule>
  </conditionalFormatting>
  <conditionalFormatting sqref="F110">
    <cfRule type="cellIs" dxfId="5908" priority="1597" operator="greaterThan">
      <formula>0</formula>
    </cfRule>
  </conditionalFormatting>
  <conditionalFormatting sqref="F114">
    <cfRule type="cellIs" dxfId="5907" priority="1538" operator="greaterThan">
      <formula>0</formula>
    </cfRule>
  </conditionalFormatting>
  <conditionalFormatting sqref="F118">
    <cfRule type="cellIs" dxfId="5906" priority="1479" operator="greaterThan">
      <formula>0</formula>
    </cfRule>
  </conditionalFormatting>
  <conditionalFormatting sqref="F122">
    <cfRule type="cellIs" dxfId="5905" priority="2305" operator="greaterThan">
      <formula>0</formula>
    </cfRule>
  </conditionalFormatting>
  <conditionalFormatting sqref="F126">
    <cfRule type="cellIs" dxfId="5904" priority="13367" operator="greaterThan">
      <formula>0</formula>
    </cfRule>
  </conditionalFormatting>
  <conditionalFormatting sqref="F130">
    <cfRule type="cellIs" dxfId="5903" priority="1420" operator="greaterThan">
      <formula>0</formula>
    </cfRule>
  </conditionalFormatting>
  <conditionalFormatting sqref="F134">
    <cfRule type="cellIs" dxfId="5902" priority="1361" operator="greaterThan">
      <formula>0</formula>
    </cfRule>
  </conditionalFormatting>
  <conditionalFormatting sqref="F138">
    <cfRule type="cellIs" dxfId="5901" priority="1302" operator="greaterThan">
      <formula>0</formula>
    </cfRule>
  </conditionalFormatting>
  <conditionalFormatting sqref="F142">
    <cfRule type="cellIs" dxfId="5900" priority="1243" operator="greaterThan">
      <formula>0</formula>
    </cfRule>
  </conditionalFormatting>
  <conditionalFormatting sqref="F146">
    <cfRule type="cellIs" dxfId="5899" priority="13225" operator="greaterThan">
      <formula>0</formula>
    </cfRule>
  </conditionalFormatting>
  <conditionalFormatting sqref="F150">
    <cfRule type="cellIs" dxfId="5898" priority="1184" operator="greaterThan">
      <formula>0</formula>
    </cfRule>
  </conditionalFormatting>
  <conditionalFormatting sqref="F154">
    <cfRule type="cellIs" dxfId="5897" priority="1125" operator="greaterThan">
      <formula>0</formula>
    </cfRule>
  </conditionalFormatting>
  <conditionalFormatting sqref="F158">
    <cfRule type="cellIs" dxfId="5896" priority="1066" operator="greaterThan">
      <formula>0</formula>
    </cfRule>
  </conditionalFormatting>
  <conditionalFormatting sqref="F162">
    <cfRule type="cellIs" dxfId="5895" priority="1007" operator="greaterThan">
      <formula>0</formula>
    </cfRule>
  </conditionalFormatting>
  <conditionalFormatting sqref="F166">
    <cfRule type="cellIs" dxfId="5894" priority="13083" operator="greaterThan">
      <formula>0</formula>
    </cfRule>
  </conditionalFormatting>
  <conditionalFormatting sqref="F170">
    <cfRule type="cellIs" dxfId="5893" priority="889" operator="greaterThan">
      <formula>0</formula>
    </cfRule>
  </conditionalFormatting>
  <conditionalFormatting sqref="F174">
    <cfRule type="cellIs" dxfId="5892" priority="948" operator="greaterThan">
      <formula>0</formula>
    </cfRule>
  </conditionalFormatting>
  <conditionalFormatting sqref="F178">
    <cfRule type="cellIs" dxfId="5891" priority="12941" operator="greaterThan">
      <formula>0</formula>
    </cfRule>
  </conditionalFormatting>
  <conditionalFormatting sqref="F182">
    <cfRule type="cellIs" dxfId="5890" priority="535" operator="greaterThan">
      <formula>0</formula>
    </cfRule>
  </conditionalFormatting>
  <conditionalFormatting sqref="F186">
    <cfRule type="cellIs" dxfId="5889" priority="476" operator="greaterThan">
      <formula>0</formula>
    </cfRule>
  </conditionalFormatting>
  <conditionalFormatting sqref="F190">
    <cfRule type="cellIs" dxfId="5888" priority="14614" operator="greaterThan">
      <formula>0</formula>
    </cfRule>
  </conditionalFormatting>
  <conditionalFormatting sqref="F194">
    <cfRule type="cellIs" dxfId="5887" priority="14567" operator="greaterThan">
      <formula>0</formula>
    </cfRule>
  </conditionalFormatting>
  <conditionalFormatting sqref="F198">
    <cfRule type="cellIs" dxfId="5886" priority="14520" operator="greaterThan">
      <formula>0</formula>
    </cfRule>
  </conditionalFormatting>
  <conditionalFormatting sqref="F202">
    <cfRule type="cellIs" dxfId="5885" priority="14473" operator="greaterThan">
      <formula>0</formula>
    </cfRule>
  </conditionalFormatting>
  <conditionalFormatting sqref="F206">
    <cfRule type="cellIs" dxfId="5884" priority="14426" operator="greaterThan">
      <formula>0</formula>
    </cfRule>
  </conditionalFormatting>
  <conditionalFormatting sqref="F210">
    <cfRule type="cellIs" dxfId="5883" priority="14379" operator="greaterThan">
      <formula>0</formula>
    </cfRule>
  </conditionalFormatting>
  <conditionalFormatting sqref="F215">
    <cfRule type="cellIs" dxfId="5882" priority="7222" operator="greaterThan">
      <formula>0</formula>
    </cfRule>
  </conditionalFormatting>
  <conditionalFormatting sqref="F219">
    <cfRule type="cellIs" dxfId="5881" priority="7175" operator="greaterThan">
      <formula>0</formula>
    </cfRule>
  </conditionalFormatting>
  <conditionalFormatting sqref="F223">
    <cfRule type="cellIs" dxfId="5880" priority="7128" operator="greaterThan">
      <formula>0</formula>
    </cfRule>
  </conditionalFormatting>
  <conditionalFormatting sqref="F227">
    <cfRule type="cellIs" dxfId="5879" priority="7081" operator="greaterThan">
      <formula>0</formula>
    </cfRule>
  </conditionalFormatting>
  <conditionalFormatting sqref="F231">
    <cfRule type="cellIs" dxfId="5878" priority="7034" operator="greaterThan">
      <formula>0</formula>
    </cfRule>
  </conditionalFormatting>
  <conditionalFormatting sqref="F235">
    <cfRule type="cellIs" dxfId="5877" priority="6987" operator="greaterThan">
      <formula>0</formula>
    </cfRule>
  </conditionalFormatting>
  <conditionalFormatting sqref="F239">
    <cfRule type="cellIs" dxfId="5876" priority="2240" operator="greaterThan">
      <formula>0</formula>
    </cfRule>
  </conditionalFormatting>
  <conditionalFormatting sqref="F243">
    <cfRule type="cellIs" dxfId="5875" priority="6940" operator="greaterThan">
      <formula>0</formula>
    </cfRule>
  </conditionalFormatting>
  <conditionalFormatting sqref="F247">
    <cfRule type="cellIs" dxfId="5874" priority="6893" operator="greaterThan">
      <formula>0</formula>
    </cfRule>
  </conditionalFormatting>
  <conditionalFormatting sqref="F251">
    <cfRule type="cellIs" dxfId="5873" priority="6846" operator="greaterThan">
      <formula>0</formula>
    </cfRule>
  </conditionalFormatting>
  <conditionalFormatting sqref="F255">
    <cfRule type="cellIs" dxfId="5872" priority="6799" operator="greaterThan">
      <formula>0</formula>
    </cfRule>
  </conditionalFormatting>
  <conditionalFormatting sqref="F259">
    <cfRule type="cellIs" dxfId="5871" priority="2181" operator="greaterThan">
      <formula>0</formula>
    </cfRule>
  </conditionalFormatting>
  <conditionalFormatting sqref="F263">
    <cfRule type="cellIs" dxfId="5870" priority="6752" operator="greaterThan">
      <formula>0</formula>
    </cfRule>
  </conditionalFormatting>
  <conditionalFormatting sqref="F269">
    <cfRule type="cellIs" dxfId="5869" priority="7410" operator="greaterThan">
      <formula>0</formula>
    </cfRule>
  </conditionalFormatting>
  <conditionalFormatting sqref="F273">
    <cfRule type="cellIs" dxfId="5868" priority="1" operator="greaterThan">
      <formula>0</formula>
    </cfRule>
  </conditionalFormatting>
  <conditionalFormatting sqref="F277">
    <cfRule type="cellIs" dxfId="5867" priority="824" operator="greaterThan">
      <formula>0</formula>
    </cfRule>
  </conditionalFormatting>
  <conditionalFormatting sqref="F281">
    <cfRule type="cellIs" dxfId="5866" priority="2004" operator="greaterThan">
      <formula>0</formula>
    </cfRule>
  </conditionalFormatting>
  <conditionalFormatting sqref="F285">
    <cfRule type="cellIs" dxfId="5865" priority="2122" operator="greaterThan">
      <formula>0</formula>
    </cfRule>
  </conditionalFormatting>
  <conditionalFormatting sqref="F290">
    <cfRule type="cellIs" dxfId="5864" priority="7363" operator="greaterThan">
      <formula>0</formula>
    </cfRule>
  </conditionalFormatting>
  <conditionalFormatting sqref="F295">
    <cfRule type="cellIs" dxfId="5863" priority="7316" operator="greaterThan">
      <formula>0</formula>
    </cfRule>
  </conditionalFormatting>
  <conditionalFormatting sqref="F300">
    <cfRule type="cellIs" dxfId="5862" priority="6705" operator="greaterThan">
      <formula>0</formula>
    </cfRule>
  </conditionalFormatting>
  <conditionalFormatting sqref="F304">
    <cfRule type="cellIs" dxfId="5861" priority="6658" operator="greaterThan">
      <formula>0</formula>
    </cfRule>
  </conditionalFormatting>
  <conditionalFormatting sqref="F308">
    <cfRule type="cellIs" dxfId="5860" priority="6611" operator="greaterThan">
      <formula>0</formula>
    </cfRule>
  </conditionalFormatting>
  <conditionalFormatting sqref="F312">
    <cfRule type="cellIs" dxfId="5859" priority="6564" operator="greaterThan">
      <formula>0</formula>
    </cfRule>
  </conditionalFormatting>
  <conditionalFormatting sqref="F316">
    <cfRule type="cellIs" dxfId="5858" priority="6517" operator="greaterThan">
      <formula>0</formula>
    </cfRule>
  </conditionalFormatting>
  <conditionalFormatting sqref="F320">
    <cfRule type="cellIs" dxfId="5857" priority="6470" operator="greaterThan">
      <formula>0</formula>
    </cfRule>
  </conditionalFormatting>
  <conditionalFormatting sqref="F324">
    <cfRule type="cellIs" dxfId="5856" priority="6423" operator="greaterThan">
      <formula>0</formula>
    </cfRule>
  </conditionalFormatting>
  <conditionalFormatting sqref="F328">
    <cfRule type="cellIs" dxfId="5855" priority="6376" operator="greaterThan">
      <formula>0</formula>
    </cfRule>
  </conditionalFormatting>
  <conditionalFormatting sqref="F332">
    <cfRule type="cellIs" dxfId="5854" priority="7269" operator="greaterThan">
      <formula>0</formula>
    </cfRule>
  </conditionalFormatting>
  <conditionalFormatting sqref="F338">
    <cfRule type="cellIs" dxfId="5853" priority="7511" operator="greaterThan">
      <formula>0</formula>
    </cfRule>
  </conditionalFormatting>
  <conditionalFormatting sqref="F342">
    <cfRule type="cellIs" dxfId="5852" priority="7464" operator="greaterThan">
      <formula>0</formula>
    </cfRule>
  </conditionalFormatting>
  <conditionalFormatting sqref="F346">
    <cfRule type="cellIs" dxfId="5851" priority="7417" operator="greaterThan">
      <formula>0</formula>
    </cfRule>
  </conditionalFormatting>
  <conditionalFormatting sqref="F351">
    <cfRule type="cellIs" dxfId="5850" priority="7652" operator="greaterThan">
      <formula>0</formula>
    </cfRule>
  </conditionalFormatting>
  <conditionalFormatting sqref="F355">
    <cfRule type="cellIs" dxfId="5849" priority="7605" operator="greaterThan">
      <formula>0</formula>
    </cfRule>
  </conditionalFormatting>
  <conditionalFormatting sqref="F359">
    <cfRule type="cellIs" dxfId="5848" priority="7558" operator="greaterThan">
      <formula>0</formula>
    </cfRule>
  </conditionalFormatting>
  <conditionalFormatting sqref="F364">
    <cfRule type="cellIs" dxfId="5847" priority="7793" operator="greaterThan">
      <formula>0</formula>
    </cfRule>
  </conditionalFormatting>
  <conditionalFormatting sqref="F368">
    <cfRule type="cellIs" dxfId="5846" priority="7746" operator="greaterThan">
      <formula>0</formula>
    </cfRule>
  </conditionalFormatting>
  <conditionalFormatting sqref="F372">
    <cfRule type="cellIs" dxfId="5845" priority="7699" operator="greaterThan">
      <formula>0</formula>
    </cfRule>
  </conditionalFormatting>
  <conditionalFormatting sqref="F378">
    <cfRule type="cellIs" dxfId="5844" priority="7934" operator="greaterThan">
      <formula>0</formula>
    </cfRule>
  </conditionalFormatting>
  <conditionalFormatting sqref="F382">
    <cfRule type="cellIs" dxfId="5843" priority="7887" operator="greaterThan">
      <formula>0</formula>
    </cfRule>
  </conditionalFormatting>
  <conditionalFormatting sqref="F386">
    <cfRule type="cellIs" dxfId="5842" priority="7840" operator="greaterThan">
      <formula>0</formula>
    </cfRule>
  </conditionalFormatting>
  <conditionalFormatting sqref="F391">
    <cfRule type="cellIs" dxfId="5841" priority="8075" operator="greaterThan">
      <formula>0</formula>
    </cfRule>
  </conditionalFormatting>
  <conditionalFormatting sqref="F395">
    <cfRule type="cellIs" dxfId="5840" priority="8028" operator="greaterThan">
      <formula>0</formula>
    </cfRule>
  </conditionalFormatting>
  <conditionalFormatting sqref="F399">
    <cfRule type="cellIs" dxfId="5839" priority="69" operator="greaterThan">
      <formula>0</formula>
    </cfRule>
  </conditionalFormatting>
  <conditionalFormatting sqref="F400">
    <cfRule type="cellIs" dxfId="5838" priority="107" operator="greaterThan">
      <formula>0</formula>
    </cfRule>
  </conditionalFormatting>
  <conditionalFormatting sqref="F401">
    <cfRule type="cellIs" dxfId="5837" priority="145" operator="greaterThan">
      <formula>0</formula>
    </cfRule>
  </conditionalFormatting>
  <conditionalFormatting sqref="F402:F409">
    <cfRule type="cellIs" dxfId="5836" priority="7981" operator="greaterThan">
      <formula>0</formula>
    </cfRule>
  </conditionalFormatting>
  <conditionalFormatting sqref="F414">
    <cfRule type="cellIs" dxfId="5835" priority="1748" operator="greaterThan">
      <formula>0</formula>
    </cfRule>
  </conditionalFormatting>
  <conditionalFormatting sqref="F418">
    <cfRule type="cellIs" dxfId="5834" priority="1630" operator="greaterThan">
      <formula>0</formula>
    </cfRule>
  </conditionalFormatting>
  <conditionalFormatting sqref="F422">
    <cfRule type="cellIs" dxfId="5833" priority="1689" operator="greaterThan">
      <formula>0</formula>
    </cfRule>
  </conditionalFormatting>
  <conditionalFormatting sqref="F427">
    <cfRule type="cellIs" dxfId="5832" priority="412" operator="greaterThan">
      <formula>0</formula>
    </cfRule>
  </conditionalFormatting>
  <conditionalFormatting sqref="F428">
    <cfRule type="cellIs" dxfId="5831" priority="374" operator="greaterThan">
      <formula>0</formula>
    </cfRule>
  </conditionalFormatting>
  <conditionalFormatting sqref="F429">
    <cfRule type="cellIs" dxfId="5830" priority="336" operator="greaterThan">
      <formula>0</formula>
    </cfRule>
  </conditionalFormatting>
  <conditionalFormatting sqref="F431">
    <cfRule type="cellIs" dxfId="5829" priority="8216" operator="greaterThan">
      <formula>0</formula>
    </cfRule>
  </conditionalFormatting>
  <conditionalFormatting sqref="F435">
    <cfRule type="cellIs" dxfId="5828" priority="8169" operator="greaterThan">
      <formula>0</formula>
    </cfRule>
  </conditionalFormatting>
  <conditionalFormatting sqref="F439">
    <cfRule type="cellIs" dxfId="5827" priority="8122" operator="greaterThan">
      <formula>0</formula>
    </cfRule>
  </conditionalFormatting>
  <conditionalFormatting sqref="F444">
    <cfRule type="cellIs" dxfId="5826" priority="745" operator="greaterThan">
      <formula>0</formula>
    </cfRule>
  </conditionalFormatting>
  <conditionalFormatting sqref="F448">
    <cfRule type="cellIs" dxfId="5825" priority="686" operator="greaterThan">
      <formula>0</formula>
    </cfRule>
  </conditionalFormatting>
  <conditionalFormatting sqref="F452">
    <cfRule type="cellIs" dxfId="5824" priority="627" operator="greaterThan">
      <formula>0</formula>
    </cfRule>
  </conditionalFormatting>
  <conditionalFormatting sqref="F456">
    <cfRule type="cellIs" dxfId="5823" priority="568" operator="greaterThan">
      <formula>0</formula>
    </cfRule>
  </conditionalFormatting>
  <conditionalFormatting sqref="F461">
    <cfRule type="cellIs" dxfId="5822" priority="298" operator="greaterThan">
      <formula>0</formula>
    </cfRule>
  </conditionalFormatting>
  <conditionalFormatting sqref="F462">
    <cfRule type="cellIs" dxfId="5821" priority="260" operator="greaterThan">
      <formula>0</formula>
    </cfRule>
  </conditionalFormatting>
  <conditionalFormatting sqref="F463">
    <cfRule type="cellIs" dxfId="5820" priority="222" operator="greaterThan">
      <formula>0</formula>
    </cfRule>
  </conditionalFormatting>
  <conditionalFormatting sqref="F464">
    <cfRule type="cellIs" dxfId="5819" priority="184" operator="greaterThan">
      <formula>0</formula>
    </cfRule>
  </conditionalFormatting>
  <conditionalFormatting sqref="F466">
    <cfRule type="cellIs" dxfId="5818" priority="8914" operator="greaterThan">
      <formula>0</formula>
    </cfRule>
  </conditionalFormatting>
  <conditionalFormatting sqref="F470">
    <cfRule type="cellIs" dxfId="5817" priority="8867" operator="greaterThan">
      <formula>0</formula>
    </cfRule>
  </conditionalFormatting>
  <conditionalFormatting sqref="F474">
    <cfRule type="cellIs" dxfId="5816" priority="8820" operator="greaterThan">
      <formula>0</formula>
    </cfRule>
  </conditionalFormatting>
  <conditionalFormatting sqref="F479">
    <cfRule type="cellIs" dxfId="5815" priority="8773" operator="greaterThan">
      <formula>0</formula>
    </cfRule>
  </conditionalFormatting>
  <conditionalFormatting sqref="F483">
    <cfRule type="cellIs" dxfId="5814" priority="8726" operator="greaterThan">
      <formula>0</formula>
    </cfRule>
  </conditionalFormatting>
  <conditionalFormatting sqref="F487">
    <cfRule type="cellIs" dxfId="5813" priority="8679" operator="greaterThan">
      <formula>0</formula>
    </cfRule>
  </conditionalFormatting>
  <conditionalFormatting sqref="F492">
    <cfRule type="cellIs" dxfId="5812" priority="8632" operator="greaterThan">
      <formula>0</formula>
    </cfRule>
  </conditionalFormatting>
  <conditionalFormatting sqref="F496">
    <cfRule type="cellIs" dxfId="5811" priority="8585" operator="greaterThan">
      <formula>0</formula>
    </cfRule>
  </conditionalFormatting>
  <conditionalFormatting sqref="F500">
    <cfRule type="cellIs" dxfId="5810" priority="8538" operator="greaterThan">
      <formula>0</formula>
    </cfRule>
  </conditionalFormatting>
  <conditionalFormatting sqref="F505">
    <cfRule type="cellIs" dxfId="5809" priority="8491" operator="greaterThan">
      <formula>0</formula>
    </cfRule>
  </conditionalFormatting>
  <conditionalFormatting sqref="F509">
    <cfRule type="cellIs" dxfId="5808" priority="8444" operator="greaterThan">
      <formula>0</formula>
    </cfRule>
  </conditionalFormatting>
  <conditionalFormatting sqref="F513">
    <cfRule type="cellIs" dxfId="5807" priority="8397" operator="greaterThan">
      <formula>0</formula>
    </cfRule>
  </conditionalFormatting>
  <conditionalFormatting sqref="F521">
    <cfRule type="cellIs" dxfId="5806" priority="1915" operator="greaterThan">
      <formula>0</formula>
    </cfRule>
  </conditionalFormatting>
  <conditionalFormatting sqref="F525">
    <cfRule type="cellIs" dxfId="5805" priority="1856" operator="greaterThan">
      <formula>0</formula>
    </cfRule>
  </conditionalFormatting>
  <conditionalFormatting sqref="F529">
    <cfRule type="cellIs" dxfId="5804" priority="1797" operator="greaterThan">
      <formula>0</formula>
    </cfRule>
  </conditionalFormatting>
  <conditionalFormatting sqref="G533:H535">
    <cfRule type="expression" dxfId="5803" priority="151">
      <formula>$E$533&lt;$D$533</formula>
    </cfRule>
  </conditionalFormatting>
  <conditionalFormatting sqref="J8:J14">
    <cfRule type="cellIs" dxfId="5802" priority="4417" operator="greaterThan">
      <formula>$C$11</formula>
    </cfRule>
  </conditionalFormatting>
  <conditionalFormatting sqref="K8">
    <cfRule type="cellIs" dxfId="5801" priority="4152" operator="lessThanOrEqual">
      <formula>$K$5</formula>
    </cfRule>
  </conditionalFormatting>
  <conditionalFormatting sqref="K9">
    <cfRule type="cellIs" dxfId="5800" priority="4151" operator="lessThanOrEqual">
      <formula>$K$5</formula>
    </cfRule>
  </conditionalFormatting>
  <conditionalFormatting sqref="K10">
    <cfRule type="cellIs" dxfId="5799" priority="4150" operator="lessThanOrEqual">
      <formula>$K$5</formula>
    </cfRule>
  </conditionalFormatting>
  <conditionalFormatting sqref="K11">
    <cfRule type="cellIs" dxfId="5798" priority="4149" operator="lessThanOrEqual">
      <formula>$K$5</formula>
    </cfRule>
  </conditionalFormatting>
  <conditionalFormatting sqref="K12">
    <cfRule type="cellIs" dxfId="5797" priority="4148" operator="lessThanOrEqual">
      <formula>$K$5</formula>
    </cfRule>
  </conditionalFormatting>
  <conditionalFormatting sqref="K13">
    <cfRule type="cellIs" dxfId="5796" priority="4147" operator="lessThanOrEqual">
      <formula>$K$5</formula>
    </cfRule>
  </conditionalFormatting>
  <conditionalFormatting sqref="K14">
    <cfRule type="cellIs" dxfId="5795" priority="4146" operator="lessThanOrEqual">
      <formula>$K$5</formula>
    </cfRule>
  </conditionalFormatting>
  <conditionalFormatting sqref="K19:L19">
    <cfRule type="expression" dxfId="5794" priority="16422">
      <formula>ISBLANK($J$8)</formula>
    </cfRule>
  </conditionalFormatting>
  <conditionalFormatting sqref="L22">
    <cfRule type="expression" dxfId="5793" priority="16457">
      <formula>ISBLANK(K22)</formula>
    </cfRule>
  </conditionalFormatting>
  <conditionalFormatting sqref="L26">
    <cfRule type="expression" dxfId="5792" priority="16456">
      <formula>ISBLANK(K26)</formula>
    </cfRule>
  </conditionalFormatting>
  <conditionalFormatting sqref="L31">
    <cfRule type="expression" dxfId="5791" priority="16455">
      <formula>ISBLANK(K31)</formula>
    </cfRule>
  </conditionalFormatting>
  <conditionalFormatting sqref="L35">
    <cfRule type="expression" dxfId="5790" priority="16454">
      <formula>ISBLANK(K35)</formula>
    </cfRule>
  </conditionalFormatting>
  <conditionalFormatting sqref="L39">
    <cfRule type="expression" dxfId="5789" priority="16094">
      <formula>ISBLANK(K39)</formula>
    </cfRule>
  </conditionalFormatting>
  <conditionalFormatting sqref="L43">
    <cfRule type="expression" dxfId="5788" priority="16034">
      <formula>ISBLANK(K43)</formula>
    </cfRule>
  </conditionalFormatting>
  <conditionalFormatting sqref="L47">
    <cfRule type="expression" dxfId="5787" priority="15773">
      <formula>ISBLANK(K47)</formula>
    </cfRule>
  </conditionalFormatting>
  <conditionalFormatting sqref="L51">
    <cfRule type="expression" dxfId="5786" priority="15631">
      <formula>ISBLANK(K51)</formula>
    </cfRule>
  </conditionalFormatting>
  <conditionalFormatting sqref="L57">
    <cfRule type="expression" dxfId="5785" priority="15489">
      <formula>ISBLANK(K57)</formula>
    </cfRule>
  </conditionalFormatting>
  <conditionalFormatting sqref="L61">
    <cfRule type="expression" dxfId="5784" priority="2601">
      <formula>ISBLANK(K61)</formula>
    </cfRule>
  </conditionalFormatting>
  <conditionalFormatting sqref="L65">
    <cfRule type="expression" dxfId="5783" priority="2593">
      <formula>ISBLANK(K65)</formula>
    </cfRule>
  </conditionalFormatting>
  <conditionalFormatting sqref="L70">
    <cfRule type="expression" dxfId="5782" priority="15109">
      <formula>ISBLANK(K70)</formula>
    </cfRule>
  </conditionalFormatting>
  <conditionalFormatting sqref="L74">
    <cfRule type="expression" dxfId="5781" priority="15062">
      <formula>ISBLANK(K74)</formula>
    </cfRule>
  </conditionalFormatting>
  <conditionalFormatting sqref="L78">
    <cfRule type="expression" dxfId="5780" priority="15015">
      <formula>ISBLANK(K78)</formula>
    </cfRule>
  </conditionalFormatting>
  <conditionalFormatting sqref="L82">
    <cfRule type="expression" dxfId="5779" priority="14968">
      <formula>ISBLANK(K82)</formula>
    </cfRule>
  </conditionalFormatting>
  <conditionalFormatting sqref="L86">
    <cfRule type="expression" dxfId="5778" priority="14921">
      <formula>ISBLANK(K86)</formula>
    </cfRule>
  </conditionalFormatting>
  <conditionalFormatting sqref="L90">
    <cfRule type="expression" dxfId="5777" priority="6331">
      <formula>ISBLANK(K90)</formula>
    </cfRule>
  </conditionalFormatting>
  <conditionalFormatting sqref="L94">
    <cfRule type="expression" dxfId="5776" priority="6284">
      <formula>ISBLANK(K94)</formula>
    </cfRule>
  </conditionalFormatting>
  <conditionalFormatting sqref="L98">
    <cfRule type="expression" dxfId="5775" priority="13433">
      <formula>ISBLANK(K98)</formula>
    </cfRule>
  </conditionalFormatting>
  <conditionalFormatting sqref="L102">
    <cfRule type="expression" dxfId="5774" priority="2419">
      <formula>ISBLANK(K102)</formula>
    </cfRule>
  </conditionalFormatting>
  <conditionalFormatting sqref="L106">
    <cfRule type="expression" dxfId="5773" priority="2360">
      <formula>ISBLANK(K106)</formula>
    </cfRule>
  </conditionalFormatting>
  <conditionalFormatting sqref="L110">
    <cfRule type="expression" dxfId="5772" priority="1593">
      <formula>ISBLANK(K110)</formula>
    </cfRule>
  </conditionalFormatting>
  <conditionalFormatting sqref="L114">
    <cfRule type="expression" dxfId="5771" priority="1534">
      <formula>ISBLANK(K114)</formula>
    </cfRule>
  </conditionalFormatting>
  <conditionalFormatting sqref="L118">
    <cfRule type="expression" dxfId="5770" priority="1475">
      <formula>ISBLANK(K118)</formula>
    </cfRule>
  </conditionalFormatting>
  <conditionalFormatting sqref="L122">
    <cfRule type="expression" dxfId="5769" priority="2301">
      <formula>ISBLANK(K122)</formula>
    </cfRule>
  </conditionalFormatting>
  <conditionalFormatting sqref="L126">
    <cfRule type="expression" dxfId="5768" priority="13291">
      <formula>ISBLANK(K126)</formula>
    </cfRule>
  </conditionalFormatting>
  <conditionalFormatting sqref="L130">
    <cfRule type="expression" dxfId="5767" priority="1416">
      <formula>ISBLANK(K130)</formula>
    </cfRule>
  </conditionalFormatting>
  <conditionalFormatting sqref="L134">
    <cfRule type="expression" dxfId="5766" priority="1357">
      <formula>ISBLANK(K134)</formula>
    </cfRule>
  </conditionalFormatting>
  <conditionalFormatting sqref="L138">
    <cfRule type="expression" dxfId="5765" priority="1298">
      <formula>ISBLANK(K138)</formula>
    </cfRule>
  </conditionalFormatting>
  <conditionalFormatting sqref="L142">
    <cfRule type="expression" dxfId="5764" priority="1239">
      <formula>ISBLANK(K142)</formula>
    </cfRule>
  </conditionalFormatting>
  <conditionalFormatting sqref="L146">
    <cfRule type="expression" dxfId="5763" priority="13149">
      <formula>ISBLANK(K146)</formula>
    </cfRule>
  </conditionalFormatting>
  <conditionalFormatting sqref="L150">
    <cfRule type="expression" dxfId="5762" priority="1180">
      <formula>ISBLANK(K150)</formula>
    </cfRule>
  </conditionalFormatting>
  <conditionalFormatting sqref="L154">
    <cfRule type="expression" dxfId="5761" priority="1121">
      <formula>ISBLANK(K154)</formula>
    </cfRule>
  </conditionalFormatting>
  <conditionalFormatting sqref="L158">
    <cfRule type="expression" dxfId="5760" priority="1062">
      <formula>ISBLANK(K158)</formula>
    </cfRule>
  </conditionalFormatting>
  <conditionalFormatting sqref="L162">
    <cfRule type="expression" dxfId="5759" priority="1003">
      <formula>ISBLANK(K162)</formula>
    </cfRule>
  </conditionalFormatting>
  <conditionalFormatting sqref="L166">
    <cfRule type="expression" dxfId="5758" priority="13007">
      <formula>ISBLANK(K166)</formula>
    </cfRule>
  </conditionalFormatting>
  <conditionalFormatting sqref="L170">
    <cfRule type="expression" dxfId="5757" priority="885">
      <formula>ISBLANK(K170)</formula>
    </cfRule>
  </conditionalFormatting>
  <conditionalFormatting sqref="L174">
    <cfRule type="expression" dxfId="5756" priority="944">
      <formula>ISBLANK(K174)</formula>
    </cfRule>
  </conditionalFormatting>
  <conditionalFormatting sqref="L178">
    <cfRule type="expression" dxfId="5755" priority="12865">
      <formula>ISBLANK(K178)</formula>
    </cfRule>
  </conditionalFormatting>
  <conditionalFormatting sqref="L182">
    <cfRule type="expression" dxfId="5754" priority="531">
      <formula>ISBLANK(K182)</formula>
    </cfRule>
  </conditionalFormatting>
  <conditionalFormatting sqref="L186">
    <cfRule type="expression" dxfId="5753" priority="472">
      <formula>ISBLANK(K186)</formula>
    </cfRule>
  </conditionalFormatting>
  <conditionalFormatting sqref="L190">
    <cfRule type="expression" dxfId="5752" priority="14591">
      <formula>ISBLANK(K190)</formula>
    </cfRule>
  </conditionalFormatting>
  <conditionalFormatting sqref="L194">
    <cfRule type="expression" dxfId="5751" priority="14544">
      <formula>ISBLANK(K194)</formula>
    </cfRule>
  </conditionalFormatting>
  <conditionalFormatting sqref="L198">
    <cfRule type="expression" dxfId="5750" priority="14497">
      <formula>ISBLANK(K198)</formula>
    </cfRule>
  </conditionalFormatting>
  <conditionalFormatting sqref="L202">
    <cfRule type="expression" dxfId="5749" priority="14450">
      <formula>ISBLANK(K202)</formula>
    </cfRule>
  </conditionalFormatting>
  <conditionalFormatting sqref="L206">
    <cfRule type="expression" dxfId="5748" priority="14403">
      <formula>ISBLANK(K206)</formula>
    </cfRule>
  </conditionalFormatting>
  <conditionalFormatting sqref="L210">
    <cfRule type="expression" dxfId="5747" priority="14356">
      <formula>ISBLANK(K210)</formula>
    </cfRule>
  </conditionalFormatting>
  <conditionalFormatting sqref="L215">
    <cfRule type="expression" dxfId="5746" priority="7199">
      <formula>ISBLANK(K215)</formula>
    </cfRule>
  </conditionalFormatting>
  <conditionalFormatting sqref="L219">
    <cfRule type="expression" dxfId="5745" priority="7152">
      <formula>ISBLANK(K219)</formula>
    </cfRule>
  </conditionalFormatting>
  <conditionalFormatting sqref="L223">
    <cfRule type="expression" dxfId="5744" priority="7105">
      <formula>ISBLANK(K223)</formula>
    </cfRule>
  </conditionalFormatting>
  <conditionalFormatting sqref="L227">
    <cfRule type="expression" dxfId="5743" priority="7058">
      <formula>ISBLANK(K227)</formula>
    </cfRule>
  </conditionalFormatting>
  <conditionalFormatting sqref="L231">
    <cfRule type="expression" dxfId="5742" priority="7011">
      <formula>ISBLANK(K231)</formula>
    </cfRule>
  </conditionalFormatting>
  <conditionalFormatting sqref="L235">
    <cfRule type="expression" dxfId="5741" priority="6964">
      <formula>ISBLANK(K235)</formula>
    </cfRule>
  </conditionalFormatting>
  <conditionalFormatting sqref="L239">
    <cfRule type="expression" dxfId="5740" priority="2219">
      <formula>ISBLANK(K239)</formula>
    </cfRule>
  </conditionalFormatting>
  <conditionalFormatting sqref="L243">
    <cfRule type="expression" dxfId="5739" priority="6917">
      <formula>ISBLANK(K243)</formula>
    </cfRule>
  </conditionalFormatting>
  <conditionalFormatting sqref="L247">
    <cfRule type="expression" dxfId="5738" priority="6870">
      <formula>ISBLANK(K247)</formula>
    </cfRule>
  </conditionalFormatting>
  <conditionalFormatting sqref="L251">
    <cfRule type="expression" dxfId="5737" priority="6823">
      <formula>ISBLANK(K251)</formula>
    </cfRule>
  </conditionalFormatting>
  <conditionalFormatting sqref="L255">
    <cfRule type="expression" dxfId="5736" priority="6776">
      <formula>ISBLANK(K255)</formula>
    </cfRule>
  </conditionalFormatting>
  <conditionalFormatting sqref="L259">
    <cfRule type="expression" dxfId="5735" priority="2160">
      <formula>ISBLANK(K259)</formula>
    </cfRule>
  </conditionalFormatting>
  <conditionalFormatting sqref="L263">
    <cfRule type="expression" dxfId="5734" priority="6729">
      <formula>ISBLANK(K263)</formula>
    </cfRule>
  </conditionalFormatting>
  <conditionalFormatting sqref="L269">
    <cfRule type="expression" dxfId="5733" priority="7387">
      <formula>ISBLANK(K269)</formula>
    </cfRule>
  </conditionalFormatting>
  <conditionalFormatting sqref="L273">
    <cfRule type="expression" dxfId="5732" priority="2042">
      <formula>ISBLANK(K273)</formula>
    </cfRule>
  </conditionalFormatting>
  <conditionalFormatting sqref="L277">
    <cfRule type="expression" dxfId="5731" priority="803">
      <formula>ISBLANK(K277)</formula>
    </cfRule>
  </conditionalFormatting>
  <conditionalFormatting sqref="L281">
    <cfRule type="expression" dxfId="5730" priority="1983">
      <formula>ISBLANK(K281)</formula>
    </cfRule>
  </conditionalFormatting>
  <conditionalFormatting sqref="L285">
    <cfRule type="expression" dxfId="5729" priority="2101">
      <formula>ISBLANK(K285)</formula>
    </cfRule>
  </conditionalFormatting>
  <conditionalFormatting sqref="L290">
    <cfRule type="expression" dxfId="5728" priority="7340">
      <formula>ISBLANK(K290)</formula>
    </cfRule>
  </conditionalFormatting>
  <conditionalFormatting sqref="L295">
    <cfRule type="expression" dxfId="5727" priority="7293">
      <formula>ISBLANK(K295)</formula>
    </cfRule>
  </conditionalFormatting>
  <conditionalFormatting sqref="L300">
    <cfRule type="expression" dxfId="5726" priority="6682">
      <formula>ISBLANK(K300)</formula>
    </cfRule>
  </conditionalFormatting>
  <conditionalFormatting sqref="L304">
    <cfRule type="expression" dxfId="5725" priority="6635">
      <formula>ISBLANK(K304)</formula>
    </cfRule>
  </conditionalFormatting>
  <conditionalFormatting sqref="L308">
    <cfRule type="expression" dxfId="5724" priority="6588">
      <formula>ISBLANK(K308)</formula>
    </cfRule>
  </conditionalFormatting>
  <conditionalFormatting sqref="L312">
    <cfRule type="expression" dxfId="5723" priority="6541">
      <formula>ISBLANK(K312)</formula>
    </cfRule>
  </conditionalFormatting>
  <conditionalFormatting sqref="L316">
    <cfRule type="expression" dxfId="5722" priority="6494">
      <formula>ISBLANK(K316)</formula>
    </cfRule>
  </conditionalFormatting>
  <conditionalFormatting sqref="L320">
    <cfRule type="expression" dxfId="5721" priority="6447">
      <formula>ISBLANK(K320)</formula>
    </cfRule>
  </conditionalFormatting>
  <conditionalFormatting sqref="L324">
    <cfRule type="expression" dxfId="5720" priority="6400">
      <formula>ISBLANK(K324)</formula>
    </cfRule>
  </conditionalFormatting>
  <conditionalFormatting sqref="L328">
    <cfRule type="expression" dxfId="5719" priority="6353">
      <formula>ISBLANK(K328)</formula>
    </cfRule>
  </conditionalFormatting>
  <conditionalFormatting sqref="L332">
    <cfRule type="expression" dxfId="5718" priority="7246">
      <formula>ISBLANK(K332)</formula>
    </cfRule>
  </conditionalFormatting>
  <conditionalFormatting sqref="L338">
    <cfRule type="expression" dxfId="5717" priority="2585">
      <formula>ISBLANK(K338)</formula>
    </cfRule>
  </conditionalFormatting>
  <conditionalFormatting sqref="L342">
    <cfRule type="expression" dxfId="5716" priority="2577">
      <formula>ISBLANK(K342)</formula>
    </cfRule>
  </conditionalFormatting>
  <conditionalFormatting sqref="L346">
    <cfRule type="expression" dxfId="5715" priority="2569">
      <formula>ISBLANK(K346)</formula>
    </cfRule>
  </conditionalFormatting>
  <conditionalFormatting sqref="L351">
    <cfRule type="expression" dxfId="5714" priority="2561">
      <formula>ISBLANK(K351)</formula>
    </cfRule>
  </conditionalFormatting>
  <conditionalFormatting sqref="L355">
    <cfRule type="expression" dxfId="5713" priority="2553">
      <formula>ISBLANK(K355)</formula>
    </cfRule>
  </conditionalFormatting>
  <conditionalFormatting sqref="L359">
    <cfRule type="expression" dxfId="5712" priority="2545">
      <formula>ISBLANK(K359)</formula>
    </cfRule>
  </conditionalFormatting>
  <conditionalFormatting sqref="L364">
    <cfRule type="expression" dxfId="5711" priority="2537">
      <formula>ISBLANK(K364)</formula>
    </cfRule>
  </conditionalFormatting>
  <conditionalFormatting sqref="L368">
    <cfRule type="expression" dxfId="5710" priority="2529">
      <formula>ISBLANK(K368)</formula>
    </cfRule>
  </conditionalFormatting>
  <conditionalFormatting sqref="L372">
    <cfRule type="expression" dxfId="5709" priority="2521">
      <formula>ISBLANK(K372)</formula>
    </cfRule>
  </conditionalFormatting>
  <conditionalFormatting sqref="L378">
    <cfRule type="expression" dxfId="5708" priority="2513">
      <formula>ISBLANK(K378)</formula>
    </cfRule>
  </conditionalFormatting>
  <conditionalFormatting sqref="L382">
    <cfRule type="expression" dxfId="5707" priority="2505">
      <formula>ISBLANK(K382)</formula>
    </cfRule>
  </conditionalFormatting>
  <conditionalFormatting sqref="L386">
    <cfRule type="expression" dxfId="5706" priority="2497">
      <formula>ISBLANK(K386)</formula>
    </cfRule>
  </conditionalFormatting>
  <conditionalFormatting sqref="L391">
    <cfRule type="expression" dxfId="5705" priority="2489">
      <formula>ISBLANK(K391)</formula>
    </cfRule>
  </conditionalFormatting>
  <conditionalFormatting sqref="L395">
    <cfRule type="expression" dxfId="5704" priority="2481">
      <formula>ISBLANK(K395)</formula>
    </cfRule>
  </conditionalFormatting>
  <conditionalFormatting sqref="L399">
    <cfRule type="expression" dxfId="5703" priority="44">
      <formula>ISBLANK(K399)</formula>
    </cfRule>
  </conditionalFormatting>
  <conditionalFormatting sqref="L400">
    <cfRule type="expression" dxfId="5702" priority="82">
      <formula>ISBLANK(K400)</formula>
    </cfRule>
  </conditionalFormatting>
  <conditionalFormatting sqref="L401">
    <cfRule type="expression" dxfId="5701" priority="120">
      <formula>ISBLANK(K401)</formula>
    </cfRule>
  </conditionalFormatting>
  <conditionalFormatting sqref="L402:L409">
    <cfRule type="expression" dxfId="5700" priority="2473">
      <formula>ISBLANK(K402)</formula>
    </cfRule>
  </conditionalFormatting>
  <conditionalFormatting sqref="L414">
    <cfRule type="expression" dxfId="5699" priority="1723">
      <formula>ISBLANK(K414)</formula>
    </cfRule>
  </conditionalFormatting>
  <conditionalFormatting sqref="L418">
    <cfRule type="expression" dxfId="5698" priority="1605">
      <formula>ISBLANK(K418)</formula>
    </cfRule>
  </conditionalFormatting>
  <conditionalFormatting sqref="L422">
    <cfRule type="expression" dxfId="5697" priority="1664">
      <formula>ISBLANK(K422)</formula>
    </cfRule>
  </conditionalFormatting>
  <conditionalFormatting sqref="L427">
    <cfRule type="expression" dxfId="5696" priority="387">
      <formula>ISBLANK(K427)</formula>
    </cfRule>
  </conditionalFormatting>
  <conditionalFormatting sqref="L428">
    <cfRule type="expression" dxfId="5695" priority="349">
      <formula>ISBLANK(K428)</formula>
    </cfRule>
  </conditionalFormatting>
  <conditionalFormatting sqref="L429">
    <cfRule type="expression" dxfId="5694" priority="311">
      <formula>ISBLANK(K429)</formula>
    </cfRule>
  </conditionalFormatting>
  <conditionalFormatting sqref="L431">
    <cfRule type="expression" dxfId="5693" priority="2465">
      <formula>ISBLANK(K431)</formula>
    </cfRule>
  </conditionalFormatting>
  <conditionalFormatting sqref="L435">
    <cfRule type="expression" dxfId="5692" priority="2457">
      <formula>ISBLANK(K435)</formula>
    </cfRule>
  </conditionalFormatting>
  <conditionalFormatting sqref="L439">
    <cfRule type="expression" dxfId="5691" priority="2449">
      <formula>ISBLANK(K439)</formula>
    </cfRule>
  </conditionalFormatting>
  <conditionalFormatting sqref="L444">
    <cfRule type="expression" dxfId="5690" priority="720">
      <formula>ISBLANK(K444)</formula>
    </cfRule>
  </conditionalFormatting>
  <conditionalFormatting sqref="L448">
    <cfRule type="expression" dxfId="5689" priority="661">
      <formula>ISBLANK(K448)</formula>
    </cfRule>
  </conditionalFormatting>
  <conditionalFormatting sqref="L452">
    <cfRule type="expression" dxfId="5688" priority="602">
      <formula>ISBLANK(K452)</formula>
    </cfRule>
  </conditionalFormatting>
  <conditionalFormatting sqref="L456">
    <cfRule type="expression" dxfId="5687" priority="543">
      <formula>ISBLANK(K456)</formula>
    </cfRule>
  </conditionalFormatting>
  <conditionalFormatting sqref="L461">
    <cfRule type="expression" dxfId="5686" priority="273">
      <formula>ISBLANK(K461)</formula>
    </cfRule>
  </conditionalFormatting>
  <conditionalFormatting sqref="L462">
    <cfRule type="expression" dxfId="5685" priority="235">
      <formula>ISBLANK(K462)</formula>
    </cfRule>
  </conditionalFormatting>
  <conditionalFormatting sqref="L463">
    <cfRule type="expression" dxfId="5684" priority="197">
      <formula>ISBLANK(K463)</formula>
    </cfRule>
  </conditionalFormatting>
  <conditionalFormatting sqref="L464">
    <cfRule type="expression" dxfId="5683" priority="159">
      <formula>ISBLANK(K464)</formula>
    </cfRule>
  </conditionalFormatting>
  <conditionalFormatting sqref="L466">
    <cfRule type="expression" dxfId="5682" priority="8891">
      <formula>ISBLANK(K466)</formula>
    </cfRule>
  </conditionalFormatting>
  <conditionalFormatting sqref="L470">
    <cfRule type="expression" dxfId="5681" priority="8844">
      <formula>ISBLANK(K470)</formula>
    </cfRule>
  </conditionalFormatting>
  <conditionalFormatting sqref="L474">
    <cfRule type="expression" dxfId="5680" priority="8797">
      <formula>ISBLANK(K474)</formula>
    </cfRule>
  </conditionalFormatting>
  <conditionalFormatting sqref="L479">
    <cfRule type="expression" dxfId="5679" priority="8750">
      <formula>ISBLANK(K479)</formula>
    </cfRule>
  </conditionalFormatting>
  <conditionalFormatting sqref="L483">
    <cfRule type="expression" dxfId="5678" priority="8703">
      <formula>ISBLANK(K483)</formula>
    </cfRule>
  </conditionalFormatting>
  <conditionalFormatting sqref="L487">
    <cfRule type="expression" dxfId="5677" priority="8656">
      <formula>ISBLANK(K487)</formula>
    </cfRule>
  </conditionalFormatting>
  <conditionalFormatting sqref="L492">
    <cfRule type="expression" dxfId="5676" priority="8609">
      <formula>ISBLANK(K492)</formula>
    </cfRule>
  </conditionalFormatting>
  <conditionalFormatting sqref="L496">
    <cfRule type="expression" dxfId="5675" priority="8562">
      <formula>ISBLANK(K496)</formula>
    </cfRule>
  </conditionalFormatting>
  <conditionalFormatting sqref="L500">
    <cfRule type="expression" dxfId="5674" priority="8515">
      <formula>ISBLANK(K500)</formula>
    </cfRule>
  </conditionalFormatting>
  <conditionalFormatting sqref="L505">
    <cfRule type="expression" dxfId="5673" priority="8468">
      <formula>ISBLANK(K505)</formula>
    </cfRule>
  </conditionalFormatting>
  <conditionalFormatting sqref="L509">
    <cfRule type="expression" dxfId="5672" priority="8421">
      <formula>ISBLANK(K509)</formula>
    </cfRule>
  </conditionalFormatting>
  <conditionalFormatting sqref="L513">
    <cfRule type="expression" dxfId="5671" priority="8374">
      <formula>ISBLANK(K513)</formula>
    </cfRule>
  </conditionalFormatting>
  <conditionalFormatting sqref="L517">
    <cfRule type="expression" dxfId="5670" priority="8327">
      <formula>ISBLANK(K517)</formula>
    </cfRule>
  </conditionalFormatting>
  <conditionalFormatting sqref="L521">
    <cfRule type="expression" dxfId="5669" priority="1925">
      <formula>ISBLANK(K521)</formula>
    </cfRule>
  </conditionalFormatting>
  <conditionalFormatting sqref="L525">
    <cfRule type="expression" dxfId="5668" priority="1866">
      <formula>ISBLANK(K525)</formula>
    </cfRule>
  </conditionalFormatting>
  <conditionalFormatting sqref="L529">
    <cfRule type="expression" dxfId="5667" priority="1807">
      <formula>ISBLANK(K529)</formula>
    </cfRule>
  </conditionalFormatting>
  <conditionalFormatting sqref="M18:N18">
    <cfRule type="cellIs" dxfId="5666" priority="2431" operator="greaterThan">
      <formula>$K$5</formula>
    </cfRule>
  </conditionalFormatting>
  <conditionalFormatting sqref="M19:N19">
    <cfRule type="expression" dxfId="5665" priority="16421">
      <formula>ISBLANK($J$9)</formula>
    </cfRule>
  </conditionalFormatting>
  <conditionalFormatting sqref="N22">
    <cfRule type="expression" dxfId="5664" priority="16449">
      <formula>ISBLANK(M22)</formula>
    </cfRule>
  </conditionalFormatting>
  <conditionalFormatting sqref="N26">
    <cfRule type="expression" dxfId="5663" priority="16448">
      <formula>ISBLANK(M26)</formula>
    </cfRule>
  </conditionalFormatting>
  <conditionalFormatting sqref="N31">
    <cfRule type="expression" dxfId="5662" priority="16447">
      <formula>ISBLANK(M31)</formula>
    </cfRule>
  </conditionalFormatting>
  <conditionalFormatting sqref="N35">
    <cfRule type="expression" dxfId="5661" priority="16446">
      <formula>ISBLANK(M35)</formula>
    </cfRule>
  </conditionalFormatting>
  <conditionalFormatting sqref="N39">
    <cfRule type="expression" dxfId="5660" priority="16093">
      <formula>ISBLANK(M39)</formula>
    </cfRule>
  </conditionalFormatting>
  <conditionalFormatting sqref="N43">
    <cfRule type="expression" dxfId="5659" priority="16033">
      <formula>ISBLANK(M43)</formula>
    </cfRule>
  </conditionalFormatting>
  <conditionalFormatting sqref="N47">
    <cfRule type="expression" dxfId="5658" priority="15772">
      <formula>ISBLANK(M47)</formula>
    </cfRule>
  </conditionalFormatting>
  <conditionalFormatting sqref="N51">
    <cfRule type="expression" dxfId="5657" priority="15630">
      <formula>ISBLANK(M51)</formula>
    </cfRule>
  </conditionalFormatting>
  <conditionalFormatting sqref="N57">
    <cfRule type="expression" dxfId="5656" priority="15488">
      <formula>ISBLANK(M57)</formula>
    </cfRule>
  </conditionalFormatting>
  <conditionalFormatting sqref="N61">
    <cfRule type="expression" dxfId="5655" priority="2600">
      <formula>ISBLANK(M61)</formula>
    </cfRule>
  </conditionalFormatting>
  <conditionalFormatting sqref="N65">
    <cfRule type="expression" dxfId="5654" priority="2592">
      <formula>ISBLANK(M65)</formula>
    </cfRule>
  </conditionalFormatting>
  <conditionalFormatting sqref="N70">
    <cfRule type="expression" dxfId="5653" priority="15108">
      <formula>ISBLANK(M70)</formula>
    </cfRule>
  </conditionalFormatting>
  <conditionalFormatting sqref="N74">
    <cfRule type="expression" dxfId="5652" priority="15061">
      <formula>ISBLANK(M74)</formula>
    </cfRule>
  </conditionalFormatting>
  <conditionalFormatting sqref="N78">
    <cfRule type="expression" dxfId="5651" priority="15014">
      <formula>ISBLANK(M78)</formula>
    </cfRule>
  </conditionalFormatting>
  <conditionalFormatting sqref="N82">
    <cfRule type="expression" dxfId="5650" priority="14967">
      <formula>ISBLANK(M82)</formula>
    </cfRule>
  </conditionalFormatting>
  <conditionalFormatting sqref="N86">
    <cfRule type="expression" dxfId="5649" priority="14920">
      <formula>ISBLANK(M86)</formula>
    </cfRule>
  </conditionalFormatting>
  <conditionalFormatting sqref="N90">
    <cfRule type="expression" dxfId="5648" priority="6330">
      <formula>ISBLANK(M90)</formula>
    </cfRule>
  </conditionalFormatting>
  <conditionalFormatting sqref="N94">
    <cfRule type="expression" dxfId="5647" priority="6283">
      <formula>ISBLANK(M94)</formula>
    </cfRule>
  </conditionalFormatting>
  <conditionalFormatting sqref="N98">
    <cfRule type="expression" dxfId="5646" priority="13432">
      <formula>ISBLANK(M98)</formula>
    </cfRule>
  </conditionalFormatting>
  <conditionalFormatting sqref="N102">
    <cfRule type="expression" dxfId="5645" priority="2418">
      <formula>ISBLANK(M102)</formula>
    </cfRule>
  </conditionalFormatting>
  <conditionalFormatting sqref="N106">
    <cfRule type="expression" dxfId="5644" priority="2359">
      <formula>ISBLANK(M106)</formula>
    </cfRule>
  </conditionalFormatting>
  <conditionalFormatting sqref="N110">
    <cfRule type="expression" dxfId="5643" priority="1592">
      <formula>ISBLANK(M110)</formula>
    </cfRule>
  </conditionalFormatting>
  <conditionalFormatting sqref="N114">
    <cfRule type="expression" dxfId="5642" priority="1533">
      <formula>ISBLANK(M114)</formula>
    </cfRule>
  </conditionalFormatting>
  <conditionalFormatting sqref="N118">
    <cfRule type="expression" dxfId="5641" priority="1474">
      <formula>ISBLANK(M118)</formula>
    </cfRule>
  </conditionalFormatting>
  <conditionalFormatting sqref="N122">
    <cfRule type="expression" dxfId="5640" priority="2300">
      <formula>ISBLANK(M122)</formula>
    </cfRule>
  </conditionalFormatting>
  <conditionalFormatting sqref="N126">
    <cfRule type="expression" dxfId="5639" priority="13290">
      <formula>ISBLANK(M126)</formula>
    </cfRule>
  </conditionalFormatting>
  <conditionalFormatting sqref="N130">
    <cfRule type="expression" dxfId="5638" priority="1415">
      <formula>ISBLANK(M130)</formula>
    </cfRule>
  </conditionalFormatting>
  <conditionalFormatting sqref="N134">
    <cfRule type="expression" dxfId="5637" priority="1356">
      <formula>ISBLANK(M134)</formula>
    </cfRule>
  </conditionalFormatting>
  <conditionalFormatting sqref="N138">
    <cfRule type="expression" dxfId="5636" priority="1297">
      <formula>ISBLANK(M138)</formula>
    </cfRule>
  </conditionalFormatting>
  <conditionalFormatting sqref="N142">
    <cfRule type="expression" dxfId="5635" priority="1238">
      <formula>ISBLANK(M142)</formula>
    </cfRule>
  </conditionalFormatting>
  <conditionalFormatting sqref="N146">
    <cfRule type="expression" dxfId="5634" priority="13148">
      <formula>ISBLANK(M146)</formula>
    </cfRule>
  </conditionalFormatting>
  <conditionalFormatting sqref="N150">
    <cfRule type="expression" dxfId="5633" priority="1179">
      <formula>ISBLANK(M150)</formula>
    </cfRule>
  </conditionalFormatting>
  <conditionalFormatting sqref="N154">
    <cfRule type="expression" dxfId="5632" priority="1120">
      <formula>ISBLANK(M154)</formula>
    </cfRule>
  </conditionalFormatting>
  <conditionalFormatting sqref="N158">
    <cfRule type="expression" dxfId="5631" priority="1061">
      <formula>ISBLANK(M158)</formula>
    </cfRule>
  </conditionalFormatting>
  <conditionalFormatting sqref="N162">
    <cfRule type="expression" dxfId="5630" priority="1002">
      <formula>ISBLANK(M162)</formula>
    </cfRule>
  </conditionalFormatting>
  <conditionalFormatting sqref="N166">
    <cfRule type="expression" dxfId="5629" priority="13006">
      <formula>ISBLANK(M166)</formula>
    </cfRule>
  </conditionalFormatting>
  <conditionalFormatting sqref="N170">
    <cfRule type="expression" dxfId="5628" priority="884">
      <formula>ISBLANK(M170)</formula>
    </cfRule>
  </conditionalFormatting>
  <conditionalFormatting sqref="N174">
    <cfRule type="expression" dxfId="5627" priority="943">
      <formula>ISBLANK(M174)</formula>
    </cfRule>
  </conditionalFormatting>
  <conditionalFormatting sqref="N178">
    <cfRule type="expression" dxfId="5626" priority="12864">
      <formula>ISBLANK(M178)</formula>
    </cfRule>
  </conditionalFormatting>
  <conditionalFormatting sqref="N182">
    <cfRule type="expression" dxfId="5625" priority="530">
      <formula>ISBLANK(M182)</formula>
    </cfRule>
  </conditionalFormatting>
  <conditionalFormatting sqref="N186">
    <cfRule type="expression" dxfId="5624" priority="471">
      <formula>ISBLANK(M186)</formula>
    </cfRule>
  </conditionalFormatting>
  <conditionalFormatting sqref="N190">
    <cfRule type="expression" dxfId="5623" priority="14590">
      <formula>ISBLANK(M190)</formula>
    </cfRule>
  </conditionalFormatting>
  <conditionalFormatting sqref="N194">
    <cfRule type="expression" dxfId="5622" priority="14543">
      <formula>ISBLANK(M194)</formula>
    </cfRule>
  </conditionalFormatting>
  <conditionalFormatting sqref="N198">
    <cfRule type="expression" dxfId="5621" priority="14496">
      <formula>ISBLANK(M198)</formula>
    </cfRule>
  </conditionalFormatting>
  <conditionalFormatting sqref="N202">
    <cfRule type="expression" dxfId="5620" priority="14449">
      <formula>ISBLANK(M202)</formula>
    </cfRule>
  </conditionalFormatting>
  <conditionalFormatting sqref="N206">
    <cfRule type="expression" dxfId="5619" priority="14402">
      <formula>ISBLANK(M206)</formula>
    </cfRule>
  </conditionalFormatting>
  <conditionalFormatting sqref="N210">
    <cfRule type="expression" dxfId="5618" priority="14355">
      <formula>ISBLANK(M210)</formula>
    </cfRule>
  </conditionalFormatting>
  <conditionalFormatting sqref="N215">
    <cfRule type="expression" dxfId="5617" priority="7198">
      <formula>ISBLANK(M215)</formula>
    </cfRule>
  </conditionalFormatting>
  <conditionalFormatting sqref="N219">
    <cfRule type="expression" dxfId="5616" priority="7151">
      <formula>ISBLANK(M219)</formula>
    </cfRule>
  </conditionalFormatting>
  <conditionalFormatting sqref="N223">
    <cfRule type="expression" dxfId="5615" priority="7104">
      <formula>ISBLANK(M223)</formula>
    </cfRule>
  </conditionalFormatting>
  <conditionalFormatting sqref="N227">
    <cfRule type="expression" dxfId="5614" priority="7057">
      <formula>ISBLANK(M227)</formula>
    </cfRule>
  </conditionalFormatting>
  <conditionalFormatting sqref="N231">
    <cfRule type="expression" dxfId="5613" priority="7010">
      <formula>ISBLANK(M231)</formula>
    </cfRule>
  </conditionalFormatting>
  <conditionalFormatting sqref="N235">
    <cfRule type="expression" dxfId="5612" priority="6963">
      <formula>ISBLANK(M235)</formula>
    </cfRule>
  </conditionalFormatting>
  <conditionalFormatting sqref="N239">
    <cfRule type="expression" dxfId="5611" priority="2218">
      <formula>ISBLANK(M239)</formula>
    </cfRule>
  </conditionalFormatting>
  <conditionalFormatting sqref="N243">
    <cfRule type="expression" dxfId="5610" priority="6916">
      <formula>ISBLANK(M243)</formula>
    </cfRule>
  </conditionalFormatting>
  <conditionalFormatting sqref="N247">
    <cfRule type="expression" dxfId="5609" priority="6869">
      <formula>ISBLANK(M247)</formula>
    </cfRule>
  </conditionalFormatting>
  <conditionalFormatting sqref="N251">
    <cfRule type="expression" dxfId="5608" priority="6822">
      <formula>ISBLANK(M251)</formula>
    </cfRule>
  </conditionalFormatting>
  <conditionalFormatting sqref="N255">
    <cfRule type="expression" dxfId="5607" priority="6775">
      <formula>ISBLANK(M255)</formula>
    </cfRule>
  </conditionalFormatting>
  <conditionalFormatting sqref="N259">
    <cfRule type="expression" dxfId="5606" priority="2159">
      <formula>ISBLANK(M259)</formula>
    </cfRule>
  </conditionalFormatting>
  <conditionalFormatting sqref="N263">
    <cfRule type="expression" dxfId="5605" priority="6728">
      <formula>ISBLANK(M263)</formula>
    </cfRule>
  </conditionalFormatting>
  <conditionalFormatting sqref="N269">
    <cfRule type="expression" dxfId="5604" priority="7386">
      <formula>ISBLANK(M269)</formula>
    </cfRule>
  </conditionalFormatting>
  <conditionalFormatting sqref="N273">
    <cfRule type="expression" dxfId="5603" priority="2041">
      <formula>ISBLANK(M273)</formula>
    </cfRule>
  </conditionalFormatting>
  <conditionalFormatting sqref="N277">
    <cfRule type="expression" dxfId="5602" priority="802">
      <formula>ISBLANK(M277)</formula>
    </cfRule>
  </conditionalFormatting>
  <conditionalFormatting sqref="N281">
    <cfRule type="expression" dxfId="5601" priority="1982">
      <formula>ISBLANK(M281)</formula>
    </cfRule>
  </conditionalFormatting>
  <conditionalFormatting sqref="N285">
    <cfRule type="expression" dxfId="5600" priority="2100">
      <formula>ISBLANK(M285)</formula>
    </cfRule>
  </conditionalFormatting>
  <conditionalFormatting sqref="N290">
    <cfRule type="expression" dxfId="5599" priority="7339">
      <formula>ISBLANK(M290)</formula>
    </cfRule>
  </conditionalFormatting>
  <conditionalFormatting sqref="N295">
    <cfRule type="expression" dxfId="5598" priority="7292">
      <formula>ISBLANK(M295)</formula>
    </cfRule>
  </conditionalFormatting>
  <conditionalFormatting sqref="N300">
    <cfRule type="expression" dxfId="5597" priority="6681">
      <formula>ISBLANK(M300)</formula>
    </cfRule>
  </conditionalFormatting>
  <conditionalFormatting sqref="N304">
    <cfRule type="expression" dxfId="5596" priority="6634">
      <formula>ISBLANK(M304)</formula>
    </cfRule>
  </conditionalFormatting>
  <conditionalFormatting sqref="N308">
    <cfRule type="expression" dxfId="5595" priority="6587">
      <formula>ISBLANK(M308)</formula>
    </cfRule>
  </conditionalFormatting>
  <conditionalFormatting sqref="N312">
    <cfRule type="expression" dxfId="5594" priority="6540">
      <formula>ISBLANK(M312)</formula>
    </cfRule>
  </conditionalFormatting>
  <conditionalFormatting sqref="N316">
    <cfRule type="expression" dxfId="5593" priority="6493">
      <formula>ISBLANK(M316)</formula>
    </cfRule>
  </conditionalFormatting>
  <conditionalFormatting sqref="N320">
    <cfRule type="expression" dxfId="5592" priority="6446">
      <formula>ISBLANK(M320)</formula>
    </cfRule>
  </conditionalFormatting>
  <conditionalFormatting sqref="N324">
    <cfRule type="expression" dxfId="5591" priority="6399">
      <formula>ISBLANK(M324)</formula>
    </cfRule>
  </conditionalFormatting>
  <conditionalFormatting sqref="N328">
    <cfRule type="expression" dxfId="5590" priority="6352">
      <formula>ISBLANK(M328)</formula>
    </cfRule>
  </conditionalFormatting>
  <conditionalFormatting sqref="N332">
    <cfRule type="expression" dxfId="5589" priority="7245">
      <formula>ISBLANK(M332)</formula>
    </cfRule>
  </conditionalFormatting>
  <conditionalFormatting sqref="N338">
    <cfRule type="expression" dxfId="5588" priority="2584">
      <formula>ISBLANK(M338)</formula>
    </cfRule>
  </conditionalFormatting>
  <conditionalFormatting sqref="N342">
    <cfRule type="expression" dxfId="5587" priority="2576">
      <formula>ISBLANK(M342)</formula>
    </cfRule>
  </conditionalFormatting>
  <conditionalFormatting sqref="N346">
    <cfRule type="expression" dxfId="5586" priority="2568">
      <formula>ISBLANK(M346)</formula>
    </cfRule>
  </conditionalFormatting>
  <conditionalFormatting sqref="N351">
    <cfRule type="expression" dxfId="5585" priority="2560">
      <formula>ISBLANK(M351)</formula>
    </cfRule>
  </conditionalFormatting>
  <conditionalFormatting sqref="N355">
    <cfRule type="expression" dxfId="5584" priority="2552">
      <formula>ISBLANK(M355)</formula>
    </cfRule>
  </conditionalFormatting>
  <conditionalFormatting sqref="N359">
    <cfRule type="expression" dxfId="5583" priority="2544">
      <formula>ISBLANK(M359)</formula>
    </cfRule>
  </conditionalFormatting>
  <conditionalFormatting sqref="N364">
    <cfRule type="expression" dxfId="5582" priority="2536">
      <formula>ISBLANK(M364)</formula>
    </cfRule>
  </conditionalFormatting>
  <conditionalFormatting sqref="N368">
    <cfRule type="expression" dxfId="5581" priority="2528">
      <formula>ISBLANK(M368)</formula>
    </cfRule>
  </conditionalFormatting>
  <conditionalFormatting sqref="N372">
    <cfRule type="expression" dxfId="5580" priority="2520">
      <formula>ISBLANK(M372)</formula>
    </cfRule>
  </conditionalFormatting>
  <conditionalFormatting sqref="N378">
    <cfRule type="expression" dxfId="5579" priority="2512">
      <formula>ISBLANK(M378)</formula>
    </cfRule>
  </conditionalFormatting>
  <conditionalFormatting sqref="N382">
    <cfRule type="expression" dxfId="5578" priority="2504">
      <formula>ISBLANK(M382)</formula>
    </cfRule>
  </conditionalFormatting>
  <conditionalFormatting sqref="N386">
    <cfRule type="expression" dxfId="5577" priority="2496">
      <formula>ISBLANK(M386)</formula>
    </cfRule>
  </conditionalFormatting>
  <conditionalFormatting sqref="N391">
    <cfRule type="expression" dxfId="5576" priority="2488">
      <formula>ISBLANK(M391)</formula>
    </cfRule>
  </conditionalFormatting>
  <conditionalFormatting sqref="N395">
    <cfRule type="expression" dxfId="5575" priority="2480">
      <formula>ISBLANK(M395)</formula>
    </cfRule>
  </conditionalFormatting>
  <conditionalFormatting sqref="N399">
    <cfRule type="expression" dxfId="5574" priority="43">
      <formula>ISBLANK(M399)</formula>
    </cfRule>
  </conditionalFormatting>
  <conditionalFormatting sqref="N400">
    <cfRule type="expression" dxfId="5573" priority="81">
      <formula>ISBLANK(M400)</formula>
    </cfRule>
  </conditionalFormatting>
  <conditionalFormatting sqref="N401">
    <cfRule type="expression" dxfId="5572" priority="119">
      <formula>ISBLANK(M401)</formula>
    </cfRule>
  </conditionalFormatting>
  <conditionalFormatting sqref="N402:N409">
    <cfRule type="expression" dxfId="5571" priority="2472">
      <formula>ISBLANK(M402)</formula>
    </cfRule>
  </conditionalFormatting>
  <conditionalFormatting sqref="N414">
    <cfRule type="expression" dxfId="5570" priority="1722">
      <formula>ISBLANK(M414)</formula>
    </cfRule>
  </conditionalFormatting>
  <conditionalFormatting sqref="N418">
    <cfRule type="expression" dxfId="5569" priority="1604">
      <formula>ISBLANK(M418)</formula>
    </cfRule>
  </conditionalFormatting>
  <conditionalFormatting sqref="N422">
    <cfRule type="expression" dxfId="5568" priority="1663">
      <formula>ISBLANK(M422)</formula>
    </cfRule>
  </conditionalFormatting>
  <conditionalFormatting sqref="N427">
    <cfRule type="expression" dxfId="5567" priority="386">
      <formula>ISBLANK(M427)</formula>
    </cfRule>
  </conditionalFormatting>
  <conditionalFormatting sqref="N428">
    <cfRule type="expression" dxfId="5566" priority="348">
      <formula>ISBLANK(M428)</formula>
    </cfRule>
  </conditionalFormatting>
  <conditionalFormatting sqref="N429">
    <cfRule type="expression" dxfId="5565" priority="310">
      <formula>ISBLANK(M429)</formula>
    </cfRule>
  </conditionalFormatting>
  <conditionalFormatting sqref="N431">
    <cfRule type="expression" dxfId="5564" priority="2464">
      <formula>ISBLANK(M431)</formula>
    </cfRule>
  </conditionalFormatting>
  <conditionalFormatting sqref="N435">
    <cfRule type="expression" dxfId="5563" priority="2456">
      <formula>ISBLANK(M435)</formula>
    </cfRule>
  </conditionalFormatting>
  <conditionalFormatting sqref="N439">
    <cfRule type="expression" dxfId="5562" priority="2448">
      <formula>ISBLANK(M439)</formula>
    </cfRule>
  </conditionalFormatting>
  <conditionalFormatting sqref="N444">
    <cfRule type="expression" dxfId="5561" priority="719">
      <formula>ISBLANK(M444)</formula>
    </cfRule>
  </conditionalFormatting>
  <conditionalFormatting sqref="N448">
    <cfRule type="expression" dxfId="5560" priority="660">
      <formula>ISBLANK(M448)</formula>
    </cfRule>
  </conditionalFormatting>
  <conditionalFormatting sqref="N452">
    <cfRule type="expression" dxfId="5559" priority="601">
      <formula>ISBLANK(M452)</formula>
    </cfRule>
  </conditionalFormatting>
  <conditionalFormatting sqref="N456">
    <cfRule type="expression" dxfId="5558" priority="542">
      <formula>ISBLANK(M456)</formula>
    </cfRule>
  </conditionalFormatting>
  <conditionalFormatting sqref="N461">
    <cfRule type="expression" dxfId="5557" priority="272">
      <formula>ISBLANK(M461)</formula>
    </cfRule>
  </conditionalFormatting>
  <conditionalFormatting sqref="N462">
    <cfRule type="expression" dxfId="5556" priority="234">
      <formula>ISBLANK(M462)</formula>
    </cfRule>
  </conditionalFormatting>
  <conditionalFormatting sqref="N463">
    <cfRule type="expression" dxfId="5555" priority="196">
      <formula>ISBLANK(M463)</formula>
    </cfRule>
  </conditionalFormatting>
  <conditionalFormatting sqref="N464">
    <cfRule type="expression" dxfId="5554" priority="158">
      <formula>ISBLANK(M464)</formula>
    </cfRule>
  </conditionalFormatting>
  <conditionalFormatting sqref="N466">
    <cfRule type="expression" dxfId="5553" priority="8890">
      <formula>ISBLANK(M466)</formula>
    </cfRule>
  </conditionalFormatting>
  <conditionalFormatting sqref="N470">
    <cfRule type="expression" dxfId="5552" priority="8843">
      <formula>ISBLANK(M470)</formula>
    </cfRule>
  </conditionalFormatting>
  <conditionalFormatting sqref="N474">
    <cfRule type="expression" dxfId="5551" priority="8796">
      <formula>ISBLANK(M474)</formula>
    </cfRule>
  </conditionalFormatting>
  <conditionalFormatting sqref="N479">
    <cfRule type="expression" dxfId="5550" priority="8749">
      <formula>ISBLANK(M479)</formula>
    </cfRule>
  </conditionalFormatting>
  <conditionalFormatting sqref="N483">
    <cfRule type="expression" dxfId="5549" priority="8702">
      <formula>ISBLANK(M483)</formula>
    </cfRule>
  </conditionalFormatting>
  <conditionalFormatting sqref="N487">
    <cfRule type="expression" dxfId="5548" priority="8655">
      <formula>ISBLANK(M487)</formula>
    </cfRule>
  </conditionalFormatting>
  <conditionalFormatting sqref="N492">
    <cfRule type="expression" dxfId="5547" priority="8608">
      <formula>ISBLANK(M492)</formula>
    </cfRule>
  </conditionalFormatting>
  <conditionalFormatting sqref="N496">
    <cfRule type="expression" dxfId="5546" priority="8561">
      <formula>ISBLANK(M496)</formula>
    </cfRule>
  </conditionalFormatting>
  <conditionalFormatting sqref="N500">
    <cfRule type="expression" dxfId="5545" priority="8514">
      <formula>ISBLANK(M500)</formula>
    </cfRule>
  </conditionalFormatting>
  <conditionalFormatting sqref="N505">
    <cfRule type="expression" dxfId="5544" priority="8467">
      <formula>ISBLANK(M505)</formula>
    </cfRule>
  </conditionalFormatting>
  <conditionalFormatting sqref="N509">
    <cfRule type="expression" dxfId="5543" priority="8420">
      <formula>ISBLANK(M509)</formula>
    </cfRule>
  </conditionalFormatting>
  <conditionalFormatting sqref="N513">
    <cfRule type="expression" dxfId="5542" priority="8373">
      <formula>ISBLANK(M513)</formula>
    </cfRule>
  </conditionalFormatting>
  <conditionalFormatting sqref="N517">
    <cfRule type="expression" dxfId="5541" priority="8326">
      <formula>ISBLANK(M517)</formula>
    </cfRule>
  </conditionalFormatting>
  <conditionalFormatting sqref="N521">
    <cfRule type="expression" dxfId="5540" priority="1924">
      <formula>ISBLANK(M521)</formula>
    </cfRule>
  </conditionalFormatting>
  <conditionalFormatting sqref="N525">
    <cfRule type="expression" dxfId="5539" priority="1865">
      <formula>ISBLANK(M525)</formula>
    </cfRule>
  </conditionalFormatting>
  <conditionalFormatting sqref="N529">
    <cfRule type="expression" dxfId="5538" priority="1806">
      <formula>ISBLANK(M529)</formula>
    </cfRule>
  </conditionalFormatting>
  <conditionalFormatting sqref="O18:P18">
    <cfRule type="cellIs" dxfId="5537" priority="2430" operator="greaterThan">
      <formula>$K$5</formula>
    </cfRule>
  </conditionalFormatting>
  <conditionalFormatting sqref="O19:P19">
    <cfRule type="expression" dxfId="5536" priority="16420">
      <formula>ISBLANK($J$10)</formula>
    </cfRule>
  </conditionalFormatting>
  <conditionalFormatting sqref="P22">
    <cfRule type="expression" dxfId="5535" priority="16433">
      <formula>ISBLANK(O22)</formula>
    </cfRule>
  </conditionalFormatting>
  <conditionalFormatting sqref="P26">
    <cfRule type="expression" dxfId="5534" priority="16432">
      <formula>ISBLANK(O26)</formula>
    </cfRule>
  </conditionalFormatting>
  <conditionalFormatting sqref="P31">
    <cfRule type="expression" dxfId="5533" priority="16431">
      <formula>ISBLANK(O31)</formula>
    </cfRule>
  </conditionalFormatting>
  <conditionalFormatting sqref="P35">
    <cfRule type="expression" dxfId="5532" priority="16430">
      <formula>ISBLANK(O35)</formula>
    </cfRule>
  </conditionalFormatting>
  <conditionalFormatting sqref="P39">
    <cfRule type="expression" dxfId="5531" priority="16089">
      <formula>ISBLANK(O39)</formula>
    </cfRule>
  </conditionalFormatting>
  <conditionalFormatting sqref="P43">
    <cfRule type="expression" dxfId="5530" priority="16029">
      <formula>ISBLANK(O43)</formula>
    </cfRule>
  </conditionalFormatting>
  <conditionalFormatting sqref="P47">
    <cfRule type="expression" dxfId="5529" priority="15768">
      <formula>ISBLANK(O47)</formula>
    </cfRule>
  </conditionalFormatting>
  <conditionalFormatting sqref="P51">
    <cfRule type="expression" dxfId="5528" priority="15626">
      <formula>ISBLANK(O51)</formula>
    </cfRule>
  </conditionalFormatting>
  <conditionalFormatting sqref="P57">
    <cfRule type="expression" dxfId="5527" priority="15484">
      <formula>ISBLANK(O57)</formula>
    </cfRule>
  </conditionalFormatting>
  <conditionalFormatting sqref="P61">
    <cfRule type="expression" dxfId="5526" priority="2596">
      <formula>ISBLANK(O61)</formula>
    </cfRule>
  </conditionalFormatting>
  <conditionalFormatting sqref="P65">
    <cfRule type="expression" dxfId="5525" priority="2588">
      <formula>ISBLANK(O65)</formula>
    </cfRule>
  </conditionalFormatting>
  <conditionalFormatting sqref="P70">
    <cfRule type="expression" dxfId="5524" priority="15104">
      <formula>ISBLANK(O70)</formula>
    </cfRule>
  </conditionalFormatting>
  <conditionalFormatting sqref="P74">
    <cfRule type="expression" dxfId="5523" priority="15057">
      <formula>ISBLANK(O74)</formula>
    </cfRule>
  </conditionalFormatting>
  <conditionalFormatting sqref="P78">
    <cfRule type="expression" dxfId="5522" priority="15010">
      <formula>ISBLANK(O78)</formula>
    </cfRule>
  </conditionalFormatting>
  <conditionalFormatting sqref="P82">
    <cfRule type="expression" dxfId="5521" priority="14963">
      <formula>ISBLANK(O82)</formula>
    </cfRule>
  </conditionalFormatting>
  <conditionalFormatting sqref="P86">
    <cfRule type="expression" dxfId="5520" priority="14916">
      <formula>ISBLANK(O86)</formula>
    </cfRule>
  </conditionalFormatting>
  <conditionalFormatting sqref="P90">
    <cfRule type="expression" dxfId="5519" priority="6326">
      <formula>ISBLANK(O90)</formula>
    </cfRule>
  </conditionalFormatting>
  <conditionalFormatting sqref="P94">
    <cfRule type="expression" dxfId="5518" priority="6279">
      <formula>ISBLANK(O94)</formula>
    </cfRule>
  </conditionalFormatting>
  <conditionalFormatting sqref="P98">
    <cfRule type="expression" dxfId="5517" priority="13428">
      <formula>ISBLANK(O98)</formula>
    </cfRule>
  </conditionalFormatting>
  <conditionalFormatting sqref="P102">
    <cfRule type="expression" dxfId="5516" priority="2414">
      <formula>ISBLANK(O102)</formula>
    </cfRule>
  </conditionalFormatting>
  <conditionalFormatting sqref="P106">
    <cfRule type="expression" dxfId="5515" priority="2355">
      <formula>ISBLANK(O106)</formula>
    </cfRule>
  </conditionalFormatting>
  <conditionalFormatting sqref="P110">
    <cfRule type="expression" dxfId="5514" priority="1588">
      <formula>ISBLANK(O110)</formula>
    </cfRule>
  </conditionalFormatting>
  <conditionalFormatting sqref="P114">
    <cfRule type="expression" dxfId="5513" priority="1529">
      <formula>ISBLANK(O114)</formula>
    </cfRule>
  </conditionalFormatting>
  <conditionalFormatting sqref="P118">
    <cfRule type="expression" dxfId="5512" priority="1470">
      <formula>ISBLANK(O118)</formula>
    </cfRule>
  </conditionalFormatting>
  <conditionalFormatting sqref="P122">
    <cfRule type="expression" dxfId="5511" priority="2296">
      <formula>ISBLANK(O122)</formula>
    </cfRule>
  </conditionalFormatting>
  <conditionalFormatting sqref="P126">
    <cfRule type="expression" dxfId="5510" priority="13286">
      <formula>ISBLANK(O126)</formula>
    </cfRule>
  </conditionalFormatting>
  <conditionalFormatting sqref="P130">
    <cfRule type="expression" dxfId="5509" priority="1411">
      <formula>ISBLANK(O130)</formula>
    </cfRule>
  </conditionalFormatting>
  <conditionalFormatting sqref="P134">
    <cfRule type="expression" dxfId="5508" priority="1352">
      <formula>ISBLANK(O134)</formula>
    </cfRule>
  </conditionalFormatting>
  <conditionalFormatting sqref="P138">
    <cfRule type="expression" dxfId="5507" priority="1293">
      <formula>ISBLANK(O138)</formula>
    </cfRule>
  </conditionalFormatting>
  <conditionalFormatting sqref="P142">
    <cfRule type="expression" dxfId="5506" priority="1234">
      <formula>ISBLANK(O142)</formula>
    </cfRule>
  </conditionalFormatting>
  <conditionalFormatting sqref="P146">
    <cfRule type="expression" dxfId="5505" priority="13144">
      <formula>ISBLANK(O146)</formula>
    </cfRule>
  </conditionalFormatting>
  <conditionalFormatting sqref="P150">
    <cfRule type="expression" dxfId="5504" priority="1175">
      <formula>ISBLANK(O150)</formula>
    </cfRule>
  </conditionalFormatting>
  <conditionalFormatting sqref="P154">
    <cfRule type="expression" dxfId="5503" priority="1116">
      <formula>ISBLANK(O154)</formula>
    </cfRule>
  </conditionalFormatting>
  <conditionalFormatting sqref="P158">
    <cfRule type="expression" dxfId="5502" priority="1057">
      <formula>ISBLANK(O158)</formula>
    </cfRule>
  </conditionalFormatting>
  <conditionalFormatting sqref="P162">
    <cfRule type="expression" dxfId="5501" priority="998">
      <formula>ISBLANK(O162)</formula>
    </cfRule>
  </conditionalFormatting>
  <conditionalFormatting sqref="P166">
    <cfRule type="expression" dxfId="5500" priority="13002">
      <formula>ISBLANK(O166)</formula>
    </cfRule>
  </conditionalFormatting>
  <conditionalFormatting sqref="P170">
    <cfRule type="expression" dxfId="5499" priority="880">
      <formula>ISBLANK(O170)</formula>
    </cfRule>
  </conditionalFormatting>
  <conditionalFormatting sqref="P174">
    <cfRule type="expression" dxfId="5498" priority="939">
      <formula>ISBLANK(O174)</formula>
    </cfRule>
  </conditionalFormatting>
  <conditionalFormatting sqref="P178">
    <cfRule type="expression" dxfId="5497" priority="12860">
      <formula>ISBLANK(O178)</formula>
    </cfRule>
  </conditionalFormatting>
  <conditionalFormatting sqref="P182">
    <cfRule type="expression" dxfId="5496" priority="526">
      <formula>ISBLANK(O182)</formula>
    </cfRule>
  </conditionalFormatting>
  <conditionalFormatting sqref="P186">
    <cfRule type="expression" dxfId="5495" priority="467">
      <formula>ISBLANK(O186)</formula>
    </cfRule>
  </conditionalFormatting>
  <conditionalFormatting sqref="P190">
    <cfRule type="expression" dxfId="5494" priority="14586">
      <formula>ISBLANK(O190)</formula>
    </cfRule>
  </conditionalFormatting>
  <conditionalFormatting sqref="P194">
    <cfRule type="expression" dxfId="5493" priority="14539">
      <formula>ISBLANK(O194)</formula>
    </cfRule>
  </conditionalFormatting>
  <conditionalFormatting sqref="P198">
    <cfRule type="expression" dxfId="5492" priority="14492">
      <formula>ISBLANK(O198)</formula>
    </cfRule>
  </conditionalFormatting>
  <conditionalFormatting sqref="P202">
    <cfRule type="expression" dxfId="5491" priority="14445">
      <formula>ISBLANK(O202)</formula>
    </cfRule>
  </conditionalFormatting>
  <conditionalFormatting sqref="P206">
    <cfRule type="expression" dxfId="5490" priority="14398">
      <formula>ISBLANK(O206)</formula>
    </cfRule>
  </conditionalFormatting>
  <conditionalFormatting sqref="P210">
    <cfRule type="expression" dxfId="5489" priority="14351">
      <formula>ISBLANK(O210)</formula>
    </cfRule>
  </conditionalFormatting>
  <conditionalFormatting sqref="P215">
    <cfRule type="expression" dxfId="5488" priority="7194">
      <formula>ISBLANK(O215)</formula>
    </cfRule>
  </conditionalFormatting>
  <conditionalFormatting sqref="P219">
    <cfRule type="expression" dxfId="5487" priority="7147">
      <formula>ISBLANK(O219)</formula>
    </cfRule>
  </conditionalFormatting>
  <conditionalFormatting sqref="P223">
    <cfRule type="expression" dxfId="5486" priority="7100">
      <formula>ISBLANK(O223)</formula>
    </cfRule>
  </conditionalFormatting>
  <conditionalFormatting sqref="P227">
    <cfRule type="expression" dxfId="5485" priority="7053">
      <formula>ISBLANK(O227)</formula>
    </cfRule>
  </conditionalFormatting>
  <conditionalFormatting sqref="P231">
    <cfRule type="expression" dxfId="5484" priority="7006">
      <formula>ISBLANK(O231)</formula>
    </cfRule>
  </conditionalFormatting>
  <conditionalFormatting sqref="P235">
    <cfRule type="expression" dxfId="5483" priority="6959">
      <formula>ISBLANK(O235)</formula>
    </cfRule>
  </conditionalFormatting>
  <conditionalFormatting sqref="P239">
    <cfRule type="expression" dxfId="5482" priority="2214">
      <formula>ISBLANK(O239)</formula>
    </cfRule>
  </conditionalFormatting>
  <conditionalFormatting sqref="P243">
    <cfRule type="expression" dxfId="5481" priority="6912">
      <formula>ISBLANK(O243)</formula>
    </cfRule>
  </conditionalFormatting>
  <conditionalFormatting sqref="P247">
    <cfRule type="expression" dxfId="5480" priority="6865">
      <formula>ISBLANK(O247)</formula>
    </cfRule>
  </conditionalFormatting>
  <conditionalFormatting sqref="P251">
    <cfRule type="expression" dxfId="5479" priority="6818">
      <formula>ISBLANK(O251)</formula>
    </cfRule>
  </conditionalFormatting>
  <conditionalFormatting sqref="P255">
    <cfRule type="expression" dxfId="5478" priority="6771">
      <formula>ISBLANK(O255)</formula>
    </cfRule>
  </conditionalFormatting>
  <conditionalFormatting sqref="P259">
    <cfRule type="expression" dxfId="5477" priority="2155">
      <formula>ISBLANK(O259)</formula>
    </cfRule>
  </conditionalFormatting>
  <conditionalFormatting sqref="P263">
    <cfRule type="expression" dxfId="5476" priority="6724">
      <formula>ISBLANK(O263)</formula>
    </cfRule>
  </conditionalFormatting>
  <conditionalFormatting sqref="P269">
    <cfRule type="expression" dxfId="5475" priority="7382">
      <formula>ISBLANK(O269)</formula>
    </cfRule>
  </conditionalFormatting>
  <conditionalFormatting sqref="P273">
    <cfRule type="expression" dxfId="5474" priority="2037">
      <formula>ISBLANK(O273)</formula>
    </cfRule>
  </conditionalFormatting>
  <conditionalFormatting sqref="P277">
    <cfRule type="expression" dxfId="5473" priority="798">
      <formula>ISBLANK(O277)</formula>
    </cfRule>
  </conditionalFormatting>
  <conditionalFormatting sqref="P281">
    <cfRule type="expression" dxfId="5472" priority="1978">
      <formula>ISBLANK(O281)</formula>
    </cfRule>
  </conditionalFormatting>
  <conditionalFormatting sqref="P285">
    <cfRule type="expression" dxfId="5471" priority="2096">
      <formula>ISBLANK(O285)</formula>
    </cfRule>
  </conditionalFormatting>
  <conditionalFormatting sqref="P290">
    <cfRule type="expression" dxfId="5470" priority="7335">
      <formula>ISBLANK(O290)</formula>
    </cfRule>
  </conditionalFormatting>
  <conditionalFormatting sqref="P295">
    <cfRule type="expression" dxfId="5469" priority="7288">
      <formula>ISBLANK(O295)</formula>
    </cfRule>
  </conditionalFormatting>
  <conditionalFormatting sqref="P300">
    <cfRule type="expression" dxfId="5468" priority="6677">
      <formula>ISBLANK(O300)</formula>
    </cfRule>
  </conditionalFormatting>
  <conditionalFormatting sqref="P304">
    <cfRule type="expression" dxfId="5467" priority="6630">
      <formula>ISBLANK(O304)</formula>
    </cfRule>
  </conditionalFormatting>
  <conditionalFormatting sqref="P308">
    <cfRule type="expression" dxfId="5466" priority="6583">
      <formula>ISBLANK(O308)</formula>
    </cfRule>
  </conditionalFormatting>
  <conditionalFormatting sqref="P312">
    <cfRule type="expression" dxfId="5465" priority="6536">
      <formula>ISBLANK(O312)</formula>
    </cfRule>
  </conditionalFormatting>
  <conditionalFormatting sqref="P316">
    <cfRule type="expression" dxfId="5464" priority="6489">
      <formula>ISBLANK(O316)</formula>
    </cfRule>
  </conditionalFormatting>
  <conditionalFormatting sqref="P320">
    <cfRule type="expression" dxfId="5463" priority="6442">
      <formula>ISBLANK(O320)</formula>
    </cfRule>
  </conditionalFormatting>
  <conditionalFormatting sqref="P324">
    <cfRule type="expression" dxfId="5462" priority="6395">
      <formula>ISBLANK(O324)</formula>
    </cfRule>
  </conditionalFormatting>
  <conditionalFormatting sqref="P328">
    <cfRule type="expression" dxfId="5461" priority="6348">
      <formula>ISBLANK(O328)</formula>
    </cfRule>
  </conditionalFormatting>
  <conditionalFormatting sqref="P332">
    <cfRule type="expression" dxfId="5460" priority="7241">
      <formula>ISBLANK(O332)</formula>
    </cfRule>
  </conditionalFormatting>
  <conditionalFormatting sqref="P338">
    <cfRule type="expression" dxfId="5459" priority="2580">
      <formula>ISBLANK(O338)</formula>
    </cfRule>
  </conditionalFormatting>
  <conditionalFormatting sqref="P342">
    <cfRule type="expression" dxfId="5458" priority="2572">
      <formula>ISBLANK(O342)</formula>
    </cfRule>
  </conditionalFormatting>
  <conditionalFormatting sqref="P346">
    <cfRule type="expression" dxfId="5457" priority="2564">
      <formula>ISBLANK(O346)</formula>
    </cfRule>
  </conditionalFormatting>
  <conditionalFormatting sqref="P351">
    <cfRule type="expression" dxfId="5456" priority="2556">
      <formula>ISBLANK(O351)</formula>
    </cfRule>
  </conditionalFormatting>
  <conditionalFormatting sqref="P355">
    <cfRule type="expression" dxfId="5455" priority="2548">
      <formula>ISBLANK(O355)</formula>
    </cfRule>
  </conditionalFormatting>
  <conditionalFormatting sqref="P359">
    <cfRule type="expression" dxfId="5454" priority="2540">
      <formula>ISBLANK(O359)</formula>
    </cfRule>
  </conditionalFormatting>
  <conditionalFormatting sqref="P364">
    <cfRule type="expression" dxfId="5453" priority="2532">
      <formula>ISBLANK(O364)</formula>
    </cfRule>
  </conditionalFormatting>
  <conditionalFormatting sqref="P368">
    <cfRule type="expression" dxfId="5452" priority="2524">
      <formula>ISBLANK(O368)</formula>
    </cfRule>
  </conditionalFormatting>
  <conditionalFormatting sqref="P372">
    <cfRule type="expression" dxfId="5451" priority="2516">
      <formula>ISBLANK(O372)</formula>
    </cfRule>
  </conditionalFormatting>
  <conditionalFormatting sqref="P378">
    <cfRule type="expression" dxfId="5450" priority="2508">
      <formula>ISBLANK(O378)</formula>
    </cfRule>
  </conditionalFormatting>
  <conditionalFormatting sqref="P382">
    <cfRule type="expression" dxfId="5449" priority="2500">
      <formula>ISBLANK(O382)</formula>
    </cfRule>
  </conditionalFormatting>
  <conditionalFormatting sqref="P386">
    <cfRule type="expression" dxfId="5448" priority="2492">
      <formula>ISBLANK(O386)</formula>
    </cfRule>
  </conditionalFormatting>
  <conditionalFormatting sqref="P391">
    <cfRule type="expression" dxfId="5447" priority="2484">
      <formula>ISBLANK(O391)</formula>
    </cfRule>
  </conditionalFormatting>
  <conditionalFormatting sqref="P395">
    <cfRule type="expression" dxfId="5446" priority="2476">
      <formula>ISBLANK(O395)</formula>
    </cfRule>
  </conditionalFormatting>
  <conditionalFormatting sqref="P399">
    <cfRule type="expression" dxfId="5445" priority="39">
      <formula>ISBLANK(O399)</formula>
    </cfRule>
  </conditionalFormatting>
  <conditionalFormatting sqref="P400">
    <cfRule type="expression" dxfId="5444" priority="77">
      <formula>ISBLANK(O400)</formula>
    </cfRule>
  </conditionalFormatting>
  <conditionalFormatting sqref="P401">
    <cfRule type="expression" dxfId="5443" priority="115">
      <formula>ISBLANK(O401)</formula>
    </cfRule>
  </conditionalFormatting>
  <conditionalFormatting sqref="P402:P409">
    <cfRule type="expression" dxfId="5442" priority="2468">
      <formula>ISBLANK(O402)</formula>
    </cfRule>
  </conditionalFormatting>
  <conditionalFormatting sqref="P414">
    <cfRule type="expression" dxfId="5441" priority="1718">
      <formula>ISBLANK(O414)</formula>
    </cfRule>
  </conditionalFormatting>
  <conditionalFormatting sqref="P418">
    <cfRule type="expression" dxfId="5440" priority="1600">
      <formula>ISBLANK(O418)</formula>
    </cfRule>
  </conditionalFormatting>
  <conditionalFormatting sqref="P422">
    <cfRule type="expression" dxfId="5439" priority="1659">
      <formula>ISBLANK(O422)</formula>
    </cfRule>
  </conditionalFormatting>
  <conditionalFormatting sqref="P427">
    <cfRule type="expression" dxfId="5438" priority="382">
      <formula>ISBLANK(O427)</formula>
    </cfRule>
  </conditionalFormatting>
  <conditionalFormatting sqref="P428">
    <cfRule type="expression" dxfId="5437" priority="344">
      <formula>ISBLANK(O428)</formula>
    </cfRule>
  </conditionalFormatting>
  <conditionalFormatting sqref="P429">
    <cfRule type="expression" dxfId="5436" priority="306">
      <formula>ISBLANK(O429)</formula>
    </cfRule>
  </conditionalFormatting>
  <conditionalFormatting sqref="P431">
    <cfRule type="expression" dxfId="5435" priority="2460">
      <formula>ISBLANK(O431)</formula>
    </cfRule>
  </conditionalFormatting>
  <conditionalFormatting sqref="P435">
    <cfRule type="expression" dxfId="5434" priority="2452">
      <formula>ISBLANK(O435)</formula>
    </cfRule>
  </conditionalFormatting>
  <conditionalFormatting sqref="P439">
    <cfRule type="expression" dxfId="5433" priority="2444">
      <formula>ISBLANK(O439)</formula>
    </cfRule>
  </conditionalFormatting>
  <conditionalFormatting sqref="P444">
    <cfRule type="expression" dxfId="5432" priority="715">
      <formula>ISBLANK(O444)</formula>
    </cfRule>
  </conditionalFormatting>
  <conditionalFormatting sqref="P448">
    <cfRule type="expression" dxfId="5431" priority="656">
      <formula>ISBLANK(O448)</formula>
    </cfRule>
  </conditionalFormatting>
  <conditionalFormatting sqref="P452">
    <cfRule type="expression" dxfId="5430" priority="597">
      <formula>ISBLANK(O452)</formula>
    </cfRule>
  </conditionalFormatting>
  <conditionalFormatting sqref="P456">
    <cfRule type="expression" dxfId="5429" priority="538">
      <formula>ISBLANK(O456)</formula>
    </cfRule>
  </conditionalFormatting>
  <conditionalFormatting sqref="P461">
    <cfRule type="expression" dxfId="5428" priority="268">
      <formula>ISBLANK(O461)</formula>
    </cfRule>
  </conditionalFormatting>
  <conditionalFormatting sqref="P462">
    <cfRule type="expression" dxfId="5427" priority="230">
      <formula>ISBLANK(O462)</formula>
    </cfRule>
  </conditionalFormatting>
  <conditionalFormatting sqref="P463">
    <cfRule type="expression" dxfId="5426" priority="192">
      <formula>ISBLANK(O463)</formula>
    </cfRule>
  </conditionalFormatting>
  <conditionalFormatting sqref="P464">
    <cfRule type="expression" dxfId="5425" priority="154">
      <formula>ISBLANK(O464)</formula>
    </cfRule>
  </conditionalFormatting>
  <conditionalFormatting sqref="P466">
    <cfRule type="expression" dxfId="5424" priority="8886">
      <formula>ISBLANK(O466)</formula>
    </cfRule>
  </conditionalFormatting>
  <conditionalFormatting sqref="P470">
    <cfRule type="expression" dxfId="5423" priority="8839">
      <formula>ISBLANK(O470)</formula>
    </cfRule>
  </conditionalFormatting>
  <conditionalFormatting sqref="P474">
    <cfRule type="expression" dxfId="5422" priority="8792">
      <formula>ISBLANK(O474)</formula>
    </cfRule>
  </conditionalFormatting>
  <conditionalFormatting sqref="P479">
    <cfRule type="expression" dxfId="5421" priority="8745">
      <formula>ISBLANK(O479)</formula>
    </cfRule>
  </conditionalFormatting>
  <conditionalFormatting sqref="P483">
    <cfRule type="expression" dxfId="5420" priority="8698">
      <formula>ISBLANK(O483)</formula>
    </cfRule>
  </conditionalFormatting>
  <conditionalFormatting sqref="P487">
    <cfRule type="expression" dxfId="5419" priority="8651">
      <formula>ISBLANK(O487)</formula>
    </cfRule>
  </conditionalFormatting>
  <conditionalFormatting sqref="P492">
    <cfRule type="expression" dxfId="5418" priority="8604">
      <formula>ISBLANK(O492)</formula>
    </cfRule>
  </conditionalFormatting>
  <conditionalFormatting sqref="P496">
    <cfRule type="expression" dxfId="5417" priority="8557">
      <formula>ISBLANK(O496)</formula>
    </cfRule>
  </conditionalFormatting>
  <conditionalFormatting sqref="P500">
    <cfRule type="expression" dxfId="5416" priority="8510">
      <formula>ISBLANK(O500)</formula>
    </cfRule>
  </conditionalFormatting>
  <conditionalFormatting sqref="P505">
    <cfRule type="expression" dxfId="5415" priority="8463">
      <formula>ISBLANK(O505)</formula>
    </cfRule>
  </conditionalFormatting>
  <conditionalFormatting sqref="P509">
    <cfRule type="expression" dxfId="5414" priority="8416">
      <formula>ISBLANK(O509)</formula>
    </cfRule>
  </conditionalFormatting>
  <conditionalFormatting sqref="P513">
    <cfRule type="expression" dxfId="5413" priority="8369">
      <formula>ISBLANK(O513)</formula>
    </cfRule>
  </conditionalFormatting>
  <conditionalFormatting sqref="P517">
    <cfRule type="expression" dxfId="5412" priority="8322">
      <formula>ISBLANK(O517)</formula>
    </cfRule>
  </conditionalFormatting>
  <conditionalFormatting sqref="P521">
    <cfRule type="expression" dxfId="5411" priority="1920">
      <formula>ISBLANK(O521)</formula>
    </cfRule>
  </conditionalFormatting>
  <conditionalFormatting sqref="P525">
    <cfRule type="expression" dxfId="5410" priority="1861">
      <formula>ISBLANK(O525)</formula>
    </cfRule>
  </conditionalFormatting>
  <conditionalFormatting sqref="P529">
    <cfRule type="expression" dxfId="5409" priority="1802">
      <formula>ISBLANK(O529)</formula>
    </cfRule>
  </conditionalFormatting>
  <conditionalFormatting sqref="Q18:R18">
    <cfRule type="cellIs" dxfId="5408" priority="2429" operator="greaterThan">
      <formula>$K$5</formula>
    </cfRule>
  </conditionalFormatting>
  <conditionalFormatting sqref="Q19:R19">
    <cfRule type="expression" dxfId="5407" priority="16419">
      <formula>ISBLANK($J$11)</formula>
    </cfRule>
  </conditionalFormatting>
  <conditionalFormatting sqref="R22">
    <cfRule type="expression" dxfId="5406" priority="16437">
      <formula>ISBLANK(Q22)</formula>
    </cfRule>
  </conditionalFormatting>
  <conditionalFormatting sqref="R26">
    <cfRule type="expression" dxfId="5405" priority="16436">
      <formula>ISBLANK(Q26)</formula>
    </cfRule>
  </conditionalFormatting>
  <conditionalFormatting sqref="R31">
    <cfRule type="expression" dxfId="5404" priority="16435">
      <formula>ISBLANK(Q31)</formula>
    </cfRule>
  </conditionalFormatting>
  <conditionalFormatting sqref="R35">
    <cfRule type="expression" dxfId="5403" priority="16434">
      <formula>ISBLANK(Q35)</formula>
    </cfRule>
  </conditionalFormatting>
  <conditionalFormatting sqref="R39">
    <cfRule type="expression" dxfId="5402" priority="16090">
      <formula>ISBLANK(Q39)</formula>
    </cfRule>
  </conditionalFormatting>
  <conditionalFormatting sqref="R43">
    <cfRule type="expression" dxfId="5401" priority="16030">
      <formula>ISBLANK(Q43)</formula>
    </cfRule>
  </conditionalFormatting>
  <conditionalFormatting sqref="R47">
    <cfRule type="expression" dxfId="5400" priority="15769">
      <formula>ISBLANK(Q47)</formula>
    </cfRule>
  </conditionalFormatting>
  <conditionalFormatting sqref="R51">
    <cfRule type="expression" dxfId="5399" priority="15627">
      <formula>ISBLANK(Q51)</formula>
    </cfRule>
  </conditionalFormatting>
  <conditionalFormatting sqref="R57">
    <cfRule type="expression" dxfId="5398" priority="15485">
      <formula>ISBLANK(Q57)</formula>
    </cfRule>
  </conditionalFormatting>
  <conditionalFormatting sqref="R61">
    <cfRule type="expression" dxfId="5397" priority="2597">
      <formula>ISBLANK(Q61)</formula>
    </cfRule>
  </conditionalFormatting>
  <conditionalFormatting sqref="R65">
    <cfRule type="expression" dxfId="5396" priority="2589">
      <formula>ISBLANK(Q65)</formula>
    </cfRule>
  </conditionalFormatting>
  <conditionalFormatting sqref="R70">
    <cfRule type="expression" dxfId="5395" priority="15105">
      <formula>ISBLANK(Q70)</formula>
    </cfRule>
  </conditionalFormatting>
  <conditionalFormatting sqref="R74">
    <cfRule type="expression" dxfId="5394" priority="15058">
      <formula>ISBLANK(Q74)</formula>
    </cfRule>
  </conditionalFormatting>
  <conditionalFormatting sqref="R78">
    <cfRule type="expression" dxfId="5393" priority="15011">
      <formula>ISBLANK(Q78)</formula>
    </cfRule>
  </conditionalFormatting>
  <conditionalFormatting sqref="R82">
    <cfRule type="expression" dxfId="5392" priority="14964">
      <formula>ISBLANK(Q82)</formula>
    </cfRule>
  </conditionalFormatting>
  <conditionalFormatting sqref="R86">
    <cfRule type="expression" dxfId="5391" priority="14917">
      <formula>ISBLANK(Q86)</formula>
    </cfRule>
  </conditionalFormatting>
  <conditionalFormatting sqref="R90">
    <cfRule type="expression" dxfId="5390" priority="6327">
      <formula>ISBLANK(Q90)</formula>
    </cfRule>
  </conditionalFormatting>
  <conditionalFormatting sqref="R94">
    <cfRule type="expression" dxfId="5389" priority="6280">
      <formula>ISBLANK(Q94)</formula>
    </cfRule>
  </conditionalFormatting>
  <conditionalFormatting sqref="R98">
    <cfRule type="expression" dxfId="5388" priority="13429">
      <formula>ISBLANK(Q98)</formula>
    </cfRule>
  </conditionalFormatting>
  <conditionalFormatting sqref="R102">
    <cfRule type="expression" dxfId="5387" priority="2415">
      <formula>ISBLANK(Q102)</formula>
    </cfRule>
  </conditionalFormatting>
  <conditionalFormatting sqref="R106">
    <cfRule type="expression" dxfId="5386" priority="2356">
      <formula>ISBLANK(Q106)</formula>
    </cfRule>
  </conditionalFormatting>
  <conditionalFormatting sqref="R110">
    <cfRule type="expression" dxfId="5385" priority="1589">
      <formula>ISBLANK(Q110)</formula>
    </cfRule>
  </conditionalFormatting>
  <conditionalFormatting sqref="R114">
    <cfRule type="expression" dxfId="5384" priority="1530">
      <formula>ISBLANK(Q114)</formula>
    </cfRule>
  </conditionalFormatting>
  <conditionalFormatting sqref="R118">
    <cfRule type="expression" dxfId="5383" priority="1471">
      <formula>ISBLANK(Q118)</formula>
    </cfRule>
  </conditionalFormatting>
  <conditionalFormatting sqref="R122">
    <cfRule type="expression" dxfId="5382" priority="2297">
      <formula>ISBLANK(Q122)</formula>
    </cfRule>
  </conditionalFormatting>
  <conditionalFormatting sqref="R126">
    <cfRule type="expression" dxfId="5381" priority="13287">
      <formula>ISBLANK(Q126)</formula>
    </cfRule>
  </conditionalFormatting>
  <conditionalFormatting sqref="R130">
    <cfRule type="expression" dxfId="5380" priority="1412">
      <formula>ISBLANK(Q130)</formula>
    </cfRule>
  </conditionalFormatting>
  <conditionalFormatting sqref="R134">
    <cfRule type="expression" dxfId="5379" priority="1353">
      <formula>ISBLANK(Q134)</formula>
    </cfRule>
  </conditionalFormatting>
  <conditionalFormatting sqref="R138">
    <cfRule type="expression" dxfId="5378" priority="1294">
      <formula>ISBLANK(Q138)</formula>
    </cfRule>
  </conditionalFormatting>
  <conditionalFormatting sqref="R142">
    <cfRule type="expression" dxfId="5377" priority="1235">
      <formula>ISBLANK(Q142)</formula>
    </cfRule>
  </conditionalFormatting>
  <conditionalFormatting sqref="R146">
    <cfRule type="expression" dxfId="5376" priority="13145">
      <formula>ISBLANK(Q146)</formula>
    </cfRule>
  </conditionalFormatting>
  <conditionalFormatting sqref="R150">
    <cfRule type="expression" dxfId="5375" priority="1176">
      <formula>ISBLANK(Q150)</formula>
    </cfRule>
  </conditionalFormatting>
  <conditionalFormatting sqref="R154">
    <cfRule type="expression" dxfId="5374" priority="1117">
      <formula>ISBLANK(Q154)</formula>
    </cfRule>
  </conditionalFormatting>
  <conditionalFormatting sqref="R158">
    <cfRule type="expression" dxfId="5373" priority="1058">
      <formula>ISBLANK(Q158)</formula>
    </cfRule>
  </conditionalFormatting>
  <conditionalFormatting sqref="R162">
    <cfRule type="expression" dxfId="5372" priority="999">
      <formula>ISBLANK(Q162)</formula>
    </cfRule>
  </conditionalFormatting>
  <conditionalFormatting sqref="R166">
    <cfRule type="expression" dxfId="5371" priority="13003">
      <formula>ISBLANK(Q166)</formula>
    </cfRule>
  </conditionalFormatting>
  <conditionalFormatting sqref="R170">
    <cfRule type="expression" dxfId="5370" priority="881">
      <formula>ISBLANK(Q170)</formula>
    </cfRule>
  </conditionalFormatting>
  <conditionalFormatting sqref="R174">
    <cfRule type="expression" dxfId="5369" priority="940">
      <formula>ISBLANK(Q174)</formula>
    </cfRule>
  </conditionalFormatting>
  <conditionalFormatting sqref="R178">
    <cfRule type="expression" dxfId="5368" priority="12861">
      <formula>ISBLANK(Q178)</formula>
    </cfRule>
  </conditionalFormatting>
  <conditionalFormatting sqref="R182">
    <cfRule type="expression" dxfId="5367" priority="527">
      <formula>ISBLANK(Q182)</formula>
    </cfRule>
  </conditionalFormatting>
  <conditionalFormatting sqref="R186">
    <cfRule type="expression" dxfId="5366" priority="468">
      <formula>ISBLANK(Q186)</formula>
    </cfRule>
  </conditionalFormatting>
  <conditionalFormatting sqref="R190">
    <cfRule type="expression" dxfId="5365" priority="14587">
      <formula>ISBLANK(Q190)</formula>
    </cfRule>
  </conditionalFormatting>
  <conditionalFormatting sqref="R194">
    <cfRule type="expression" dxfId="5364" priority="14540">
      <formula>ISBLANK(Q194)</formula>
    </cfRule>
  </conditionalFormatting>
  <conditionalFormatting sqref="R198">
    <cfRule type="expression" dxfId="5363" priority="14493">
      <formula>ISBLANK(Q198)</formula>
    </cfRule>
  </conditionalFormatting>
  <conditionalFormatting sqref="R202">
    <cfRule type="expression" dxfId="5362" priority="14446">
      <formula>ISBLANK(Q202)</formula>
    </cfRule>
  </conditionalFormatting>
  <conditionalFormatting sqref="R206">
    <cfRule type="expression" dxfId="5361" priority="14399">
      <formula>ISBLANK(Q206)</formula>
    </cfRule>
  </conditionalFormatting>
  <conditionalFormatting sqref="R210">
    <cfRule type="expression" dxfId="5360" priority="14352">
      <formula>ISBLANK(Q210)</formula>
    </cfRule>
  </conditionalFormatting>
  <conditionalFormatting sqref="R215">
    <cfRule type="expression" dxfId="5359" priority="7195">
      <formula>ISBLANK(Q215)</formula>
    </cfRule>
  </conditionalFormatting>
  <conditionalFormatting sqref="R219">
    <cfRule type="expression" dxfId="5358" priority="7148">
      <formula>ISBLANK(Q219)</formula>
    </cfRule>
  </conditionalFormatting>
  <conditionalFormatting sqref="R223">
    <cfRule type="expression" dxfId="5357" priority="7101">
      <formula>ISBLANK(Q223)</formula>
    </cfRule>
  </conditionalFormatting>
  <conditionalFormatting sqref="R227">
    <cfRule type="expression" dxfId="5356" priority="7054">
      <formula>ISBLANK(Q227)</formula>
    </cfRule>
  </conditionalFormatting>
  <conditionalFormatting sqref="R231">
    <cfRule type="expression" dxfId="5355" priority="7007">
      <formula>ISBLANK(Q231)</formula>
    </cfRule>
  </conditionalFormatting>
  <conditionalFormatting sqref="R235">
    <cfRule type="expression" dxfId="5354" priority="6960">
      <formula>ISBLANK(Q235)</formula>
    </cfRule>
  </conditionalFormatting>
  <conditionalFormatting sqref="R239">
    <cfRule type="expression" dxfId="5353" priority="2215">
      <formula>ISBLANK(Q239)</formula>
    </cfRule>
  </conditionalFormatting>
  <conditionalFormatting sqref="R243">
    <cfRule type="expression" dxfId="5352" priority="6913">
      <formula>ISBLANK(Q243)</formula>
    </cfRule>
  </conditionalFormatting>
  <conditionalFormatting sqref="R247">
    <cfRule type="expression" dxfId="5351" priority="6866">
      <formula>ISBLANK(Q247)</formula>
    </cfRule>
  </conditionalFormatting>
  <conditionalFormatting sqref="R251">
    <cfRule type="expression" dxfId="5350" priority="6819">
      <formula>ISBLANK(Q251)</formula>
    </cfRule>
  </conditionalFormatting>
  <conditionalFormatting sqref="R255">
    <cfRule type="expression" dxfId="5349" priority="6772">
      <formula>ISBLANK(Q255)</formula>
    </cfRule>
  </conditionalFormatting>
  <conditionalFormatting sqref="R259">
    <cfRule type="expression" dxfId="5348" priority="2156">
      <formula>ISBLANK(Q259)</formula>
    </cfRule>
  </conditionalFormatting>
  <conditionalFormatting sqref="R263">
    <cfRule type="expression" dxfId="5347" priority="6725">
      <formula>ISBLANK(Q263)</formula>
    </cfRule>
  </conditionalFormatting>
  <conditionalFormatting sqref="R269">
    <cfRule type="expression" dxfId="5346" priority="7383">
      <formula>ISBLANK(Q269)</formula>
    </cfRule>
  </conditionalFormatting>
  <conditionalFormatting sqref="R273">
    <cfRule type="expression" dxfId="5345" priority="2038">
      <formula>ISBLANK(Q273)</formula>
    </cfRule>
  </conditionalFormatting>
  <conditionalFormatting sqref="R277">
    <cfRule type="expression" dxfId="5344" priority="799">
      <formula>ISBLANK(Q277)</formula>
    </cfRule>
  </conditionalFormatting>
  <conditionalFormatting sqref="R281">
    <cfRule type="expression" dxfId="5343" priority="1979">
      <formula>ISBLANK(Q281)</formula>
    </cfRule>
  </conditionalFormatting>
  <conditionalFormatting sqref="R285">
    <cfRule type="expression" dxfId="5342" priority="2097">
      <formula>ISBLANK(Q285)</formula>
    </cfRule>
  </conditionalFormatting>
  <conditionalFormatting sqref="R290">
    <cfRule type="expression" dxfId="5341" priority="7336">
      <formula>ISBLANK(Q290)</formula>
    </cfRule>
  </conditionalFormatting>
  <conditionalFormatting sqref="R295">
    <cfRule type="expression" dxfId="5340" priority="7289">
      <formula>ISBLANK(Q295)</formula>
    </cfRule>
  </conditionalFormatting>
  <conditionalFormatting sqref="R300">
    <cfRule type="expression" dxfId="5339" priority="6678">
      <formula>ISBLANK(Q300)</formula>
    </cfRule>
  </conditionalFormatting>
  <conditionalFormatting sqref="R304">
    <cfRule type="expression" dxfId="5338" priority="6631">
      <formula>ISBLANK(Q304)</formula>
    </cfRule>
  </conditionalFormatting>
  <conditionalFormatting sqref="R308">
    <cfRule type="expression" dxfId="5337" priority="6584">
      <formula>ISBLANK(Q308)</formula>
    </cfRule>
  </conditionalFormatting>
  <conditionalFormatting sqref="R312">
    <cfRule type="expression" dxfId="5336" priority="6537">
      <formula>ISBLANK(Q312)</formula>
    </cfRule>
  </conditionalFormatting>
  <conditionalFormatting sqref="R316">
    <cfRule type="expression" dxfId="5335" priority="6490">
      <formula>ISBLANK(Q316)</formula>
    </cfRule>
  </conditionalFormatting>
  <conditionalFormatting sqref="R320">
    <cfRule type="expression" dxfId="5334" priority="6443">
      <formula>ISBLANK(Q320)</formula>
    </cfRule>
  </conditionalFormatting>
  <conditionalFormatting sqref="R324">
    <cfRule type="expression" dxfId="5333" priority="6396">
      <formula>ISBLANK(Q324)</formula>
    </cfRule>
  </conditionalFormatting>
  <conditionalFormatting sqref="R328">
    <cfRule type="expression" dxfId="5332" priority="6349">
      <formula>ISBLANK(Q328)</formula>
    </cfRule>
  </conditionalFormatting>
  <conditionalFormatting sqref="R332">
    <cfRule type="expression" dxfId="5331" priority="7242">
      <formula>ISBLANK(Q332)</formula>
    </cfRule>
  </conditionalFormatting>
  <conditionalFormatting sqref="R338">
    <cfRule type="expression" dxfId="5330" priority="2581">
      <formula>ISBLANK(Q338)</formula>
    </cfRule>
  </conditionalFormatting>
  <conditionalFormatting sqref="R342">
    <cfRule type="expression" dxfId="5329" priority="2573">
      <formula>ISBLANK(Q342)</formula>
    </cfRule>
  </conditionalFormatting>
  <conditionalFormatting sqref="R346">
    <cfRule type="expression" dxfId="5328" priority="2565">
      <formula>ISBLANK(Q346)</formula>
    </cfRule>
  </conditionalFormatting>
  <conditionalFormatting sqref="R351">
    <cfRule type="expression" dxfId="5327" priority="2557">
      <formula>ISBLANK(Q351)</formula>
    </cfRule>
  </conditionalFormatting>
  <conditionalFormatting sqref="R355">
    <cfRule type="expression" dxfId="5326" priority="2549">
      <formula>ISBLANK(Q355)</formula>
    </cfRule>
  </conditionalFormatting>
  <conditionalFormatting sqref="R359">
    <cfRule type="expression" dxfId="5325" priority="2541">
      <formula>ISBLANK(Q359)</formula>
    </cfRule>
  </conditionalFormatting>
  <conditionalFormatting sqref="R364">
    <cfRule type="expression" dxfId="5324" priority="2533">
      <formula>ISBLANK(Q364)</formula>
    </cfRule>
  </conditionalFormatting>
  <conditionalFormatting sqref="R368">
    <cfRule type="expression" dxfId="5323" priority="2525">
      <formula>ISBLANK(Q368)</formula>
    </cfRule>
  </conditionalFormatting>
  <conditionalFormatting sqref="R372">
    <cfRule type="expression" dxfId="5322" priority="2517">
      <formula>ISBLANK(Q372)</formula>
    </cfRule>
  </conditionalFormatting>
  <conditionalFormatting sqref="R378">
    <cfRule type="expression" dxfId="5321" priority="2509">
      <formula>ISBLANK(Q378)</formula>
    </cfRule>
  </conditionalFormatting>
  <conditionalFormatting sqref="R382">
    <cfRule type="expression" dxfId="5320" priority="2501">
      <formula>ISBLANK(Q382)</formula>
    </cfRule>
  </conditionalFormatting>
  <conditionalFormatting sqref="R386">
    <cfRule type="expression" dxfId="5319" priority="2493">
      <formula>ISBLANK(Q386)</formula>
    </cfRule>
  </conditionalFormatting>
  <conditionalFormatting sqref="R391">
    <cfRule type="expression" dxfId="5318" priority="2485">
      <formula>ISBLANK(Q391)</formula>
    </cfRule>
  </conditionalFormatting>
  <conditionalFormatting sqref="R395">
    <cfRule type="expression" dxfId="5317" priority="2477">
      <formula>ISBLANK(Q395)</formula>
    </cfRule>
  </conditionalFormatting>
  <conditionalFormatting sqref="R399">
    <cfRule type="expression" dxfId="5316" priority="40">
      <formula>ISBLANK(Q399)</formula>
    </cfRule>
  </conditionalFormatting>
  <conditionalFormatting sqref="R400">
    <cfRule type="expression" dxfId="5315" priority="78">
      <formula>ISBLANK(Q400)</formula>
    </cfRule>
  </conditionalFormatting>
  <conditionalFormatting sqref="R401">
    <cfRule type="expression" dxfId="5314" priority="116">
      <formula>ISBLANK(Q401)</formula>
    </cfRule>
  </conditionalFormatting>
  <conditionalFormatting sqref="R402:R409">
    <cfRule type="expression" dxfId="5313" priority="2469">
      <formula>ISBLANK(Q402)</formula>
    </cfRule>
  </conditionalFormatting>
  <conditionalFormatting sqref="R414">
    <cfRule type="expression" dxfId="5312" priority="1719">
      <formula>ISBLANK(Q414)</formula>
    </cfRule>
  </conditionalFormatting>
  <conditionalFormatting sqref="R418">
    <cfRule type="expression" dxfId="5311" priority="1601">
      <formula>ISBLANK(Q418)</formula>
    </cfRule>
  </conditionalFormatting>
  <conditionalFormatting sqref="R422">
    <cfRule type="expression" dxfId="5310" priority="1660">
      <formula>ISBLANK(Q422)</formula>
    </cfRule>
  </conditionalFormatting>
  <conditionalFormatting sqref="R427">
    <cfRule type="expression" dxfId="5309" priority="383">
      <formula>ISBLANK(Q427)</formula>
    </cfRule>
  </conditionalFormatting>
  <conditionalFormatting sqref="R428">
    <cfRule type="expression" dxfId="5308" priority="345">
      <formula>ISBLANK(Q428)</formula>
    </cfRule>
  </conditionalFormatting>
  <conditionalFormatting sqref="R429">
    <cfRule type="expression" dxfId="5307" priority="307">
      <formula>ISBLANK(Q429)</formula>
    </cfRule>
  </conditionalFormatting>
  <conditionalFormatting sqref="R431">
    <cfRule type="expression" dxfId="5306" priority="2461">
      <formula>ISBLANK(Q431)</formula>
    </cfRule>
  </conditionalFormatting>
  <conditionalFormatting sqref="R435">
    <cfRule type="expression" dxfId="5305" priority="2453">
      <formula>ISBLANK(Q435)</formula>
    </cfRule>
  </conditionalFormatting>
  <conditionalFormatting sqref="R439">
    <cfRule type="expression" dxfId="5304" priority="2445">
      <formula>ISBLANK(Q439)</formula>
    </cfRule>
  </conditionalFormatting>
  <conditionalFormatting sqref="R444">
    <cfRule type="expression" dxfId="5303" priority="716">
      <formula>ISBLANK(Q444)</formula>
    </cfRule>
  </conditionalFormatting>
  <conditionalFormatting sqref="R448">
    <cfRule type="expression" dxfId="5302" priority="657">
      <formula>ISBLANK(Q448)</formula>
    </cfRule>
  </conditionalFormatting>
  <conditionalFormatting sqref="R452">
    <cfRule type="expression" dxfId="5301" priority="598">
      <formula>ISBLANK(Q452)</formula>
    </cfRule>
  </conditionalFormatting>
  <conditionalFormatting sqref="R456">
    <cfRule type="expression" dxfId="5300" priority="539">
      <formula>ISBLANK(Q456)</formula>
    </cfRule>
  </conditionalFormatting>
  <conditionalFormatting sqref="R461">
    <cfRule type="expression" dxfId="5299" priority="269">
      <formula>ISBLANK(Q461)</formula>
    </cfRule>
  </conditionalFormatting>
  <conditionalFormatting sqref="R462">
    <cfRule type="expression" dxfId="5298" priority="231">
      <formula>ISBLANK(Q462)</formula>
    </cfRule>
  </conditionalFormatting>
  <conditionalFormatting sqref="R463">
    <cfRule type="expression" dxfId="5297" priority="193">
      <formula>ISBLANK(Q463)</formula>
    </cfRule>
  </conditionalFormatting>
  <conditionalFormatting sqref="R464">
    <cfRule type="expression" dxfId="5296" priority="155">
      <formula>ISBLANK(Q464)</formula>
    </cfRule>
  </conditionalFormatting>
  <conditionalFormatting sqref="R466">
    <cfRule type="expression" dxfId="5295" priority="8887">
      <formula>ISBLANK(Q466)</formula>
    </cfRule>
  </conditionalFormatting>
  <conditionalFormatting sqref="R470">
    <cfRule type="expression" dxfId="5294" priority="8840">
      <formula>ISBLANK(Q470)</formula>
    </cfRule>
  </conditionalFormatting>
  <conditionalFormatting sqref="R474">
    <cfRule type="expression" dxfId="5293" priority="8793">
      <formula>ISBLANK(Q474)</formula>
    </cfRule>
  </conditionalFormatting>
  <conditionalFormatting sqref="R479">
    <cfRule type="expression" dxfId="5292" priority="8746">
      <formula>ISBLANK(Q479)</formula>
    </cfRule>
  </conditionalFormatting>
  <conditionalFormatting sqref="R483">
    <cfRule type="expression" dxfId="5291" priority="8699">
      <formula>ISBLANK(Q483)</formula>
    </cfRule>
  </conditionalFormatting>
  <conditionalFormatting sqref="R487">
    <cfRule type="expression" dxfId="5290" priority="8652">
      <formula>ISBLANK(Q487)</formula>
    </cfRule>
  </conditionalFormatting>
  <conditionalFormatting sqref="R492">
    <cfRule type="expression" dxfId="5289" priority="8605">
      <formula>ISBLANK(Q492)</formula>
    </cfRule>
  </conditionalFormatting>
  <conditionalFormatting sqref="R496">
    <cfRule type="expression" dxfId="5288" priority="8558">
      <formula>ISBLANK(Q496)</formula>
    </cfRule>
  </conditionalFormatting>
  <conditionalFormatting sqref="R500">
    <cfRule type="expression" dxfId="5287" priority="8511">
      <formula>ISBLANK(Q500)</formula>
    </cfRule>
  </conditionalFormatting>
  <conditionalFormatting sqref="R505">
    <cfRule type="expression" dxfId="5286" priority="8464">
      <formula>ISBLANK(Q505)</formula>
    </cfRule>
  </conditionalFormatting>
  <conditionalFormatting sqref="R509">
    <cfRule type="expression" dxfId="5285" priority="8417">
      <formula>ISBLANK(Q509)</formula>
    </cfRule>
  </conditionalFormatting>
  <conditionalFormatting sqref="R513">
    <cfRule type="expression" dxfId="5284" priority="8370">
      <formula>ISBLANK(Q513)</formula>
    </cfRule>
  </conditionalFormatting>
  <conditionalFormatting sqref="R517">
    <cfRule type="expression" dxfId="5283" priority="8323">
      <formula>ISBLANK(Q517)</formula>
    </cfRule>
  </conditionalFormatting>
  <conditionalFormatting sqref="R521">
    <cfRule type="expression" dxfId="5282" priority="1921">
      <formula>ISBLANK(Q521)</formula>
    </cfRule>
  </conditionalFormatting>
  <conditionalFormatting sqref="R525">
    <cfRule type="expression" dxfId="5281" priority="1862">
      <formula>ISBLANK(Q525)</formula>
    </cfRule>
  </conditionalFormatting>
  <conditionalFormatting sqref="R529">
    <cfRule type="expression" dxfId="5280" priority="1803">
      <formula>ISBLANK(Q529)</formula>
    </cfRule>
  </conditionalFormatting>
  <conditionalFormatting sqref="S18:T18">
    <cfRule type="cellIs" dxfId="5279" priority="2428" operator="greaterThan">
      <formula>$K$5</formula>
    </cfRule>
  </conditionalFormatting>
  <conditionalFormatting sqref="S19:T19">
    <cfRule type="expression" dxfId="5278" priority="16418">
      <formula>ISBLANK($J$12)</formula>
    </cfRule>
  </conditionalFormatting>
  <conditionalFormatting sqref="T22">
    <cfRule type="expression" dxfId="5277" priority="16445">
      <formula>ISBLANK(S22)</formula>
    </cfRule>
  </conditionalFormatting>
  <conditionalFormatting sqref="T26">
    <cfRule type="expression" dxfId="5276" priority="16444">
      <formula>ISBLANK(S26)</formula>
    </cfRule>
  </conditionalFormatting>
  <conditionalFormatting sqref="T31">
    <cfRule type="expression" dxfId="5275" priority="16443">
      <formula>ISBLANK(S31)</formula>
    </cfRule>
  </conditionalFormatting>
  <conditionalFormatting sqref="T35">
    <cfRule type="expression" dxfId="5274" priority="16442">
      <formula>ISBLANK(S35)</formula>
    </cfRule>
  </conditionalFormatting>
  <conditionalFormatting sqref="T39">
    <cfRule type="expression" dxfId="5273" priority="16092">
      <formula>ISBLANK(S39)</formula>
    </cfRule>
  </conditionalFormatting>
  <conditionalFormatting sqref="T43">
    <cfRule type="expression" dxfId="5272" priority="16032">
      <formula>ISBLANK(S43)</formula>
    </cfRule>
  </conditionalFormatting>
  <conditionalFormatting sqref="T47">
    <cfRule type="expression" dxfId="5271" priority="15771">
      <formula>ISBLANK(S47)</formula>
    </cfRule>
  </conditionalFormatting>
  <conditionalFormatting sqref="T51">
    <cfRule type="expression" dxfId="5270" priority="15629">
      <formula>ISBLANK(S51)</formula>
    </cfRule>
  </conditionalFormatting>
  <conditionalFormatting sqref="T57">
    <cfRule type="expression" dxfId="5269" priority="15487">
      <formula>ISBLANK(S57)</formula>
    </cfRule>
  </conditionalFormatting>
  <conditionalFormatting sqref="T61">
    <cfRule type="expression" dxfId="5268" priority="2599">
      <formula>ISBLANK(S61)</formula>
    </cfRule>
  </conditionalFormatting>
  <conditionalFormatting sqref="T65">
    <cfRule type="expression" dxfId="5267" priority="2591">
      <formula>ISBLANK(S65)</formula>
    </cfRule>
  </conditionalFormatting>
  <conditionalFormatting sqref="T70">
    <cfRule type="expression" dxfId="5266" priority="15107">
      <formula>ISBLANK(S70)</formula>
    </cfRule>
  </conditionalFormatting>
  <conditionalFormatting sqref="T74">
    <cfRule type="expression" dxfId="5265" priority="15060">
      <formula>ISBLANK(S74)</formula>
    </cfRule>
  </conditionalFormatting>
  <conditionalFormatting sqref="T78">
    <cfRule type="expression" dxfId="5264" priority="15013">
      <formula>ISBLANK(S78)</formula>
    </cfRule>
  </conditionalFormatting>
  <conditionalFormatting sqref="T82">
    <cfRule type="expression" dxfId="5263" priority="14966">
      <formula>ISBLANK(S82)</formula>
    </cfRule>
  </conditionalFormatting>
  <conditionalFormatting sqref="T86">
    <cfRule type="expression" dxfId="5262" priority="14919">
      <formula>ISBLANK(S86)</formula>
    </cfRule>
  </conditionalFormatting>
  <conditionalFormatting sqref="T90">
    <cfRule type="expression" dxfId="5261" priority="6329">
      <formula>ISBLANK(S90)</formula>
    </cfRule>
  </conditionalFormatting>
  <conditionalFormatting sqref="T94">
    <cfRule type="expression" dxfId="5260" priority="6282">
      <formula>ISBLANK(S94)</formula>
    </cfRule>
  </conditionalFormatting>
  <conditionalFormatting sqref="T98">
    <cfRule type="expression" dxfId="5259" priority="13431">
      <formula>ISBLANK(S98)</formula>
    </cfRule>
  </conditionalFormatting>
  <conditionalFormatting sqref="T102">
    <cfRule type="expression" dxfId="5258" priority="2417">
      <formula>ISBLANK(S102)</formula>
    </cfRule>
  </conditionalFormatting>
  <conditionalFormatting sqref="T106">
    <cfRule type="expression" dxfId="5257" priority="2358">
      <formula>ISBLANK(S106)</formula>
    </cfRule>
  </conditionalFormatting>
  <conditionalFormatting sqref="T110">
    <cfRule type="expression" dxfId="5256" priority="1591">
      <formula>ISBLANK(S110)</formula>
    </cfRule>
  </conditionalFormatting>
  <conditionalFormatting sqref="T114">
    <cfRule type="expression" dxfId="5255" priority="1532">
      <formula>ISBLANK(S114)</formula>
    </cfRule>
  </conditionalFormatting>
  <conditionalFormatting sqref="T118">
    <cfRule type="expression" dxfId="5254" priority="1473">
      <formula>ISBLANK(S118)</formula>
    </cfRule>
  </conditionalFormatting>
  <conditionalFormatting sqref="T122">
    <cfRule type="expression" dxfId="5253" priority="2299">
      <formula>ISBLANK(S122)</formula>
    </cfRule>
  </conditionalFormatting>
  <conditionalFormatting sqref="T126">
    <cfRule type="expression" dxfId="5252" priority="13289">
      <formula>ISBLANK(S126)</formula>
    </cfRule>
  </conditionalFormatting>
  <conditionalFormatting sqref="T130">
    <cfRule type="expression" dxfId="5251" priority="1414">
      <formula>ISBLANK(S130)</formula>
    </cfRule>
  </conditionalFormatting>
  <conditionalFormatting sqref="T134">
    <cfRule type="expression" dxfId="5250" priority="1355">
      <formula>ISBLANK(S134)</formula>
    </cfRule>
  </conditionalFormatting>
  <conditionalFormatting sqref="T138">
    <cfRule type="expression" dxfId="5249" priority="1296">
      <formula>ISBLANK(S138)</formula>
    </cfRule>
  </conditionalFormatting>
  <conditionalFormatting sqref="T142">
    <cfRule type="expression" dxfId="5248" priority="1237">
      <formula>ISBLANK(S142)</formula>
    </cfRule>
  </conditionalFormatting>
  <conditionalFormatting sqref="T146">
    <cfRule type="expression" dxfId="5247" priority="13147">
      <formula>ISBLANK(S146)</formula>
    </cfRule>
  </conditionalFormatting>
  <conditionalFormatting sqref="T150">
    <cfRule type="expression" dxfId="5246" priority="1178">
      <formula>ISBLANK(S150)</formula>
    </cfRule>
  </conditionalFormatting>
  <conditionalFormatting sqref="T154">
    <cfRule type="expression" dxfId="5245" priority="1119">
      <formula>ISBLANK(S154)</formula>
    </cfRule>
  </conditionalFormatting>
  <conditionalFormatting sqref="T158">
    <cfRule type="expression" dxfId="5244" priority="1060">
      <formula>ISBLANK(S158)</formula>
    </cfRule>
  </conditionalFormatting>
  <conditionalFormatting sqref="T162">
    <cfRule type="expression" dxfId="5243" priority="1001">
      <formula>ISBLANK(S162)</formula>
    </cfRule>
  </conditionalFormatting>
  <conditionalFormatting sqref="T166">
    <cfRule type="expression" dxfId="5242" priority="13005">
      <formula>ISBLANK(S166)</formula>
    </cfRule>
  </conditionalFormatting>
  <conditionalFormatting sqref="T170">
    <cfRule type="expression" dxfId="5241" priority="883">
      <formula>ISBLANK(S170)</formula>
    </cfRule>
  </conditionalFormatting>
  <conditionalFormatting sqref="T174">
    <cfRule type="expression" dxfId="5240" priority="942">
      <formula>ISBLANK(S174)</formula>
    </cfRule>
  </conditionalFormatting>
  <conditionalFormatting sqref="T178">
    <cfRule type="expression" dxfId="5239" priority="12863">
      <formula>ISBLANK(S178)</formula>
    </cfRule>
  </conditionalFormatting>
  <conditionalFormatting sqref="T182">
    <cfRule type="expression" dxfId="5238" priority="529">
      <formula>ISBLANK(S182)</formula>
    </cfRule>
  </conditionalFormatting>
  <conditionalFormatting sqref="T186">
    <cfRule type="expression" dxfId="5237" priority="470">
      <formula>ISBLANK(S186)</formula>
    </cfRule>
  </conditionalFormatting>
  <conditionalFormatting sqref="T190">
    <cfRule type="expression" dxfId="5236" priority="14589">
      <formula>ISBLANK(S190)</formula>
    </cfRule>
  </conditionalFormatting>
  <conditionalFormatting sqref="T194">
    <cfRule type="expression" dxfId="5235" priority="14542">
      <formula>ISBLANK(S194)</formula>
    </cfRule>
  </conditionalFormatting>
  <conditionalFormatting sqref="T198">
    <cfRule type="expression" dxfId="5234" priority="14495">
      <formula>ISBLANK(S198)</formula>
    </cfRule>
  </conditionalFormatting>
  <conditionalFormatting sqref="T202">
    <cfRule type="expression" dxfId="5233" priority="14448">
      <formula>ISBLANK(S202)</formula>
    </cfRule>
  </conditionalFormatting>
  <conditionalFormatting sqref="T206">
    <cfRule type="expression" dxfId="5232" priority="14401">
      <formula>ISBLANK(S206)</formula>
    </cfRule>
  </conditionalFormatting>
  <conditionalFormatting sqref="T210">
    <cfRule type="expression" dxfId="5231" priority="14354">
      <formula>ISBLANK(S210)</formula>
    </cfRule>
  </conditionalFormatting>
  <conditionalFormatting sqref="T215">
    <cfRule type="expression" dxfId="5230" priority="7197">
      <formula>ISBLANK(S215)</formula>
    </cfRule>
  </conditionalFormatting>
  <conditionalFormatting sqref="T219">
    <cfRule type="expression" dxfId="5229" priority="7150">
      <formula>ISBLANK(S219)</formula>
    </cfRule>
  </conditionalFormatting>
  <conditionalFormatting sqref="T223">
    <cfRule type="expression" dxfId="5228" priority="7103">
      <formula>ISBLANK(S223)</formula>
    </cfRule>
  </conditionalFormatting>
  <conditionalFormatting sqref="T227">
    <cfRule type="expression" dxfId="5227" priority="7056">
      <formula>ISBLANK(S227)</formula>
    </cfRule>
  </conditionalFormatting>
  <conditionalFormatting sqref="T231">
    <cfRule type="expression" dxfId="5226" priority="7009">
      <formula>ISBLANK(S231)</formula>
    </cfRule>
  </conditionalFormatting>
  <conditionalFormatting sqref="T235">
    <cfRule type="expression" dxfId="5225" priority="6962">
      <formula>ISBLANK(S235)</formula>
    </cfRule>
  </conditionalFormatting>
  <conditionalFormatting sqref="T239">
    <cfRule type="expression" dxfId="5224" priority="2217">
      <formula>ISBLANK(S239)</formula>
    </cfRule>
  </conditionalFormatting>
  <conditionalFormatting sqref="T243">
    <cfRule type="expression" dxfId="5223" priority="6915">
      <formula>ISBLANK(S243)</formula>
    </cfRule>
  </conditionalFormatting>
  <conditionalFormatting sqref="T247">
    <cfRule type="expression" dxfId="5222" priority="6868">
      <formula>ISBLANK(S247)</formula>
    </cfRule>
  </conditionalFormatting>
  <conditionalFormatting sqref="T251">
    <cfRule type="expression" dxfId="5221" priority="6821">
      <formula>ISBLANK(S251)</formula>
    </cfRule>
  </conditionalFormatting>
  <conditionalFormatting sqref="T255">
    <cfRule type="expression" dxfId="5220" priority="6774">
      <formula>ISBLANK(S255)</formula>
    </cfRule>
  </conditionalFormatting>
  <conditionalFormatting sqref="T259">
    <cfRule type="expression" dxfId="5219" priority="2158">
      <formula>ISBLANK(S259)</formula>
    </cfRule>
  </conditionalFormatting>
  <conditionalFormatting sqref="T263">
    <cfRule type="expression" dxfId="5218" priority="6727">
      <formula>ISBLANK(S263)</formula>
    </cfRule>
  </conditionalFormatting>
  <conditionalFormatting sqref="T269">
    <cfRule type="expression" dxfId="5217" priority="7385">
      <formula>ISBLANK(S269)</formula>
    </cfRule>
  </conditionalFormatting>
  <conditionalFormatting sqref="T273">
    <cfRule type="expression" dxfId="5216" priority="2040">
      <formula>ISBLANK(S273)</formula>
    </cfRule>
  </conditionalFormatting>
  <conditionalFormatting sqref="T277">
    <cfRule type="expression" dxfId="5215" priority="801">
      <formula>ISBLANK(S277)</formula>
    </cfRule>
  </conditionalFormatting>
  <conditionalFormatting sqref="T281">
    <cfRule type="expression" dxfId="5214" priority="1981">
      <formula>ISBLANK(S281)</formula>
    </cfRule>
  </conditionalFormatting>
  <conditionalFormatting sqref="T285">
    <cfRule type="expression" dxfId="5213" priority="2099">
      <formula>ISBLANK(S285)</formula>
    </cfRule>
  </conditionalFormatting>
  <conditionalFormatting sqref="T290">
    <cfRule type="expression" dxfId="5212" priority="7338">
      <formula>ISBLANK(S290)</formula>
    </cfRule>
  </conditionalFormatting>
  <conditionalFormatting sqref="T295">
    <cfRule type="expression" dxfId="5211" priority="7291">
      <formula>ISBLANK(S295)</formula>
    </cfRule>
  </conditionalFormatting>
  <conditionalFormatting sqref="T300">
    <cfRule type="expression" dxfId="5210" priority="6680">
      <formula>ISBLANK(S300)</formula>
    </cfRule>
  </conditionalFormatting>
  <conditionalFormatting sqref="T304">
    <cfRule type="expression" dxfId="5209" priority="6633">
      <formula>ISBLANK(S304)</formula>
    </cfRule>
  </conditionalFormatting>
  <conditionalFormatting sqref="T308">
    <cfRule type="expression" dxfId="5208" priority="6586">
      <formula>ISBLANK(S308)</formula>
    </cfRule>
  </conditionalFormatting>
  <conditionalFormatting sqref="T312">
    <cfRule type="expression" dxfId="5207" priority="6539">
      <formula>ISBLANK(S312)</formula>
    </cfRule>
  </conditionalFormatting>
  <conditionalFormatting sqref="T316">
    <cfRule type="expression" dxfId="5206" priority="6492">
      <formula>ISBLANK(S316)</formula>
    </cfRule>
  </conditionalFormatting>
  <conditionalFormatting sqref="T320">
    <cfRule type="expression" dxfId="5205" priority="6445">
      <formula>ISBLANK(S320)</formula>
    </cfRule>
  </conditionalFormatting>
  <conditionalFormatting sqref="T324">
    <cfRule type="expression" dxfId="5204" priority="6398">
      <formula>ISBLANK(S324)</formula>
    </cfRule>
  </conditionalFormatting>
  <conditionalFormatting sqref="T328">
    <cfRule type="expression" dxfId="5203" priority="6351">
      <formula>ISBLANK(S328)</formula>
    </cfRule>
  </conditionalFormatting>
  <conditionalFormatting sqref="T332">
    <cfRule type="expression" dxfId="5202" priority="7244">
      <formula>ISBLANK(S332)</formula>
    </cfRule>
  </conditionalFormatting>
  <conditionalFormatting sqref="T338">
    <cfRule type="expression" dxfId="5201" priority="2583">
      <formula>ISBLANK(S338)</formula>
    </cfRule>
  </conditionalFormatting>
  <conditionalFormatting sqref="T342">
    <cfRule type="expression" dxfId="5200" priority="2575">
      <formula>ISBLANK(S342)</formula>
    </cfRule>
  </conditionalFormatting>
  <conditionalFormatting sqref="T346">
    <cfRule type="expression" dxfId="5199" priority="2567">
      <formula>ISBLANK(S346)</formula>
    </cfRule>
  </conditionalFormatting>
  <conditionalFormatting sqref="T351">
    <cfRule type="expression" dxfId="5198" priority="2559">
      <formula>ISBLANK(S351)</formula>
    </cfRule>
  </conditionalFormatting>
  <conditionalFormatting sqref="T355">
    <cfRule type="expression" dxfId="5197" priority="2551">
      <formula>ISBLANK(S355)</formula>
    </cfRule>
  </conditionalFormatting>
  <conditionalFormatting sqref="T359">
    <cfRule type="expression" dxfId="5196" priority="2543">
      <formula>ISBLANK(S359)</formula>
    </cfRule>
  </conditionalFormatting>
  <conditionalFormatting sqref="T364">
    <cfRule type="expression" dxfId="5195" priority="2535">
      <formula>ISBLANK(S364)</formula>
    </cfRule>
  </conditionalFormatting>
  <conditionalFormatting sqref="T368">
    <cfRule type="expression" dxfId="5194" priority="2527">
      <formula>ISBLANK(S368)</formula>
    </cfRule>
  </conditionalFormatting>
  <conditionalFormatting sqref="T372">
    <cfRule type="expression" dxfId="5193" priority="2519">
      <formula>ISBLANK(S372)</formula>
    </cfRule>
  </conditionalFormatting>
  <conditionalFormatting sqref="T378">
    <cfRule type="expression" dxfId="5192" priority="2511">
      <formula>ISBLANK(S378)</formula>
    </cfRule>
  </conditionalFormatting>
  <conditionalFormatting sqref="T382">
    <cfRule type="expression" dxfId="5191" priority="2503">
      <formula>ISBLANK(S382)</formula>
    </cfRule>
  </conditionalFormatting>
  <conditionalFormatting sqref="T386">
    <cfRule type="expression" dxfId="5190" priority="2495">
      <formula>ISBLANK(S386)</formula>
    </cfRule>
  </conditionalFormatting>
  <conditionalFormatting sqref="T391">
    <cfRule type="expression" dxfId="5189" priority="2487">
      <formula>ISBLANK(S391)</formula>
    </cfRule>
  </conditionalFormatting>
  <conditionalFormatting sqref="T395">
    <cfRule type="expression" dxfId="5188" priority="2479">
      <formula>ISBLANK(S395)</formula>
    </cfRule>
  </conditionalFormatting>
  <conditionalFormatting sqref="T399">
    <cfRule type="expression" dxfId="5187" priority="42">
      <formula>ISBLANK(S399)</formula>
    </cfRule>
  </conditionalFormatting>
  <conditionalFormatting sqref="T400">
    <cfRule type="expression" dxfId="5186" priority="80">
      <formula>ISBLANK(S400)</formula>
    </cfRule>
  </conditionalFormatting>
  <conditionalFormatting sqref="T401">
    <cfRule type="expression" dxfId="5185" priority="118">
      <formula>ISBLANK(S401)</formula>
    </cfRule>
  </conditionalFormatting>
  <conditionalFormatting sqref="T402:T409">
    <cfRule type="expression" dxfId="5184" priority="2471">
      <formula>ISBLANK(S402)</formula>
    </cfRule>
  </conditionalFormatting>
  <conditionalFormatting sqref="T414">
    <cfRule type="expression" dxfId="5183" priority="1721">
      <formula>ISBLANK(S414)</formula>
    </cfRule>
  </conditionalFormatting>
  <conditionalFormatting sqref="T418">
    <cfRule type="expression" dxfId="5182" priority="1603">
      <formula>ISBLANK(S418)</formula>
    </cfRule>
  </conditionalFormatting>
  <conditionalFormatting sqref="T422">
    <cfRule type="expression" dxfId="5181" priority="1662">
      <formula>ISBLANK(S422)</formula>
    </cfRule>
  </conditionalFormatting>
  <conditionalFormatting sqref="T427">
    <cfRule type="expression" dxfId="5180" priority="385">
      <formula>ISBLANK(S427)</formula>
    </cfRule>
  </conditionalFormatting>
  <conditionalFormatting sqref="T428">
    <cfRule type="expression" dxfId="5179" priority="347">
      <formula>ISBLANK(S428)</formula>
    </cfRule>
  </conditionalFormatting>
  <conditionalFormatting sqref="T429">
    <cfRule type="expression" dxfId="5178" priority="309">
      <formula>ISBLANK(S429)</formula>
    </cfRule>
  </conditionalFormatting>
  <conditionalFormatting sqref="T431">
    <cfRule type="expression" dxfId="5177" priority="2463">
      <formula>ISBLANK(S431)</formula>
    </cfRule>
  </conditionalFormatting>
  <conditionalFormatting sqref="T435">
    <cfRule type="expression" dxfId="5176" priority="2455">
      <formula>ISBLANK(S435)</formula>
    </cfRule>
  </conditionalFormatting>
  <conditionalFormatting sqref="T439">
    <cfRule type="expression" dxfId="5175" priority="2447">
      <formula>ISBLANK(S439)</formula>
    </cfRule>
  </conditionalFormatting>
  <conditionalFormatting sqref="T444">
    <cfRule type="expression" dxfId="5174" priority="718">
      <formula>ISBLANK(S444)</formula>
    </cfRule>
  </conditionalFormatting>
  <conditionalFormatting sqref="T448">
    <cfRule type="expression" dxfId="5173" priority="659">
      <formula>ISBLANK(S448)</formula>
    </cfRule>
  </conditionalFormatting>
  <conditionalFormatting sqref="T452">
    <cfRule type="expression" dxfId="5172" priority="600">
      <formula>ISBLANK(S452)</formula>
    </cfRule>
  </conditionalFormatting>
  <conditionalFormatting sqref="T456">
    <cfRule type="expression" dxfId="5171" priority="541">
      <formula>ISBLANK(S456)</formula>
    </cfRule>
  </conditionalFormatting>
  <conditionalFormatting sqref="T461">
    <cfRule type="expression" dxfId="5170" priority="271">
      <formula>ISBLANK(S461)</formula>
    </cfRule>
  </conditionalFormatting>
  <conditionalFormatting sqref="T462">
    <cfRule type="expression" dxfId="5169" priority="233">
      <formula>ISBLANK(S462)</formula>
    </cfRule>
  </conditionalFormatting>
  <conditionalFormatting sqref="T463">
    <cfRule type="expression" dxfId="5168" priority="195">
      <formula>ISBLANK(S463)</formula>
    </cfRule>
  </conditionalFormatting>
  <conditionalFormatting sqref="T464">
    <cfRule type="expression" dxfId="5167" priority="157">
      <formula>ISBLANK(S464)</formula>
    </cfRule>
  </conditionalFormatting>
  <conditionalFormatting sqref="T466">
    <cfRule type="expression" dxfId="5166" priority="8889">
      <formula>ISBLANK(S466)</formula>
    </cfRule>
  </conditionalFormatting>
  <conditionalFormatting sqref="T470">
    <cfRule type="expression" dxfId="5165" priority="8842">
      <formula>ISBLANK(S470)</formula>
    </cfRule>
  </conditionalFormatting>
  <conditionalFormatting sqref="T474">
    <cfRule type="expression" dxfId="5164" priority="8795">
      <formula>ISBLANK(S474)</formula>
    </cfRule>
  </conditionalFormatting>
  <conditionalFormatting sqref="T479">
    <cfRule type="expression" dxfId="5163" priority="8748">
      <formula>ISBLANK(S479)</formula>
    </cfRule>
  </conditionalFormatting>
  <conditionalFormatting sqref="T483">
    <cfRule type="expression" dxfId="5162" priority="8701">
      <formula>ISBLANK(S483)</formula>
    </cfRule>
  </conditionalFormatting>
  <conditionalFormatting sqref="T487">
    <cfRule type="expression" dxfId="5161" priority="8654">
      <formula>ISBLANK(S487)</formula>
    </cfRule>
  </conditionalFormatting>
  <conditionalFormatting sqref="T492">
    <cfRule type="expression" dxfId="5160" priority="8607">
      <formula>ISBLANK(S492)</formula>
    </cfRule>
  </conditionalFormatting>
  <conditionalFormatting sqref="T496">
    <cfRule type="expression" dxfId="5159" priority="8560">
      <formula>ISBLANK(S496)</formula>
    </cfRule>
  </conditionalFormatting>
  <conditionalFormatting sqref="T500">
    <cfRule type="expression" dxfId="5158" priority="8513">
      <formula>ISBLANK(S500)</formula>
    </cfRule>
  </conditionalFormatting>
  <conditionalFormatting sqref="T505">
    <cfRule type="expression" dxfId="5157" priority="8466">
      <formula>ISBLANK(S505)</formula>
    </cfRule>
  </conditionalFormatting>
  <conditionalFormatting sqref="T509">
    <cfRule type="expression" dxfId="5156" priority="8419">
      <formula>ISBLANK(S509)</formula>
    </cfRule>
  </conditionalFormatting>
  <conditionalFormatting sqref="T513">
    <cfRule type="expression" dxfId="5155" priority="8372">
      <formula>ISBLANK(S513)</formula>
    </cfRule>
  </conditionalFormatting>
  <conditionalFormatting sqref="T517">
    <cfRule type="expression" dxfId="5154" priority="8325">
      <formula>ISBLANK(S517)</formula>
    </cfRule>
  </conditionalFormatting>
  <conditionalFormatting sqref="T521">
    <cfRule type="expression" dxfId="5153" priority="1923">
      <formula>ISBLANK(S521)</formula>
    </cfRule>
  </conditionalFormatting>
  <conditionalFormatting sqref="T525">
    <cfRule type="expression" dxfId="5152" priority="1864">
      <formula>ISBLANK(S525)</formula>
    </cfRule>
  </conditionalFormatting>
  <conditionalFormatting sqref="T529">
    <cfRule type="expression" dxfId="5151" priority="1805">
      <formula>ISBLANK(S529)</formula>
    </cfRule>
  </conditionalFormatting>
  <conditionalFormatting sqref="U18:V18">
    <cfRule type="cellIs" dxfId="5150" priority="2427" operator="greaterThan">
      <formula>$K$5</formula>
    </cfRule>
  </conditionalFormatting>
  <conditionalFormatting sqref="U19:V19">
    <cfRule type="expression" dxfId="5149" priority="16417">
      <formula>ISBLANK($J$13)</formula>
    </cfRule>
  </conditionalFormatting>
  <conditionalFormatting sqref="V22">
    <cfRule type="expression" dxfId="5148" priority="16441">
      <formula>ISBLANK(U22)</formula>
    </cfRule>
  </conditionalFormatting>
  <conditionalFormatting sqref="V26">
    <cfRule type="expression" dxfId="5147" priority="16440">
      <formula>ISBLANK(U26)</formula>
    </cfRule>
  </conditionalFormatting>
  <conditionalFormatting sqref="V31">
    <cfRule type="expression" dxfId="5146" priority="16439">
      <formula>ISBLANK(U31)</formula>
    </cfRule>
  </conditionalFormatting>
  <conditionalFormatting sqref="V35">
    <cfRule type="expression" dxfId="5145" priority="16438">
      <formula>ISBLANK(U35)</formula>
    </cfRule>
  </conditionalFormatting>
  <conditionalFormatting sqref="V39">
    <cfRule type="expression" dxfId="5144" priority="16091">
      <formula>ISBLANK(U39)</formula>
    </cfRule>
  </conditionalFormatting>
  <conditionalFormatting sqref="V43">
    <cfRule type="expression" dxfId="5143" priority="16031">
      <formula>ISBLANK(U43)</formula>
    </cfRule>
  </conditionalFormatting>
  <conditionalFormatting sqref="V47">
    <cfRule type="expression" dxfId="5142" priority="15770">
      <formula>ISBLANK(U47)</formula>
    </cfRule>
  </conditionalFormatting>
  <conditionalFormatting sqref="V51">
    <cfRule type="expression" dxfId="5141" priority="15628">
      <formula>ISBLANK(U51)</formula>
    </cfRule>
  </conditionalFormatting>
  <conditionalFormatting sqref="V57">
    <cfRule type="expression" dxfId="5140" priority="15486">
      <formula>ISBLANK(U57)</formula>
    </cfRule>
  </conditionalFormatting>
  <conditionalFormatting sqref="V61">
    <cfRule type="expression" dxfId="5139" priority="2598">
      <formula>ISBLANK(U61)</formula>
    </cfRule>
  </conditionalFormatting>
  <conditionalFormatting sqref="V65">
    <cfRule type="expression" dxfId="5138" priority="2590">
      <formula>ISBLANK(U65)</formula>
    </cfRule>
  </conditionalFormatting>
  <conditionalFormatting sqref="V70">
    <cfRule type="expression" dxfId="5137" priority="15106">
      <formula>ISBLANK(U70)</formula>
    </cfRule>
  </conditionalFormatting>
  <conditionalFormatting sqref="V74">
    <cfRule type="expression" dxfId="5136" priority="15059">
      <formula>ISBLANK(U74)</formula>
    </cfRule>
  </conditionalFormatting>
  <conditionalFormatting sqref="V78">
    <cfRule type="expression" dxfId="5135" priority="15012">
      <formula>ISBLANK(U78)</formula>
    </cfRule>
  </conditionalFormatting>
  <conditionalFormatting sqref="V82">
    <cfRule type="expression" dxfId="5134" priority="14965">
      <formula>ISBLANK(U82)</formula>
    </cfRule>
  </conditionalFormatting>
  <conditionalFormatting sqref="V86">
    <cfRule type="expression" dxfId="5133" priority="14918">
      <formula>ISBLANK(U86)</formula>
    </cfRule>
  </conditionalFormatting>
  <conditionalFormatting sqref="V90">
    <cfRule type="expression" dxfId="5132" priority="6328">
      <formula>ISBLANK(U90)</formula>
    </cfRule>
  </conditionalFormatting>
  <conditionalFormatting sqref="V94">
    <cfRule type="expression" dxfId="5131" priority="6281">
      <formula>ISBLANK(U94)</formula>
    </cfRule>
  </conditionalFormatting>
  <conditionalFormatting sqref="V98">
    <cfRule type="expression" dxfId="5130" priority="13430">
      <formula>ISBLANK(U98)</formula>
    </cfRule>
  </conditionalFormatting>
  <conditionalFormatting sqref="V102">
    <cfRule type="expression" dxfId="5129" priority="2416">
      <formula>ISBLANK(U102)</formula>
    </cfRule>
  </conditionalFormatting>
  <conditionalFormatting sqref="V106">
    <cfRule type="expression" dxfId="5128" priority="2357">
      <formula>ISBLANK(U106)</formula>
    </cfRule>
  </conditionalFormatting>
  <conditionalFormatting sqref="V110">
    <cfRule type="expression" dxfId="5127" priority="1590">
      <formula>ISBLANK(U110)</formula>
    </cfRule>
  </conditionalFormatting>
  <conditionalFormatting sqref="V114">
    <cfRule type="expression" dxfId="5126" priority="1531">
      <formula>ISBLANK(U114)</formula>
    </cfRule>
  </conditionalFormatting>
  <conditionalFormatting sqref="V118">
    <cfRule type="expression" dxfId="5125" priority="1472">
      <formula>ISBLANK(U118)</formula>
    </cfRule>
  </conditionalFormatting>
  <conditionalFormatting sqref="V122">
    <cfRule type="expression" dxfId="5124" priority="2298">
      <formula>ISBLANK(U122)</formula>
    </cfRule>
  </conditionalFormatting>
  <conditionalFormatting sqref="V126">
    <cfRule type="expression" dxfId="5123" priority="13288">
      <formula>ISBLANK(U126)</formula>
    </cfRule>
  </conditionalFormatting>
  <conditionalFormatting sqref="V130">
    <cfRule type="expression" dxfId="5122" priority="1413">
      <formula>ISBLANK(U130)</formula>
    </cfRule>
  </conditionalFormatting>
  <conditionalFormatting sqref="V134">
    <cfRule type="expression" dxfId="5121" priority="1354">
      <formula>ISBLANK(U134)</formula>
    </cfRule>
  </conditionalFormatting>
  <conditionalFormatting sqref="V138">
    <cfRule type="expression" dxfId="5120" priority="1295">
      <formula>ISBLANK(U138)</formula>
    </cfRule>
  </conditionalFormatting>
  <conditionalFormatting sqref="V142">
    <cfRule type="expression" dxfId="5119" priority="1236">
      <formula>ISBLANK(U142)</formula>
    </cfRule>
  </conditionalFormatting>
  <conditionalFormatting sqref="V146">
    <cfRule type="expression" dxfId="5118" priority="13146">
      <formula>ISBLANK(U146)</formula>
    </cfRule>
  </conditionalFormatting>
  <conditionalFormatting sqref="V150">
    <cfRule type="expression" dxfId="5117" priority="1177">
      <formula>ISBLANK(U150)</formula>
    </cfRule>
  </conditionalFormatting>
  <conditionalFormatting sqref="V154">
    <cfRule type="expression" dxfId="5116" priority="1118">
      <formula>ISBLANK(U154)</formula>
    </cfRule>
  </conditionalFormatting>
  <conditionalFormatting sqref="V158">
    <cfRule type="expression" dxfId="5115" priority="1059">
      <formula>ISBLANK(U158)</formula>
    </cfRule>
  </conditionalFormatting>
  <conditionalFormatting sqref="V162">
    <cfRule type="expression" dxfId="5114" priority="1000">
      <formula>ISBLANK(U162)</formula>
    </cfRule>
  </conditionalFormatting>
  <conditionalFormatting sqref="V166">
    <cfRule type="expression" dxfId="5113" priority="13004">
      <formula>ISBLANK(U166)</formula>
    </cfRule>
  </conditionalFormatting>
  <conditionalFormatting sqref="V170">
    <cfRule type="expression" dxfId="5112" priority="882">
      <formula>ISBLANK(U170)</formula>
    </cfRule>
  </conditionalFormatting>
  <conditionalFormatting sqref="V174">
    <cfRule type="expression" dxfId="5111" priority="941">
      <formula>ISBLANK(U174)</formula>
    </cfRule>
  </conditionalFormatting>
  <conditionalFormatting sqref="V178">
    <cfRule type="expression" dxfId="5110" priority="12862">
      <formula>ISBLANK(U178)</formula>
    </cfRule>
  </conditionalFormatting>
  <conditionalFormatting sqref="V182">
    <cfRule type="expression" dxfId="5109" priority="528">
      <formula>ISBLANK(U182)</formula>
    </cfRule>
  </conditionalFormatting>
  <conditionalFormatting sqref="V186">
    <cfRule type="expression" dxfId="5108" priority="469">
      <formula>ISBLANK(U186)</formula>
    </cfRule>
  </conditionalFormatting>
  <conditionalFormatting sqref="V190">
    <cfRule type="expression" dxfId="5107" priority="14588">
      <formula>ISBLANK(U190)</formula>
    </cfRule>
  </conditionalFormatting>
  <conditionalFormatting sqref="V194">
    <cfRule type="expression" dxfId="5106" priority="14541">
      <formula>ISBLANK(U194)</formula>
    </cfRule>
  </conditionalFormatting>
  <conditionalFormatting sqref="V198">
    <cfRule type="expression" dxfId="5105" priority="14494">
      <formula>ISBLANK(U198)</formula>
    </cfRule>
  </conditionalFormatting>
  <conditionalFormatting sqref="V202">
    <cfRule type="expression" dxfId="5104" priority="14447">
      <formula>ISBLANK(U202)</formula>
    </cfRule>
  </conditionalFormatting>
  <conditionalFormatting sqref="V206">
    <cfRule type="expression" dxfId="5103" priority="14400">
      <formula>ISBLANK(U206)</formula>
    </cfRule>
  </conditionalFormatting>
  <conditionalFormatting sqref="V210">
    <cfRule type="expression" dxfId="5102" priority="14353">
      <formula>ISBLANK(U210)</formula>
    </cfRule>
  </conditionalFormatting>
  <conditionalFormatting sqref="V215">
    <cfRule type="expression" dxfId="5101" priority="7196">
      <formula>ISBLANK(U215)</formula>
    </cfRule>
  </conditionalFormatting>
  <conditionalFormatting sqref="V219">
    <cfRule type="expression" dxfId="5100" priority="7149">
      <formula>ISBLANK(U219)</formula>
    </cfRule>
  </conditionalFormatting>
  <conditionalFormatting sqref="V223">
    <cfRule type="expression" dxfId="5099" priority="7102">
      <formula>ISBLANK(U223)</formula>
    </cfRule>
  </conditionalFormatting>
  <conditionalFormatting sqref="V227">
    <cfRule type="expression" dxfId="5098" priority="7055">
      <formula>ISBLANK(U227)</formula>
    </cfRule>
  </conditionalFormatting>
  <conditionalFormatting sqref="V231">
    <cfRule type="expression" dxfId="5097" priority="7008">
      <formula>ISBLANK(U231)</formula>
    </cfRule>
  </conditionalFormatting>
  <conditionalFormatting sqref="V235">
    <cfRule type="expression" dxfId="5096" priority="6961">
      <formula>ISBLANK(U235)</formula>
    </cfRule>
  </conditionalFormatting>
  <conditionalFormatting sqref="V239">
    <cfRule type="expression" dxfId="5095" priority="2216">
      <formula>ISBLANK(U239)</formula>
    </cfRule>
  </conditionalFormatting>
  <conditionalFormatting sqref="V243">
    <cfRule type="expression" dxfId="5094" priority="6914">
      <formula>ISBLANK(U243)</formula>
    </cfRule>
  </conditionalFormatting>
  <conditionalFormatting sqref="V247">
    <cfRule type="expression" dxfId="5093" priority="6867">
      <formula>ISBLANK(U247)</formula>
    </cfRule>
  </conditionalFormatting>
  <conditionalFormatting sqref="V251">
    <cfRule type="expression" dxfId="5092" priority="6820">
      <formula>ISBLANK(U251)</formula>
    </cfRule>
  </conditionalFormatting>
  <conditionalFormatting sqref="V255">
    <cfRule type="expression" dxfId="5091" priority="6773">
      <formula>ISBLANK(U255)</formula>
    </cfRule>
  </conditionalFormatting>
  <conditionalFormatting sqref="V259">
    <cfRule type="expression" dxfId="5090" priority="2157">
      <formula>ISBLANK(U259)</formula>
    </cfRule>
  </conditionalFormatting>
  <conditionalFormatting sqref="V263">
    <cfRule type="expression" dxfId="5089" priority="6726">
      <formula>ISBLANK(U263)</formula>
    </cfRule>
  </conditionalFormatting>
  <conditionalFormatting sqref="V269">
    <cfRule type="expression" dxfId="5088" priority="7384">
      <formula>ISBLANK(U269)</formula>
    </cfRule>
  </conditionalFormatting>
  <conditionalFormatting sqref="V273">
    <cfRule type="expression" dxfId="5087" priority="2039">
      <formula>ISBLANK(U273)</formula>
    </cfRule>
  </conditionalFormatting>
  <conditionalFormatting sqref="V277">
    <cfRule type="expression" dxfId="5086" priority="800">
      <formula>ISBLANK(U277)</formula>
    </cfRule>
  </conditionalFormatting>
  <conditionalFormatting sqref="V281">
    <cfRule type="expression" dxfId="5085" priority="1980">
      <formula>ISBLANK(U281)</formula>
    </cfRule>
  </conditionalFormatting>
  <conditionalFormatting sqref="V285">
    <cfRule type="expression" dxfId="5084" priority="2098">
      <formula>ISBLANK(U285)</formula>
    </cfRule>
  </conditionalFormatting>
  <conditionalFormatting sqref="V290">
    <cfRule type="expression" dxfId="5083" priority="7337">
      <formula>ISBLANK(U290)</formula>
    </cfRule>
  </conditionalFormatting>
  <conditionalFormatting sqref="V295">
    <cfRule type="expression" dxfId="5082" priority="7290">
      <formula>ISBLANK(U295)</formula>
    </cfRule>
  </conditionalFormatting>
  <conditionalFormatting sqref="V300">
    <cfRule type="expression" dxfId="5081" priority="6679">
      <formula>ISBLANK(U300)</formula>
    </cfRule>
  </conditionalFormatting>
  <conditionalFormatting sqref="V304">
    <cfRule type="expression" dxfId="5080" priority="6632">
      <formula>ISBLANK(U304)</formula>
    </cfRule>
  </conditionalFormatting>
  <conditionalFormatting sqref="V308">
    <cfRule type="expression" dxfId="5079" priority="6585">
      <formula>ISBLANK(U308)</formula>
    </cfRule>
  </conditionalFormatting>
  <conditionalFormatting sqref="V312">
    <cfRule type="expression" dxfId="5078" priority="6538">
      <formula>ISBLANK(U312)</formula>
    </cfRule>
  </conditionalFormatting>
  <conditionalFormatting sqref="V316">
    <cfRule type="expression" dxfId="5077" priority="6491">
      <formula>ISBLANK(U316)</formula>
    </cfRule>
  </conditionalFormatting>
  <conditionalFormatting sqref="V320">
    <cfRule type="expression" dxfId="5076" priority="6444">
      <formula>ISBLANK(U320)</formula>
    </cfRule>
  </conditionalFormatting>
  <conditionalFormatting sqref="V324">
    <cfRule type="expression" dxfId="5075" priority="6397">
      <formula>ISBLANK(U324)</formula>
    </cfRule>
  </conditionalFormatting>
  <conditionalFormatting sqref="V328">
    <cfRule type="expression" dxfId="5074" priority="6350">
      <formula>ISBLANK(U328)</formula>
    </cfRule>
  </conditionalFormatting>
  <conditionalFormatting sqref="V332">
    <cfRule type="expression" dxfId="5073" priority="7243">
      <formula>ISBLANK(U332)</formula>
    </cfRule>
  </conditionalFormatting>
  <conditionalFormatting sqref="V338">
    <cfRule type="expression" dxfId="5072" priority="2582">
      <formula>ISBLANK(U338)</formula>
    </cfRule>
  </conditionalFormatting>
  <conditionalFormatting sqref="V342">
    <cfRule type="expression" dxfId="5071" priority="2574">
      <formula>ISBLANK(U342)</formula>
    </cfRule>
  </conditionalFormatting>
  <conditionalFormatting sqref="V346">
    <cfRule type="expression" dxfId="5070" priority="2566">
      <formula>ISBLANK(U346)</formula>
    </cfRule>
  </conditionalFormatting>
  <conditionalFormatting sqref="V351">
    <cfRule type="expression" dxfId="5069" priority="2558">
      <formula>ISBLANK(U351)</formula>
    </cfRule>
  </conditionalFormatting>
  <conditionalFormatting sqref="V355">
    <cfRule type="expression" dxfId="5068" priority="2550">
      <formula>ISBLANK(U355)</formula>
    </cfRule>
  </conditionalFormatting>
  <conditionalFormatting sqref="V359">
    <cfRule type="expression" dxfId="5067" priority="2542">
      <formula>ISBLANK(U359)</formula>
    </cfRule>
  </conditionalFormatting>
  <conditionalFormatting sqref="V364">
    <cfRule type="expression" dxfId="5066" priority="2534">
      <formula>ISBLANK(U364)</formula>
    </cfRule>
  </conditionalFormatting>
  <conditionalFormatting sqref="V368">
    <cfRule type="expression" dxfId="5065" priority="2526">
      <formula>ISBLANK(U368)</formula>
    </cfRule>
  </conditionalFormatting>
  <conditionalFormatting sqref="V372">
    <cfRule type="expression" dxfId="5064" priority="2518">
      <formula>ISBLANK(U372)</formula>
    </cfRule>
  </conditionalFormatting>
  <conditionalFormatting sqref="V378">
    <cfRule type="expression" dxfId="5063" priority="2510">
      <formula>ISBLANK(U378)</formula>
    </cfRule>
  </conditionalFormatting>
  <conditionalFormatting sqref="V382">
    <cfRule type="expression" dxfId="5062" priority="2502">
      <formula>ISBLANK(U382)</formula>
    </cfRule>
  </conditionalFormatting>
  <conditionalFormatting sqref="V386">
    <cfRule type="expression" dxfId="5061" priority="2494">
      <formula>ISBLANK(U386)</formula>
    </cfRule>
  </conditionalFormatting>
  <conditionalFormatting sqref="V391">
    <cfRule type="expression" dxfId="5060" priority="2486">
      <formula>ISBLANK(U391)</formula>
    </cfRule>
  </conditionalFormatting>
  <conditionalFormatting sqref="V395">
    <cfRule type="expression" dxfId="5059" priority="2478">
      <formula>ISBLANK(U395)</formula>
    </cfRule>
  </conditionalFormatting>
  <conditionalFormatting sqref="V399">
    <cfRule type="expression" dxfId="5058" priority="41">
      <formula>ISBLANK(U399)</formula>
    </cfRule>
  </conditionalFormatting>
  <conditionalFormatting sqref="V400">
    <cfRule type="expression" dxfId="5057" priority="79">
      <formula>ISBLANK(U400)</formula>
    </cfRule>
  </conditionalFormatting>
  <conditionalFormatting sqref="V401">
    <cfRule type="expression" dxfId="5056" priority="117">
      <formula>ISBLANK(U401)</formula>
    </cfRule>
  </conditionalFormatting>
  <conditionalFormatting sqref="V402:V409">
    <cfRule type="expression" dxfId="5055" priority="2470">
      <formula>ISBLANK(U402)</formula>
    </cfRule>
  </conditionalFormatting>
  <conditionalFormatting sqref="V414">
    <cfRule type="expression" dxfId="5054" priority="1720">
      <formula>ISBLANK(U414)</formula>
    </cfRule>
  </conditionalFormatting>
  <conditionalFormatting sqref="V418">
    <cfRule type="expression" dxfId="5053" priority="1602">
      <formula>ISBLANK(U418)</formula>
    </cfRule>
  </conditionalFormatting>
  <conditionalFormatting sqref="V422">
    <cfRule type="expression" dxfId="5052" priority="1661">
      <formula>ISBLANK(U422)</formula>
    </cfRule>
  </conditionalFormatting>
  <conditionalFormatting sqref="V427">
    <cfRule type="expression" dxfId="5051" priority="384">
      <formula>ISBLANK(U427)</formula>
    </cfRule>
  </conditionalFormatting>
  <conditionalFormatting sqref="V428">
    <cfRule type="expression" dxfId="5050" priority="346">
      <formula>ISBLANK(U428)</formula>
    </cfRule>
  </conditionalFormatting>
  <conditionalFormatting sqref="V429">
    <cfRule type="expression" dxfId="5049" priority="308">
      <formula>ISBLANK(U429)</formula>
    </cfRule>
  </conditionalFormatting>
  <conditionalFormatting sqref="V431">
    <cfRule type="expression" dxfId="5048" priority="2462">
      <formula>ISBLANK(U431)</formula>
    </cfRule>
  </conditionalFormatting>
  <conditionalFormatting sqref="V435">
    <cfRule type="expression" dxfId="5047" priority="2454">
      <formula>ISBLANK(U435)</formula>
    </cfRule>
  </conditionalFormatting>
  <conditionalFormatting sqref="V439">
    <cfRule type="expression" dxfId="5046" priority="2446">
      <formula>ISBLANK(U439)</formula>
    </cfRule>
  </conditionalFormatting>
  <conditionalFormatting sqref="V444">
    <cfRule type="expression" dxfId="5045" priority="717">
      <formula>ISBLANK(U444)</formula>
    </cfRule>
  </conditionalFormatting>
  <conditionalFormatting sqref="V448">
    <cfRule type="expression" dxfId="5044" priority="658">
      <formula>ISBLANK(U448)</formula>
    </cfRule>
  </conditionalFormatting>
  <conditionalFormatting sqref="V452">
    <cfRule type="expression" dxfId="5043" priority="599">
      <formula>ISBLANK(U452)</formula>
    </cfRule>
  </conditionalFormatting>
  <conditionalFormatting sqref="V456">
    <cfRule type="expression" dxfId="5042" priority="540">
      <formula>ISBLANK(U456)</formula>
    </cfRule>
  </conditionalFormatting>
  <conditionalFormatting sqref="V461">
    <cfRule type="expression" dxfId="5041" priority="270">
      <formula>ISBLANK(U461)</formula>
    </cfRule>
  </conditionalFormatting>
  <conditionalFormatting sqref="V462">
    <cfRule type="expression" dxfId="5040" priority="232">
      <formula>ISBLANK(U462)</formula>
    </cfRule>
  </conditionalFormatting>
  <conditionalFormatting sqref="V463">
    <cfRule type="expression" dxfId="5039" priority="194">
      <formula>ISBLANK(U463)</formula>
    </cfRule>
  </conditionalFormatting>
  <conditionalFormatting sqref="V464">
    <cfRule type="expression" dxfId="5038" priority="156">
      <formula>ISBLANK(U464)</formula>
    </cfRule>
  </conditionalFormatting>
  <conditionalFormatting sqref="V466">
    <cfRule type="expression" dxfId="5037" priority="8888">
      <formula>ISBLANK(U466)</formula>
    </cfRule>
  </conditionalFormatting>
  <conditionalFormatting sqref="V470">
    <cfRule type="expression" dxfId="5036" priority="8841">
      <formula>ISBLANK(U470)</formula>
    </cfRule>
  </conditionalFormatting>
  <conditionalFormatting sqref="V474">
    <cfRule type="expression" dxfId="5035" priority="8794">
      <formula>ISBLANK(U474)</formula>
    </cfRule>
  </conditionalFormatting>
  <conditionalFormatting sqref="V479">
    <cfRule type="expression" dxfId="5034" priority="8747">
      <formula>ISBLANK(U479)</formula>
    </cfRule>
  </conditionalFormatting>
  <conditionalFormatting sqref="V483">
    <cfRule type="expression" dxfId="5033" priority="8700">
      <formula>ISBLANK(U483)</formula>
    </cfRule>
  </conditionalFormatting>
  <conditionalFormatting sqref="V487">
    <cfRule type="expression" dxfId="5032" priority="8653">
      <formula>ISBLANK(U487)</formula>
    </cfRule>
  </conditionalFormatting>
  <conditionalFormatting sqref="V492">
    <cfRule type="expression" dxfId="5031" priority="8606">
      <formula>ISBLANK(U492)</formula>
    </cfRule>
  </conditionalFormatting>
  <conditionalFormatting sqref="V496">
    <cfRule type="expression" dxfId="5030" priority="8559">
      <formula>ISBLANK(U496)</formula>
    </cfRule>
  </conditionalFormatting>
  <conditionalFormatting sqref="V500">
    <cfRule type="expression" dxfId="5029" priority="8512">
      <formula>ISBLANK(U500)</formula>
    </cfRule>
  </conditionalFormatting>
  <conditionalFormatting sqref="V505">
    <cfRule type="expression" dxfId="5028" priority="8465">
      <formula>ISBLANK(U505)</formula>
    </cfRule>
  </conditionalFormatting>
  <conditionalFormatting sqref="V509">
    <cfRule type="expression" dxfId="5027" priority="8418">
      <formula>ISBLANK(U509)</formula>
    </cfRule>
  </conditionalFormatting>
  <conditionalFormatting sqref="V513">
    <cfRule type="expression" dxfId="5026" priority="8371">
      <formula>ISBLANK(U513)</formula>
    </cfRule>
  </conditionalFormatting>
  <conditionalFormatting sqref="V517">
    <cfRule type="expression" dxfId="5025" priority="8324">
      <formula>ISBLANK(U517)</formula>
    </cfRule>
  </conditionalFormatting>
  <conditionalFormatting sqref="V521">
    <cfRule type="expression" dxfId="5024" priority="1922">
      <formula>ISBLANK(U521)</formula>
    </cfRule>
  </conditionalFormatting>
  <conditionalFormatting sqref="V525">
    <cfRule type="expression" dxfId="5023" priority="1863">
      <formula>ISBLANK(U525)</formula>
    </cfRule>
  </conditionalFormatting>
  <conditionalFormatting sqref="V529">
    <cfRule type="expression" dxfId="5022" priority="1804">
      <formula>ISBLANK(U529)</formula>
    </cfRule>
  </conditionalFormatting>
  <conditionalFormatting sqref="W18:X18">
    <cfRule type="cellIs" dxfId="5021" priority="2426" operator="greaterThan">
      <formula>$K$5</formula>
    </cfRule>
  </conditionalFormatting>
  <conditionalFormatting sqref="W19:X19">
    <cfRule type="expression" dxfId="5020" priority="16416">
      <formula>ISBLANK($J$14)</formula>
    </cfRule>
  </conditionalFormatting>
  <conditionalFormatting sqref="X22">
    <cfRule type="expression" dxfId="5019" priority="16429">
      <formula>ISBLANK(W22)</formula>
    </cfRule>
  </conditionalFormatting>
  <conditionalFormatting sqref="X26">
    <cfRule type="expression" dxfId="5018" priority="16428">
      <formula>ISBLANK(W26)</formula>
    </cfRule>
  </conditionalFormatting>
  <conditionalFormatting sqref="X31">
    <cfRule type="expression" dxfId="5017" priority="16427">
      <formula>ISBLANK(W31)</formula>
    </cfRule>
  </conditionalFormatting>
  <conditionalFormatting sqref="X35">
    <cfRule type="expression" dxfId="5016" priority="16426">
      <formula>ISBLANK(W35)</formula>
    </cfRule>
  </conditionalFormatting>
  <conditionalFormatting sqref="X39">
    <cfRule type="expression" dxfId="5015" priority="16088">
      <formula>ISBLANK(W39)</formula>
    </cfRule>
  </conditionalFormatting>
  <conditionalFormatting sqref="X43">
    <cfRule type="expression" dxfId="5014" priority="16028">
      <formula>ISBLANK(W43)</formula>
    </cfRule>
  </conditionalFormatting>
  <conditionalFormatting sqref="X47">
    <cfRule type="expression" dxfId="5013" priority="15767">
      <formula>ISBLANK(W47)</formula>
    </cfRule>
  </conditionalFormatting>
  <conditionalFormatting sqref="X51">
    <cfRule type="expression" dxfId="5012" priority="15625">
      <formula>ISBLANK(W51)</formula>
    </cfRule>
  </conditionalFormatting>
  <conditionalFormatting sqref="X57">
    <cfRule type="expression" dxfId="5011" priority="15483">
      <formula>ISBLANK(W57)</formula>
    </cfRule>
  </conditionalFormatting>
  <conditionalFormatting sqref="X61">
    <cfRule type="expression" dxfId="5010" priority="2595">
      <formula>ISBLANK(W61)</formula>
    </cfRule>
  </conditionalFormatting>
  <conditionalFormatting sqref="X65">
    <cfRule type="expression" dxfId="5009" priority="2587">
      <formula>ISBLANK(W65)</formula>
    </cfRule>
  </conditionalFormatting>
  <conditionalFormatting sqref="X70">
    <cfRule type="expression" dxfId="5008" priority="15103">
      <formula>ISBLANK(W70)</formula>
    </cfRule>
  </conditionalFormatting>
  <conditionalFormatting sqref="X74">
    <cfRule type="expression" dxfId="5007" priority="15056">
      <formula>ISBLANK(W74)</formula>
    </cfRule>
  </conditionalFormatting>
  <conditionalFormatting sqref="X78">
    <cfRule type="expression" dxfId="5006" priority="15009">
      <formula>ISBLANK(W78)</formula>
    </cfRule>
  </conditionalFormatting>
  <conditionalFormatting sqref="X82">
    <cfRule type="expression" dxfId="5005" priority="14962">
      <formula>ISBLANK(W82)</formula>
    </cfRule>
  </conditionalFormatting>
  <conditionalFormatting sqref="X86">
    <cfRule type="expression" dxfId="5004" priority="14915">
      <formula>ISBLANK(W86)</formula>
    </cfRule>
  </conditionalFormatting>
  <conditionalFormatting sqref="X90">
    <cfRule type="expression" dxfId="5003" priority="6325">
      <formula>ISBLANK(W90)</formula>
    </cfRule>
  </conditionalFormatting>
  <conditionalFormatting sqref="X94">
    <cfRule type="expression" dxfId="5002" priority="6278">
      <formula>ISBLANK(W94)</formula>
    </cfRule>
  </conditionalFormatting>
  <conditionalFormatting sqref="X98">
    <cfRule type="expression" dxfId="5001" priority="13427">
      <formula>ISBLANK(W98)</formula>
    </cfRule>
  </conditionalFormatting>
  <conditionalFormatting sqref="X102">
    <cfRule type="expression" dxfId="5000" priority="2413">
      <formula>ISBLANK(W102)</formula>
    </cfRule>
  </conditionalFormatting>
  <conditionalFormatting sqref="X106">
    <cfRule type="expression" dxfId="4999" priority="2354">
      <formula>ISBLANK(W106)</formula>
    </cfRule>
  </conditionalFormatting>
  <conditionalFormatting sqref="X110">
    <cfRule type="expression" dxfId="4998" priority="1587">
      <formula>ISBLANK(W110)</formula>
    </cfRule>
  </conditionalFormatting>
  <conditionalFormatting sqref="X114">
    <cfRule type="expression" dxfId="4997" priority="1528">
      <formula>ISBLANK(W114)</formula>
    </cfRule>
  </conditionalFormatting>
  <conditionalFormatting sqref="X118">
    <cfRule type="expression" dxfId="4996" priority="1469">
      <formula>ISBLANK(W118)</formula>
    </cfRule>
  </conditionalFormatting>
  <conditionalFormatting sqref="X122">
    <cfRule type="expression" dxfId="4995" priority="2295">
      <formula>ISBLANK(W122)</formula>
    </cfRule>
  </conditionalFormatting>
  <conditionalFormatting sqref="X126">
    <cfRule type="expression" dxfId="4994" priority="13285">
      <formula>ISBLANK(W126)</formula>
    </cfRule>
  </conditionalFormatting>
  <conditionalFormatting sqref="X130">
    <cfRule type="expression" dxfId="4993" priority="1410">
      <formula>ISBLANK(W130)</formula>
    </cfRule>
  </conditionalFormatting>
  <conditionalFormatting sqref="X134">
    <cfRule type="expression" dxfId="4992" priority="1351">
      <formula>ISBLANK(W134)</formula>
    </cfRule>
  </conditionalFormatting>
  <conditionalFormatting sqref="X138">
    <cfRule type="expression" dxfId="4991" priority="1292">
      <formula>ISBLANK(W138)</formula>
    </cfRule>
  </conditionalFormatting>
  <conditionalFormatting sqref="X142">
    <cfRule type="expression" dxfId="4990" priority="1233">
      <formula>ISBLANK(W142)</formula>
    </cfRule>
  </conditionalFormatting>
  <conditionalFormatting sqref="X146">
    <cfRule type="expression" dxfId="4989" priority="13143">
      <formula>ISBLANK(W146)</formula>
    </cfRule>
  </conditionalFormatting>
  <conditionalFormatting sqref="X150">
    <cfRule type="expression" dxfId="4988" priority="1174">
      <formula>ISBLANK(W150)</formula>
    </cfRule>
  </conditionalFormatting>
  <conditionalFormatting sqref="X154">
    <cfRule type="expression" dxfId="4987" priority="1115">
      <formula>ISBLANK(W154)</formula>
    </cfRule>
  </conditionalFormatting>
  <conditionalFormatting sqref="X158">
    <cfRule type="expression" dxfId="4986" priority="1056">
      <formula>ISBLANK(W158)</formula>
    </cfRule>
  </conditionalFormatting>
  <conditionalFormatting sqref="X162">
    <cfRule type="expression" dxfId="4985" priority="997">
      <formula>ISBLANK(W162)</formula>
    </cfRule>
  </conditionalFormatting>
  <conditionalFormatting sqref="X166">
    <cfRule type="expression" dxfId="4984" priority="13001">
      <formula>ISBLANK(W166)</formula>
    </cfRule>
  </conditionalFormatting>
  <conditionalFormatting sqref="X170">
    <cfRule type="expression" dxfId="4983" priority="879">
      <formula>ISBLANK(W170)</formula>
    </cfRule>
  </conditionalFormatting>
  <conditionalFormatting sqref="X174">
    <cfRule type="expression" dxfId="4982" priority="938">
      <formula>ISBLANK(W174)</formula>
    </cfRule>
  </conditionalFormatting>
  <conditionalFormatting sqref="X178">
    <cfRule type="expression" dxfId="4981" priority="12859">
      <formula>ISBLANK(W178)</formula>
    </cfRule>
  </conditionalFormatting>
  <conditionalFormatting sqref="X182">
    <cfRule type="expression" dxfId="4980" priority="525">
      <formula>ISBLANK(W182)</formula>
    </cfRule>
  </conditionalFormatting>
  <conditionalFormatting sqref="X186">
    <cfRule type="expression" dxfId="4979" priority="466">
      <formula>ISBLANK(W186)</formula>
    </cfRule>
  </conditionalFormatting>
  <conditionalFormatting sqref="X190">
    <cfRule type="expression" dxfId="4978" priority="14585">
      <formula>ISBLANK(W190)</formula>
    </cfRule>
  </conditionalFormatting>
  <conditionalFormatting sqref="X194">
    <cfRule type="expression" dxfId="4977" priority="14538">
      <formula>ISBLANK(W194)</formula>
    </cfRule>
  </conditionalFormatting>
  <conditionalFormatting sqref="X198">
    <cfRule type="expression" dxfId="4976" priority="14491">
      <formula>ISBLANK(W198)</formula>
    </cfRule>
  </conditionalFormatting>
  <conditionalFormatting sqref="X202">
    <cfRule type="expression" dxfId="4975" priority="14444">
      <formula>ISBLANK(W202)</formula>
    </cfRule>
  </conditionalFormatting>
  <conditionalFormatting sqref="X206">
    <cfRule type="expression" dxfId="4974" priority="14397">
      <formula>ISBLANK(W206)</formula>
    </cfRule>
  </conditionalFormatting>
  <conditionalFormatting sqref="X210">
    <cfRule type="expression" dxfId="4973" priority="14350">
      <formula>ISBLANK(W210)</formula>
    </cfRule>
  </conditionalFormatting>
  <conditionalFormatting sqref="X215">
    <cfRule type="expression" dxfId="4972" priority="7193">
      <formula>ISBLANK(W215)</formula>
    </cfRule>
  </conditionalFormatting>
  <conditionalFormatting sqref="X219">
    <cfRule type="expression" dxfId="4971" priority="7146">
      <formula>ISBLANK(W219)</formula>
    </cfRule>
  </conditionalFormatting>
  <conditionalFormatting sqref="X223">
    <cfRule type="expression" dxfId="4970" priority="7099">
      <formula>ISBLANK(W223)</formula>
    </cfRule>
  </conditionalFormatting>
  <conditionalFormatting sqref="X227">
    <cfRule type="expression" dxfId="4969" priority="7052">
      <formula>ISBLANK(W227)</formula>
    </cfRule>
  </conditionalFormatting>
  <conditionalFormatting sqref="X231">
    <cfRule type="expression" dxfId="4968" priority="7005">
      <formula>ISBLANK(W231)</formula>
    </cfRule>
  </conditionalFormatting>
  <conditionalFormatting sqref="X235">
    <cfRule type="expression" dxfId="4967" priority="6958">
      <formula>ISBLANK(W235)</formula>
    </cfRule>
  </conditionalFormatting>
  <conditionalFormatting sqref="X239">
    <cfRule type="expression" dxfId="4966" priority="2213">
      <formula>ISBLANK(W239)</formula>
    </cfRule>
  </conditionalFormatting>
  <conditionalFormatting sqref="X243">
    <cfRule type="expression" dxfId="4965" priority="6911">
      <formula>ISBLANK(W243)</formula>
    </cfRule>
  </conditionalFormatting>
  <conditionalFormatting sqref="X247">
    <cfRule type="expression" dxfId="4964" priority="6864">
      <formula>ISBLANK(W247)</formula>
    </cfRule>
  </conditionalFormatting>
  <conditionalFormatting sqref="X251">
    <cfRule type="expression" dxfId="4963" priority="6817">
      <formula>ISBLANK(W251)</formula>
    </cfRule>
  </conditionalFormatting>
  <conditionalFormatting sqref="X255">
    <cfRule type="expression" dxfId="4962" priority="6770">
      <formula>ISBLANK(W255)</formula>
    </cfRule>
  </conditionalFormatting>
  <conditionalFormatting sqref="X259">
    <cfRule type="expression" dxfId="4961" priority="2154">
      <formula>ISBLANK(W259)</formula>
    </cfRule>
  </conditionalFormatting>
  <conditionalFormatting sqref="X263">
    <cfRule type="expression" dxfId="4960" priority="6723">
      <formula>ISBLANK(W263)</formula>
    </cfRule>
  </conditionalFormatting>
  <conditionalFormatting sqref="X269">
    <cfRule type="expression" dxfId="4959" priority="7381">
      <formula>ISBLANK(W269)</formula>
    </cfRule>
  </conditionalFormatting>
  <conditionalFormatting sqref="X273">
    <cfRule type="expression" dxfId="4958" priority="2036">
      <formula>ISBLANK(W273)</formula>
    </cfRule>
  </conditionalFormatting>
  <conditionalFormatting sqref="X277">
    <cfRule type="expression" dxfId="4957" priority="797">
      <formula>ISBLANK(W277)</formula>
    </cfRule>
  </conditionalFormatting>
  <conditionalFormatting sqref="X281">
    <cfRule type="expression" dxfId="4956" priority="1977">
      <formula>ISBLANK(W281)</formula>
    </cfRule>
  </conditionalFormatting>
  <conditionalFormatting sqref="X285">
    <cfRule type="expression" dxfId="4955" priority="2095">
      <formula>ISBLANK(W285)</formula>
    </cfRule>
  </conditionalFormatting>
  <conditionalFormatting sqref="X290">
    <cfRule type="expression" dxfId="4954" priority="7334">
      <formula>ISBLANK(W290)</formula>
    </cfRule>
  </conditionalFormatting>
  <conditionalFormatting sqref="X295">
    <cfRule type="expression" dxfId="4953" priority="7287">
      <formula>ISBLANK(W295)</formula>
    </cfRule>
  </conditionalFormatting>
  <conditionalFormatting sqref="X300">
    <cfRule type="expression" dxfId="4952" priority="6676">
      <formula>ISBLANK(W300)</formula>
    </cfRule>
  </conditionalFormatting>
  <conditionalFormatting sqref="X304">
    <cfRule type="expression" dxfId="4951" priority="6629">
      <formula>ISBLANK(W304)</formula>
    </cfRule>
  </conditionalFormatting>
  <conditionalFormatting sqref="X308">
    <cfRule type="expression" dxfId="4950" priority="6582">
      <formula>ISBLANK(W308)</formula>
    </cfRule>
  </conditionalFormatting>
  <conditionalFormatting sqref="X312">
    <cfRule type="expression" dxfId="4949" priority="6535">
      <formula>ISBLANK(W312)</formula>
    </cfRule>
  </conditionalFormatting>
  <conditionalFormatting sqref="X316">
    <cfRule type="expression" dxfId="4948" priority="6488">
      <formula>ISBLANK(W316)</formula>
    </cfRule>
  </conditionalFormatting>
  <conditionalFormatting sqref="X320">
    <cfRule type="expression" dxfId="4947" priority="6441">
      <formula>ISBLANK(W320)</formula>
    </cfRule>
  </conditionalFormatting>
  <conditionalFormatting sqref="X324">
    <cfRule type="expression" dxfId="4946" priority="6394">
      <formula>ISBLANK(W324)</formula>
    </cfRule>
  </conditionalFormatting>
  <conditionalFormatting sqref="X328">
    <cfRule type="expression" dxfId="4945" priority="6347">
      <formula>ISBLANK(W328)</formula>
    </cfRule>
  </conditionalFormatting>
  <conditionalFormatting sqref="X332">
    <cfRule type="expression" dxfId="4944" priority="7240">
      <formula>ISBLANK(W332)</formula>
    </cfRule>
  </conditionalFormatting>
  <conditionalFormatting sqref="X338">
    <cfRule type="expression" dxfId="4943" priority="2579">
      <formula>ISBLANK(W338)</formula>
    </cfRule>
  </conditionalFormatting>
  <conditionalFormatting sqref="X342">
    <cfRule type="expression" dxfId="4942" priority="2571">
      <formula>ISBLANK(W342)</formula>
    </cfRule>
  </conditionalFormatting>
  <conditionalFormatting sqref="X346">
    <cfRule type="expression" dxfId="4941" priority="2563">
      <formula>ISBLANK(W346)</formula>
    </cfRule>
  </conditionalFormatting>
  <conditionalFormatting sqref="X351">
    <cfRule type="expression" dxfId="4940" priority="2555">
      <formula>ISBLANK(W351)</formula>
    </cfRule>
  </conditionalFormatting>
  <conditionalFormatting sqref="X355">
    <cfRule type="expression" dxfId="4939" priority="2547">
      <formula>ISBLANK(W355)</formula>
    </cfRule>
  </conditionalFormatting>
  <conditionalFormatting sqref="X359">
    <cfRule type="expression" dxfId="4938" priority="2539">
      <formula>ISBLANK(W359)</formula>
    </cfRule>
  </conditionalFormatting>
  <conditionalFormatting sqref="X364">
    <cfRule type="expression" dxfId="4937" priority="2531">
      <formula>ISBLANK(W364)</formula>
    </cfRule>
  </conditionalFormatting>
  <conditionalFormatting sqref="X368">
    <cfRule type="expression" dxfId="4936" priority="2523">
      <formula>ISBLANK(W368)</formula>
    </cfRule>
  </conditionalFormatting>
  <conditionalFormatting sqref="X372">
    <cfRule type="expression" dxfId="4935" priority="2515">
      <formula>ISBLANK(W372)</formula>
    </cfRule>
  </conditionalFormatting>
  <conditionalFormatting sqref="X378">
    <cfRule type="expression" dxfId="4934" priority="2507">
      <formula>ISBLANK(W378)</formula>
    </cfRule>
  </conditionalFormatting>
  <conditionalFormatting sqref="X382">
    <cfRule type="expression" dxfId="4933" priority="2499">
      <formula>ISBLANK(W382)</formula>
    </cfRule>
  </conditionalFormatting>
  <conditionalFormatting sqref="X386">
    <cfRule type="expression" dxfId="4932" priority="2491">
      <formula>ISBLANK(W386)</formula>
    </cfRule>
  </conditionalFormatting>
  <conditionalFormatting sqref="X391">
    <cfRule type="expression" dxfId="4931" priority="2483">
      <formula>ISBLANK(W391)</formula>
    </cfRule>
  </conditionalFormatting>
  <conditionalFormatting sqref="X395">
    <cfRule type="expression" dxfId="4930" priority="2475">
      <formula>ISBLANK(W395)</formula>
    </cfRule>
  </conditionalFormatting>
  <conditionalFormatting sqref="X399">
    <cfRule type="expression" dxfId="4929" priority="38">
      <formula>ISBLANK(W399)</formula>
    </cfRule>
  </conditionalFormatting>
  <conditionalFormatting sqref="X400">
    <cfRule type="expression" dxfId="4928" priority="76">
      <formula>ISBLANK(W400)</formula>
    </cfRule>
  </conditionalFormatting>
  <conditionalFormatting sqref="X401">
    <cfRule type="expression" dxfId="4927" priority="114">
      <formula>ISBLANK(W401)</formula>
    </cfRule>
  </conditionalFormatting>
  <conditionalFormatting sqref="X402:X409">
    <cfRule type="expression" dxfId="4926" priority="2467">
      <formula>ISBLANK(W402)</formula>
    </cfRule>
  </conditionalFormatting>
  <conditionalFormatting sqref="X414">
    <cfRule type="expression" dxfId="4925" priority="1717">
      <formula>ISBLANK(W414)</formula>
    </cfRule>
  </conditionalFormatting>
  <conditionalFormatting sqref="X418">
    <cfRule type="expression" dxfId="4924" priority="1599">
      <formula>ISBLANK(W418)</formula>
    </cfRule>
  </conditionalFormatting>
  <conditionalFormatting sqref="X422">
    <cfRule type="expression" dxfId="4923" priority="1658">
      <formula>ISBLANK(W422)</formula>
    </cfRule>
  </conditionalFormatting>
  <conditionalFormatting sqref="X427">
    <cfRule type="expression" dxfId="4922" priority="381">
      <formula>ISBLANK(W427)</formula>
    </cfRule>
  </conditionalFormatting>
  <conditionalFormatting sqref="X428">
    <cfRule type="expression" dxfId="4921" priority="343">
      <formula>ISBLANK(W428)</formula>
    </cfRule>
  </conditionalFormatting>
  <conditionalFormatting sqref="X429">
    <cfRule type="expression" dxfId="4920" priority="305">
      <formula>ISBLANK(W429)</formula>
    </cfRule>
  </conditionalFormatting>
  <conditionalFormatting sqref="X431">
    <cfRule type="expression" dxfId="4919" priority="2459">
      <formula>ISBLANK(W431)</formula>
    </cfRule>
  </conditionalFormatting>
  <conditionalFormatting sqref="X435">
    <cfRule type="expression" dxfId="4918" priority="2451">
      <formula>ISBLANK(W435)</formula>
    </cfRule>
  </conditionalFormatting>
  <conditionalFormatting sqref="X439">
    <cfRule type="expression" dxfId="4917" priority="2443">
      <formula>ISBLANK(W439)</formula>
    </cfRule>
  </conditionalFormatting>
  <conditionalFormatting sqref="X444">
    <cfRule type="expression" dxfId="4916" priority="714">
      <formula>ISBLANK(W444)</formula>
    </cfRule>
  </conditionalFormatting>
  <conditionalFormatting sqref="X448">
    <cfRule type="expression" dxfId="4915" priority="655">
      <formula>ISBLANK(W448)</formula>
    </cfRule>
  </conditionalFormatting>
  <conditionalFormatting sqref="X452">
    <cfRule type="expression" dxfId="4914" priority="596">
      <formula>ISBLANK(W452)</formula>
    </cfRule>
  </conditionalFormatting>
  <conditionalFormatting sqref="X456">
    <cfRule type="expression" dxfId="4913" priority="537">
      <formula>ISBLANK(W456)</formula>
    </cfRule>
  </conditionalFormatting>
  <conditionalFormatting sqref="X461">
    <cfRule type="expression" dxfId="4912" priority="267">
      <formula>ISBLANK(W461)</formula>
    </cfRule>
  </conditionalFormatting>
  <conditionalFormatting sqref="X462">
    <cfRule type="expression" dxfId="4911" priority="229">
      <formula>ISBLANK(W462)</formula>
    </cfRule>
  </conditionalFormatting>
  <conditionalFormatting sqref="X463">
    <cfRule type="expression" dxfId="4910" priority="191">
      <formula>ISBLANK(W463)</formula>
    </cfRule>
  </conditionalFormatting>
  <conditionalFormatting sqref="X464">
    <cfRule type="expression" dxfId="4909" priority="153">
      <formula>ISBLANK(W464)</formula>
    </cfRule>
  </conditionalFormatting>
  <conditionalFormatting sqref="X466">
    <cfRule type="expression" dxfId="4908" priority="8885">
      <formula>ISBLANK(W466)</formula>
    </cfRule>
  </conditionalFormatting>
  <conditionalFormatting sqref="X470">
    <cfRule type="expression" dxfId="4907" priority="8838">
      <formula>ISBLANK(W470)</formula>
    </cfRule>
  </conditionalFormatting>
  <conditionalFormatting sqref="X474">
    <cfRule type="expression" dxfId="4906" priority="8791">
      <formula>ISBLANK(W474)</formula>
    </cfRule>
  </conditionalFormatting>
  <conditionalFormatting sqref="X479">
    <cfRule type="expression" dxfId="4905" priority="8744">
      <formula>ISBLANK(W479)</formula>
    </cfRule>
  </conditionalFormatting>
  <conditionalFormatting sqref="X483">
    <cfRule type="expression" dxfId="4904" priority="8697">
      <formula>ISBLANK(W483)</formula>
    </cfRule>
  </conditionalFormatting>
  <conditionalFormatting sqref="X487">
    <cfRule type="expression" dxfId="4903" priority="8650">
      <formula>ISBLANK(W487)</formula>
    </cfRule>
  </conditionalFormatting>
  <conditionalFormatting sqref="X492">
    <cfRule type="expression" dxfId="4902" priority="8603">
      <formula>ISBLANK(W492)</formula>
    </cfRule>
  </conditionalFormatting>
  <conditionalFormatting sqref="X496">
    <cfRule type="expression" dxfId="4901" priority="8556">
      <formula>ISBLANK(W496)</formula>
    </cfRule>
  </conditionalFormatting>
  <conditionalFormatting sqref="X500">
    <cfRule type="expression" dxfId="4900" priority="8509">
      <formula>ISBLANK(W500)</formula>
    </cfRule>
  </conditionalFormatting>
  <conditionalFormatting sqref="X505">
    <cfRule type="expression" dxfId="4899" priority="8462">
      <formula>ISBLANK(W505)</formula>
    </cfRule>
  </conditionalFormatting>
  <conditionalFormatting sqref="X509">
    <cfRule type="expression" dxfId="4898" priority="8415">
      <formula>ISBLANK(W509)</formula>
    </cfRule>
  </conditionalFormatting>
  <conditionalFormatting sqref="X513">
    <cfRule type="expression" dxfId="4897" priority="8368">
      <formula>ISBLANK(W513)</formula>
    </cfRule>
  </conditionalFormatting>
  <conditionalFormatting sqref="X517">
    <cfRule type="expression" dxfId="4896" priority="8321">
      <formula>ISBLANK(W517)</formula>
    </cfRule>
  </conditionalFormatting>
  <conditionalFormatting sqref="X521">
    <cfRule type="expression" dxfId="4895" priority="1919">
      <formula>ISBLANK(W521)</formula>
    </cfRule>
  </conditionalFormatting>
  <conditionalFormatting sqref="X525">
    <cfRule type="expression" dxfId="4894" priority="1860">
      <formula>ISBLANK(W525)</formula>
    </cfRule>
  </conditionalFormatting>
  <conditionalFormatting sqref="X529">
    <cfRule type="expression" dxfId="4893" priority="1801">
      <formula>ISBLANK(W529)</formula>
    </cfRule>
  </conditionalFormatting>
  <conditionalFormatting sqref="Y22">
    <cfRule type="expression" dxfId="4892" priority="5002">
      <formula>Y22=0</formula>
    </cfRule>
  </conditionalFormatting>
  <conditionalFormatting sqref="Y26">
    <cfRule type="expression" dxfId="4891" priority="4752">
      <formula>Y26=0</formula>
    </cfRule>
  </conditionalFormatting>
  <conditionalFormatting sqref="Y31">
    <cfRule type="expression" dxfId="4890" priority="4748">
      <formula>Y31=0</formula>
    </cfRule>
  </conditionalFormatting>
  <conditionalFormatting sqref="Y35">
    <cfRule type="expression" dxfId="4889" priority="4744">
      <formula>Y35=0</formula>
    </cfRule>
  </conditionalFormatting>
  <conditionalFormatting sqref="Y39">
    <cfRule type="expression" dxfId="4888" priority="4740">
      <formula>Y39=0</formula>
    </cfRule>
  </conditionalFormatting>
  <conditionalFormatting sqref="Y43">
    <cfRule type="expression" dxfId="4887" priority="4736">
      <formula>Y43=0</formula>
    </cfRule>
  </conditionalFormatting>
  <conditionalFormatting sqref="Y47">
    <cfRule type="expression" dxfId="4886" priority="4732">
      <formula>Y47=0</formula>
    </cfRule>
  </conditionalFormatting>
  <conditionalFormatting sqref="Y51">
    <cfRule type="expression" dxfId="4885" priority="4728">
      <formula>Y51=0</formula>
    </cfRule>
  </conditionalFormatting>
  <conditionalFormatting sqref="Y57">
    <cfRule type="expression" dxfId="4884" priority="4724">
      <formula>Y57=0</formula>
    </cfRule>
  </conditionalFormatting>
  <conditionalFormatting sqref="Y61">
    <cfRule type="expression" dxfId="4883" priority="2594">
      <formula>Y61=0</formula>
    </cfRule>
  </conditionalFormatting>
  <conditionalFormatting sqref="Y65">
    <cfRule type="expression" dxfId="4882" priority="2586">
      <formula>Y65=0</formula>
    </cfRule>
  </conditionalFormatting>
  <conditionalFormatting sqref="Y70">
    <cfRule type="expression" dxfId="4881" priority="4712">
      <formula>Y70=0</formula>
    </cfRule>
  </conditionalFormatting>
  <conditionalFormatting sqref="Y74">
    <cfRule type="expression" dxfId="4880" priority="4708">
      <formula>Y74=0</formula>
    </cfRule>
  </conditionalFormatting>
  <conditionalFormatting sqref="Y78">
    <cfRule type="expression" dxfId="4879" priority="4704">
      <formula>Y78=0</formula>
    </cfRule>
  </conditionalFormatting>
  <conditionalFormatting sqref="Y82">
    <cfRule type="expression" dxfId="4878" priority="4700">
      <formula>Y82=0</formula>
    </cfRule>
  </conditionalFormatting>
  <conditionalFormatting sqref="Y86">
    <cfRule type="expression" dxfId="4877" priority="4696">
      <formula>Y86=0</formula>
    </cfRule>
  </conditionalFormatting>
  <conditionalFormatting sqref="Y90">
    <cfRule type="expression" dxfId="4876" priority="4692">
      <formula>Y90=0</formula>
    </cfRule>
  </conditionalFormatting>
  <conditionalFormatting sqref="Y94">
    <cfRule type="expression" dxfId="4875" priority="4688">
      <formula>Y94=0</formula>
    </cfRule>
  </conditionalFormatting>
  <conditionalFormatting sqref="Y98">
    <cfRule type="expression" dxfId="4874" priority="4684">
      <formula>Y98=0</formula>
    </cfRule>
  </conditionalFormatting>
  <conditionalFormatting sqref="Y102">
    <cfRule type="expression" dxfId="4873" priority="2384">
      <formula>Y102=0</formula>
    </cfRule>
  </conditionalFormatting>
  <conditionalFormatting sqref="Y106">
    <cfRule type="expression" dxfId="4872" priority="2325">
      <formula>Y106=0</formula>
    </cfRule>
  </conditionalFormatting>
  <conditionalFormatting sqref="Y110">
    <cfRule type="expression" dxfId="4871" priority="1558">
      <formula>Y110=0</formula>
    </cfRule>
  </conditionalFormatting>
  <conditionalFormatting sqref="Y114">
    <cfRule type="expression" dxfId="4870" priority="1499">
      <formula>Y114=0</formula>
    </cfRule>
  </conditionalFormatting>
  <conditionalFormatting sqref="Y118">
    <cfRule type="expression" dxfId="4869" priority="1440">
      <formula>Y118=0</formula>
    </cfRule>
  </conditionalFormatting>
  <conditionalFormatting sqref="Y122">
    <cfRule type="expression" dxfId="4868" priority="2266">
      <formula>Y122=0</formula>
    </cfRule>
  </conditionalFormatting>
  <conditionalFormatting sqref="Y126">
    <cfRule type="expression" dxfId="4867" priority="4680">
      <formula>Y126=0</formula>
    </cfRule>
  </conditionalFormatting>
  <conditionalFormatting sqref="Y130">
    <cfRule type="expression" dxfId="4866" priority="1381">
      <formula>Y130=0</formula>
    </cfRule>
  </conditionalFormatting>
  <conditionalFormatting sqref="Y134">
    <cfRule type="expression" dxfId="4865" priority="1322">
      <formula>Y134=0</formula>
    </cfRule>
  </conditionalFormatting>
  <conditionalFormatting sqref="Y138">
    <cfRule type="expression" dxfId="4864" priority="1263">
      <formula>Y138=0</formula>
    </cfRule>
  </conditionalFormatting>
  <conditionalFormatting sqref="Y142">
    <cfRule type="expression" dxfId="4863" priority="1204">
      <formula>Y142=0</formula>
    </cfRule>
  </conditionalFormatting>
  <conditionalFormatting sqref="Y146">
    <cfRule type="expression" dxfId="4862" priority="4676">
      <formula>Y146=0</formula>
    </cfRule>
  </conditionalFormatting>
  <conditionalFormatting sqref="Y150">
    <cfRule type="expression" dxfId="4861" priority="1145">
      <formula>Y150=0</formula>
    </cfRule>
  </conditionalFormatting>
  <conditionalFormatting sqref="Y154">
    <cfRule type="expression" dxfId="4860" priority="1086">
      <formula>Y154=0</formula>
    </cfRule>
  </conditionalFormatting>
  <conditionalFormatting sqref="Y158">
    <cfRule type="expression" dxfId="4859" priority="1027">
      <formula>Y158=0</formula>
    </cfRule>
  </conditionalFormatting>
  <conditionalFormatting sqref="Y162">
    <cfRule type="expression" dxfId="4858" priority="968">
      <formula>Y162=0</formula>
    </cfRule>
  </conditionalFormatting>
  <conditionalFormatting sqref="Y166">
    <cfRule type="expression" dxfId="4857" priority="4672">
      <formula>Y166=0</formula>
    </cfRule>
  </conditionalFormatting>
  <conditionalFormatting sqref="Y170">
    <cfRule type="expression" dxfId="4856" priority="850">
      <formula>Y170=0</formula>
    </cfRule>
  </conditionalFormatting>
  <conditionalFormatting sqref="Y174">
    <cfRule type="expression" dxfId="4855" priority="909">
      <formula>Y174=0</formula>
    </cfRule>
  </conditionalFormatting>
  <conditionalFormatting sqref="Y178">
    <cfRule type="expression" dxfId="4854" priority="4668">
      <formula>Y178=0</formula>
    </cfRule>
  </conditionalFormatting>
  <conditionalFormatting sqref="Y182">
    <cfRule type="expression" dxfId="4853" priority="496">
      <formula>Y182=0</formula>
    </cfRule>
  </conditionalFormatting>
  <conditionalFormatting sqref="Y186">
    <cfRule type="expression" dxfId="4852" priority="437">
      <formula>Y186=0</formula>
    </cfRule>
  </conditionalFormatting>
  <conditionalFormatting sqref="Y190">
    <cfRule type="expression" dxfId="4851" priority="4664">
      <formula>Y190=0</formula>
    </cfRule>
  </conditionalFormatting>
  <conditionalFormatting sqref="Y194">
    <cfRule type="expression" dxfId="4850" priority="4660">
      <formula>Y194=0</formula>
    </cfRule>
  </conditionalFormatting>
  <conditionalFormatting sqref="Y198">
    <cfRule type="expression" dxfId="4849" priority="4656">
      <formula>Y198=0</formula>
    </cfRule>
  </conditionalFormatting>
  <conditionalFormatting sqref="Y202">
    <cfRule type="expression" dxfId="4848" priority="4652">
      <formula>Y202=0</formula>
    </cfRule>
  </conditionalFormatting>
  <conditionalFormatting sqref="Y206">
    <cfRule type="expression" dxfId="4847" priority="4648">
      <formula>Y206=0</formula>
    </cfRule>
  </conditionalFormatting>
  <conditionalFormatting sqref="Y210">
    <cfRule type="expression" dxfId="4846" priority="4644">
      <formula>Y210=0</formula>
    </cfRule>
  </conditionalFormatting>
  <conditionalFormatting sqref="Y215">
    <cfRule type="expression" dxfId="4845" priority="4640">
      <formula>Y215=0</formula>
    </cfRule>
  </conditionalFormatting>
  <conditionalFormatting sqref="Y219">
    <cfRule type="expression" dxfId="4844" priority="4636">
      <formula>Y219=0</formula>
    </cfRule>
  </conditionalFormatting>
  <conditionalFormatting sqref="Y223">
    <cfRule type="expression" dxfId="4843" priority="4632">
      <formula>Y223=0</formula>
    </cfRule>
  </conditionalFormatting>
  <conditionalFormatting sqref="Y227">
    <cfRule type="expression" dxfId="4842" priority="4628">
      <formula>Y227=0</formula>
    </cfRule>
  </conditionalFormatting>
  <conditionalFormatting sqref="Y231">
    <cfRule type="expression" dxfId="4841" priority="4624">
      <formula>Y231=0</formula>
    </cfRule>
  </conditionalFormatting>
  <conditionalFormatting sqref="Y235">
    <cfRule type="expression" dxfId="4840" priority="4620">
      <formula>Y235=0</formula>
    </cfRule>
  </conditionalFormatting>
  <conditionalFormatting sqref="Y239">
    <cfRule type="expression" dxfId="4839" priority="2207">
      <formula>Y239=0</formula>
    </cfRule>
  </conditionalFormatting>
  <conditionalFormatting sqref="Y243">
    <cfRule type="expression" dxfId="4838" priority="4616">
      <formula>Y243=0</formula>
    </cfRule>
  </conditionalFormatting>
  <conditionalFormatting sqref="Y247">
    <cfRule type="expression" dxfId="4837" priority="4612">
      <formula>Y247=0</formula>
    </cfRule>
  </conditionalFormatting>
  <conditionalFormatting sqref="Y251">
    <cfRule type="expression" dxfId="4836" priority="4608">
      <formula>Y251=0</formula>
    </cfRule>
  </conditionalFormatting>
  <conditionalFormatting sqref="Y255">
    <cfRule type="expression" dxfId="4835" priority="4604">
      <formula>Y255=0</formula>
    </cfRule>
  </conditionalFormatting>
  <conditionalFormatting sqref="Y259">
    <cfRule type="expression" dxfId="4834" priority="2148">
      <formula>Y259=0</formula>
    </cfRule>
  </conditionalFormatting>
  <conditionalFormatting sqref="Y263">
    <cfRule type="expression" dxfId="4833" priority="4600">
      <formula>Y263=0</formula>
    </cfRule>
  </conditionalFormatting>
  <conditionalFormatting sqref="Y269">
    <cfRule type="expression" dxfId="4832" priority="4596">
      <formula>Y269=0</formula>
    </cfRule>
  </conditionalFormatting>
  <conditionalFormatting sqref="Y273">
    <cfRule type="expression" dxfId="4831" priority="2030">
      <formula>Y273=0</formula>
    </cfRule>
  </conditionalFormatting>
  <conditionalFormatting sqref="Y277">
    <cfRule type="expression" dxfId="4830" priority="791">
      <formula>Y277=0</formula>
    </cfRule>
  </conditionalFormatting>
  <conditionalFormatting sqref="Y281">
    <cfRule type="expression" dxfId="4829" priority="1971">
      <formula>Y281=0</formula>
    </cfRule>
  </conditionalFormatting>
  <conditionalFormatting sqref="Y285">
    <cfRule type="expression" dxfId="4828" priority="2089">
      <formula>Y285=0</formula>
    </cfRule>
  </conditionalFormatting>
  <conditionalFormatting sqref="Y290">
    <cfRule type="expression" dxfId="4827" priority="4592">
      <formula>Y290=0</formula>
    </cfRule>
  </conditionalFormatting>
  <conditionalFormatting sqref="Y295">
    <cfRule type="expression" dxfId="4826" priority="4588">
      <formula>Y295=0</formula>
    </cfRule>
  </conditionalFormatting>
  <conditionalFormatting sqref="Y300">
    <cfRule type="expression" dxfId="4825" priority="4584">
      <formula>Y300=0</formula>
    </cfRule>
  </conditionalFormatting>
  <conditionalFormatting sqref="Y304">
    <cfRule type="expression" dxfId="4824" priority="4580">
      <formula>Y304=0</formula>
    </cfRule>
  </conditionalFormatting>
  <conditionalFormatting sqref="Y308">
    <cfRule type="expression" dxfId="4823" priority="4576">
      <formula>Y308=0</formula>
    </cfRule>
  </conditionalFormatting>
  <conditionalFormatting sqref="Y312">
    <cfRule type="expression" dxfId="4822" priority="4572">
      <formula>Y312=0</formula>
    </cfRule>
  </conditionalFormatting>
  <conditionalFormatting sqref="Y316">
    <cfRule type="expression" dxfId="4821" priority="4568">
      <formula>Y316=0</formula>
    </cfRule>
  </conditionalFormatting>
  <conditionalFormatting sqref="Y320">
    <cfRule type="expression" dxfId="4820" priority="4564">
      <formula>Y320=0</formula>
    </cfRule>
  </conditionalFormatting>
  <conditionalFormatting sqref="Y324">
    <cfRule type="expression" dxfId="4819" priority="4560">
      <formula>Y324=0</formula>
    </cfRule>
  </conditionalFormatting>
  <conditionalFormatting sqref="Y328">
    <cfRule type="expression" dxfId="4818" priority="4556">
      <formula>Y328=0</formula>
    </cfRule>
  </conditionalFormatting>
  <conditionalFormatting sqref="Y332">
    <cfRule type="expression" dxfId="4817" priority="4552">
      <formula>Y332=0</formula>
    </cfRule>
  </conditionalFormatting>
  <conditionalFormatting sqref="Y338">
    <cfRule type="expression" dxfId="4816" priority="2578">
      <formula>Y338=0</formula>
    </cfRule>
  </conditionalFormatting>
  <conditionalFormatting sqref="Y342">
    <cfRule type="expression" dxfId="4815" priority="2570">
      <formula>Y342=0</formula>
    </cfRule>
  </conditionalFormatting>
  <conditionalFormatting sqref="Y346">
    <cfRule type="expression" dxfId="4814" priority="2562">
      <formula>Y346=0</formula>
    </cfRule>
  </conditionalFormatting>
  <conditionalFormatting sqref="Y351">
    <cfRule type="expression" dxfId="4813" priority="2554">
      <formula>Y351=0</formula>
    </cfRule>
  </conditionalFormatting>
  <conditionalFormatting sqref="Y355">
    <cfRule type="expression" dxfId="4812" priority="2546">
      <formula>Y355=0</formula>
    </cfRule>
  </conditionalFormatting>
  <conditionalFormatting sqref="Y359">
    <cfRule type="expression" dxfId="4811" priority="2538">
      <formula>Y359=0</formula>
    </cfRule>
  </conditionalFormatting>
  <conditionalFormatting sqref="Y364">
    <cfRule type="expression" dxfId="4810" priority="2530">
      <formula>Y364=0</formula>
    </cfRule>
  </conditionalFormatting>
  <conditionalFormatting sqref="Y368">
    <cfRule type="expression" dxfId="4809" priority="2522">
      <formula>Y368=0</formula>
    </cfRule>
  </conditionalFormatting>
  <conditionalFormatting sqref="Y372">
    <cfRule type="expression" dxfId="4808" priority="2514">
      <formula>Y372=0</formula>
    </cfRule>
  </conditionalFormatting>
  <conditionalFormatting sqref="Y378">
    <cfRule type="expression" dxfId="4807" priority="2506">
      <formula>Y378=0</formula>
    </cfRule>
  </conditionalFormatting>
  <conditionalFormatting sqref="Y382">
    <cfRule type="expression" dxfId="4806" priority="2498">
      <formula>Y382=0</formula>
    </cfRule>
  </conditionalFormatting>
  <conditionalFormatting sqref="Y386">
    <cfRule type="expression" dxfId="4805" priority="2490">
      <formula>Y386=0</formula>
    </cfRule>
  </conditionalFormatting>
  <conditionalFormatting sqref="Y391">
    <cfRule type="expression" dxfId="4804" priority="2482">
      <formula>Y391=0</formula>
    </cfRule>
  </conditionalFormatting>
  <conditionalFormatting sqref="Y395">
    <cfRule type="expression" dxfId="4803" priority="2474">
      <formula>Y395=0</formula>
    </cfRule>
  </conditionalFormatting>
  <conditionalFormatting sqref="Y399">
    <cfRule type="expression" dxfId="4802" priority="37">
      <formula>Y399=0</formula>
    </cfRule>
  </conditionalFormatting>
  <conditionalFormatting sqref="Y400">
    <cfRule type="expression" dxfId="4801" priority="75">
      <formula>Y400=0</formula>
    </cfRule>
  </conditionalFormatting>
  <conditionalFormatting sqref="Y401">
    <cfRule type="expression" dxfId="4800" priority="113">
      <formula>Y401=0</formula>
    </cfRule>
  </conditionalFormatting>
  <conditionalFormatting sqref="Y402:Y409">
    <cfRule type="expression" dxfId="4799" priority="2466">
      <formula>Y402=0</formula>
    </cfRule>
  </conditionalFormatting>
  <conditionalFormatting sqref="Y414">
    <cfRule type="expression" dxfId="4798" priority="1716">
      <formula>Y414=0</formula>
    </cfRule>
  </conditionalFormatting>
  <conditionalFormatting sqref="Y418">
    <cfRule type="expression" dxfId="4797" priority="1598">
      <formula>Y418=0</formula>
    </cfRule>
  </conditionalFormatting>
  <conditionalFormatting sqref="Y422">
    <cfRule type="expression" dxfId="4796" priority="1657">
      <formula>Y422=0</formula>
    </cfRule>
  </conditionalFormatting>
  <conditionalFormatting sqref="Y427">
    <cfRule type="expression" dxfId="4795" priority="380">
      <formula>Y427=0</formula>
    </cfRule>
  </conditionalFormatting>
  <conditionalFormatting sqref="Y428">
    <cfRule type="expression" dxfId="4794" priority="342">
      <formula>Y428=0</formula>
    </cfRule>
  </conditionalFormatting>
  <conditionalFormatting sqref="Y429">
    <cfRule type="expression" dxfId="4793" priority="304">
      <formula>Y429=0</formula>
    </cfRule>
  </conditionalFormatting>
  <conditionalFormatting sqref="Y431">
    <cfRule type="expression" dxfId="4792" priority="2458">
      <formula>Y431=0</formula>
    </cfRule>
  </conditionalFormatting>
  <conditionalFormatting sqref="Y435">
    <cfRule type="expression" dxfId="4791" priority="2450">
      <formula>Y435=0</formula>
    </cfRule>
  </conditionalFormatting>
  <conditionalFormatting sqref="Y439">
    <cfRule type="expression" dxfId="4790" priority="2442">
      <formula>Y439=0</formula>
    </cfRule>
  </conditionalFormatting>
  <conditionalFormatting sqref="Y444">
    <cfRule type="expression" dxfId="4789" priority="713">
      <formula>Y444=0</formula>
    </cfRule>
  </conditionalFormatting>
  <conditionalFormatting sqref="Y448">
    <cfRule type="expression" dxfId="4788" priority="654">
      <formula>Y448=0</formula>
    </cfRule>
  </conditionalFormatting>
  <conditionalFormatting sqref="Y452">
    <cfRule type="expression" dxfId="4787" priority="595">
      <formula>Y452=0</formula>
    </cfRule>
  </conditionalFormatting>
  <conditionalFormatting sqref="Y456">
    <cfRule type="expression" dxfId="4786" priority="536">
      <formula>Y456=0</formula>
    </cfRule>
  </conditionalFormatting>
  <conditionalFormatting sqref="Y461">
    <cfRule type="expression" dxfId="4785" priority="266">
      <formula>Y461=0</formula>
    </cfRule>
  </conditionalFormatting>
  <conditionalFormatting sqref="Y462">
    <cfRule type="expression" dxfId="4784" priority="228">
      <formula>Y462=0</formula>
    </cfRule>
  </conditionalFormatting>
  <conditionalFormatting sqref="Y463">
    <cfRule type="expression" dxfId="4783" priority="190">
      <formula>Y463=0</formula>
    </cfRule>
  </conditionalFormatting>
  <conditionalFormatting sqref="Y464">
    <cfRule type="expression" dxfId="4782" priority="152">
      <formula>Y464=0</formula>
    </cfRule>
  </conditionalFormatting>
  <conditionalFormatting sqref="Y466">
    <cfRule type="expression" dxfId="4781" priority="4476">
      <formula>Y466=0</formula>
    </cfRule>
  </conditionalFormatting>
  <conditionalFormatting sqref="Y470">
    <cfRule type="expression" dxfId="4780" priority="4472">
      <formula>Y470=0</formula>
    </cfRule>
  </conditionalFormatting>
  <conditionalFormatting sqref="Y474">
    <cfRule type="expression" dxfId="4779" priority="4468">
      <formula>Y474=0</formula>
    </cfRule>
  </conditionalFormatting>
  <conditionalFormatting sqref="Y479">
    <cfRule type="expression" dxfId="4778" priority="4464">
      <formula>Y479=0</formula>
    </cfRule>
  </conditionalFormatting>
  <conditionalFormatting sqref="Y483">
    <cfRule type="expression" dxfId="4777" priority="4460">
      <formula>Y483=0</formula>
    </cfRule>
  </conditionalFormatting>
  <conditionalFormatting sqref="Y487">
    <cfRule type="expression" dxfId="4776" priority="4456">
      <formula>Y487=0</formula>
    </cfRule>
  </conditionalFormatting>
  <conditionalFormatting sqref="Y492">
    <cfRule type="expression" dxfId="4775" priority="4452">
      <formula>Y492=0</formula>
    </cfRule>
  </conditionalFormatting>
  <conditionalFormatting sqref="Y496">
    <cfRule type="expression" dxfId="4774" priority="4448">
      <formula>Y496=0</formula>
    </cfRule>
  </conditionalFormatting>
  <conditionalFormatting sqref="Y500">
    <cfRule type="expression" dxfId="4773" priority="4444">
      <formula>Y500=0</formula>
    </cfRule>
  </conditionalFormatting>
  <conditionalFormatting sqref="Y505">
    <cfRule type="expression" dxfId="4772" priority="4440">
      <formula>Y505=0</formula>
    </cfRule>
  </conditionalFormatting>
  <conditionalFormatting sqref="Y509">
    <cfRule type="expression" dxfId="4771" priority="4436">
      <formula>Y509=0</formula>
    </cfRule>
  </conditionalFormatting>
  <conditionalFormatting sqref="Y513">
    <cfRule type="expression" dxfId="4770" priority="4432">
      <formula>Y513=0</formula>
    </cfRule>
  </conditionalFormatting>
  <conditionalFormatting sqref="Y517">
    <cfRule type="expression" dxfId="4769" priority="4428">
      <formula>Y517=0</formula>
    </cfRule>
  </conditionalFormatting>
  <conditionalFormatting sqref="Y521">
    <cfRule type="expression" dxfId="4768" priority="1912">
      <formula>Y521=0</formula>
    </cfRule>
  </conditionalFormatting>
  <conditionalFormatting sqref="Y525">
    <cfRule type="expression" dxfId="4767" priority="1853">
      <formula>Y525=0</formula>
    </cfRule>
  </conditionalFormatting>
  <conditionalFormatting sqref="Y529">
    <cfRule type="expression" dxfId="4766" priority="1794">
      <formula>Y529=0</formula>
    </cfRule>
  </conditionalFormatting>
  <conditionalFormatting sqref="Z22">
    <cfRule type="cellIs" dxfId="4765" priority="16453" operator="greaterThan">
      <formula>G22</formula>
    </cfRule>
    <cfRule type="expression" dxfId="4764" priority="4754">
      <formula>Z22=0</formula>
    </cfRule>
    <cfRule type="cellIs" dxfId="4763" priority="5001" operator="equal">
      <formula>G22</formula>
    </cfRule>
  </conditionalFormatting>
  <conditionalFormatting sqref="Z26">
    <cfRule type="expression" dxfId="4762" priority="4750">
      <formula>Z26=0</formula>
    </cfRule>
    <cfRule type="cellIs" dxfId="4761" priority="4751" operator="equal">
      <formula>G26</formula>
    </cfRule>
    <cfRule type="cellIs" dxfId="4760" priority="4753" operator="greaterThan">
      <formula>G26</formula>
    </cfRule>
  </conditionalFormatting>
  <conditionalFormatting sqref="Z31">
    <cfRule type="cellIs" dxfId="4759" priority="4747" operator="equal">
      <formula>G31</formula>
    </cfRule>
    <cfRule type="expression" dxfId="4758" priority="4746">
      <formula>Z31=0</formula>
    </cfRule>
    <cfRule type="cellIs" dxfId="4757" priority="4749" operator="greaterThan">
      <formula>G31</formula>
    </cfRule>
  </conditionalFormatting>
  <conditionalFormatting sqref="Z35">
    <cfRule type="cellIs" dxfId="4756" priority="4745" operator="greaterThan">
      <formula>G35</formula>
    </cfRule>
    <cfRule type="expression" dxfId="4755" priority="4742">
      <formula>Z35=0</formula>
    </cfRule>
    <cfRule type="cellIs" dxfId="4754" priority="4743" operator="equal">
      <formula>G35</formula>
    </cfRule>
  </conditionalFormatting>
  <conditionalFormatting sqref="Z39">
    <cfRule type="expression" dxfId="4753" priority="4738">
      <formula>Z39=0</formula>
    </cfRule>
    <cfRule type="cellIs" dxfId="4752" priority="4739" operator="equal">
      <formula>G39</formula>
    </cfRule>
    <cfRule type="cellIs" dxfId="4751" priority="4741" operator="greaterThan">
      <formula>G39</formula>
    </cfRule>
  </conditionalFormatting>
  <conditionalFormatting sqref="Z43">
    <cfRule type="expression" dxfId="4750" priority="4734">
      <formula>Z43=0</formula>
    </cfRule>
    <cfRule type="cellIs" dxfId="4749" priority="4735" operator="equal">
      <formula>G43</formula>
    </cfRule>
    <cfRule type="cellIs" dxfId="4748" priority="4737" operator="greaterThan">
      <formula>G43</formula>
    </cfRule>
  </conditionalFormatting>
  <conditionalFormatting sqref="Z47">
    <cfRule type="cellIs" dxfId="4747" priority="4733" operator="greaterThan">
      <formula>G47</formula>
    </cfRule>
    <cfRule type="expression" dxfId="4746" priority="4730">
      <formula>Z47=0</formula>
    </cfRule>
    <cfRule type="cellIs" dxfId="4745" priority="4731" operator="equal">
      <formula>G47</formula>
    </cfRule>
  </conditionalFormatting>
  <conditionalFormatting sqref="Z51">
    <cfRule type="expression" dxfId="4744" priority="4726">
      <formula>Z51=0</formula>
    </cfRule>
    <cfRule type="cellIs" dxfId="4743" priority="4727" operator="equal">
      <formula>G51</formula>
    </cfRule>
    <cfRule type="cellIs" dxfId="4742" priority="4729" operator="greaterThan">
      <formula>G51</formula>
    </cfRule>
  </conditionalFormatting>
  <conditionalFormatting sqref="Z57">
    <cfRule type="cellIs" dxfId="4741" priority="4725" operator="greaterThan">
      <formula>G57</formula>
    </cfRule>
    <cfRule type="cellIs" dxfId="4740" priority="4723" operator="equal">
      <formula>G57</formula>
    </cfRule>
    <cfRule type="expression" dxfId="4739" priority="4722">
      <formula>Z57=0</formula>
    </cfRule>
  </conditionalFormatting>
  <conditionalFormatting sqref="Z61">
    <cfRule type="cellIs" dxfId="4738" priority="4721" operator="greaterThan">
      <formula>G61</formula>
    </cfRule>
    <cfRule type="cellIs" dxfId="4737" priority="4719" operator="equal">
      <formula>G61</formula>
    </cfRule>
    <cfRule type="expression" dxfId="4736" priority="4718">
      <formula>Z61=0</formula>
    </cfRule>
  </conditionalFormatting>
  <conditionalFormatting sqref="Z65">
    <cfRule type="cellIs" dxfId="4735" priority="4717" operator="greaterThan">
      <formula>G65</formula>
    </cfRule>
    <cfRule type="expression" dxfId="4734" priority="4714">
      <formula>Z65=0</formula>
    </cfRule>
    <cfRule type="cellIs" dxfId="4733" priority="4715" operator="equal">
      <formula>G65</formula>
    </cfRule>
  </conditionalFormatting>
  <conditionalFormatting sqref="Z70">
    <cfRule type="cellIs" dxfId="4732" priority="4711" operator="equal">
      <formula>G70</formula>
    </cfRule>
    <cfRule type="cellIs" dxfId="4731" priority="4713" operator="greaterThan">
      <formula>G70</formula>
    </cfRule>
    <cfRule type="expression" dxfId="4730" priority="4710">
      <formula>Z70=0</formula>
    </cfRule>
  </conditionalFormatting>
  <conditionalFormatting sqref="Z74">
    <cfRule type="expression" dxfId="4729" priority="4706">
      <formula>Z74=0</formula>
    </cfRule>
    <cfRule type="cellIs" dxfId="4728" priority="4707" operator="equal">
      <formula>G74</formula>
    </cfRule>
    <cfRule type="cellIs" dxfId="4727" priority="4709" operator="greaterThan">
      <formula>G74</formula>
    </cfRule>
  </conditionalFormatting>
  <conditionalFormatting sqref="Z78">
    <cfRule type="expression" dxfId="4726" priority="4702">
      <formula>Z78=0</formula>
    </cfRule>
    <cfRule type="cellIs" dxfId="4725" priority="4703" operator="equal">
      <formula>G78</formula>
    </cfRule>
    <cfRule type="cellIs" dxfId="4724" priority="4705" operator="greaterThan">
      <formula>G78</formula>
    </cfRule>
  </conditionalFormatting>
  <conditionalFormatting sqref="Z82">
    <cfRule type="expression" dxfId="4723" priority="4698">
      <formula>Z82=0</formula>
    </cfRule>
    <cfRule type="cellIs" dxfId="4722" priority="4701" operator="greaterThan">
      <formula>G82</formula>
    </cfRule>
    <cfRule type="cellIs" dxfId="4721" priority="4699" operator="equal">
      <formula>G82</formula>
    </cfRule>
  </conditionalFormatting>
  <conditionalFormatting sqref="Z86">
    <cfRule type="cellIs" dxfId="4720" priority="4697" operator="greaterThan">
      <formula>G86</formula>
    </cfRule>
    <cfRule type="expression" dxfId="4719" priority="4694">
      <formula>Z86=0</formula>
    </cfRule>
    <cfRule type="cellIs" dxfId="4718" priority="4695" operator="equal">
      <formula>G86</formula>
    </cfRule>
  </conditionalFormatting>
  <conditionalFormatting sqref="Z90">
    <cfRule type="cellIs" dxfId="4717" priority="4693" operator="greaterThan">
      <formula>G90</formula>
    </cfRule>
    <cfRule type="cellIs" dxfId="4716" priority="4691" operator="equal">
      <formula>G90</formula>
    </cfRule>
    <cfRule type="expression" dxfId="4715" priority="4690">
      <formula>Z90=0</formula>
    </cfRule>
  </conditionalFormatting>
  <conditionalFormatting sqref="Z94">
    <cfRule type="cellIs" dxfId="4714" priority="4689" operator="greaterThan">
      <formula>G94</formula>
    </cfRule>
    <cfRule type="cellIs" dxfId="4713" priority="4687" operator="equal">
      <formula>G94</formula>
    </cfRule>
    <cfRule type="expression" dxfId="4712" priority="4686">
      <formula>Z94=0</formula>
    </cfRule>
  </conditionalFormatting>
  <conditionalFormatting sqref="Z98">
    <cfRule type="cellIs" dxfId="4711" priority="4685" operator="greaterThan">
      <formula>G98</formula>
    </cfRule>
    <cfRule type="cellIs" dxfId="4710" priority="4683" operator="equal">
      <formula>G98</formula>
    </cfRule>
    <cfRule type="expression" dxfId="4709" priority="4682">
      <formula>Z98=0</formula>
    </cfRule>
  </conditionalFormatting>
  <conditionalFormatting sqref="Z102">
    <cfRule type="cellIs" dxfId="4708" priority="2383" operator="equal">
      <formula>G102</formula>
    </cfRule>
    <cfRule type="cellIs" dxfId="4707" priority="2385" operator="greaterThan">
      <formula>G102</formula>
    </cfRule>
    <cfRule type="expression" dxfId="4706" priority="2382">
      <formula>Z102=0</formula>
    </cfRule>
  </conditionalFormatting>
  <conditionalFormatting sqref="Z106">
    <cfRule type="cellIs" dxfId="4705" priority="2324" operator="equal">
      <formula>G106</formula>
    </cfRule>
    <cfRule type="expression" dxfId="4704" priority="2323">
      <formula>Z106=0</formula>
    </cfRule>
    <cfRule type="cellIs" dxfId="4703" priority="2326" operator="greaterThan">
      <formula>G106</formula>
    </cfRule>
  </conditionalFormatting>
  <conditionalFormatting sqref="Z110">
    <cfRule type="cellIs" dxfId="4702" priority="1559" operator="greaterThan">
      <formula>G110</formula>
    </cfRule>
    <cfRule type="expression" dxfId="4701" priority="1556">
      <formula>Z110=0</formula>
    </cfRule>
    <cfRule type="cellIs" dxfId="4700" priority="1557" operator="equal">
      <formula>G110</formula>
    </cfRule>
  </conditionalFormatting>
  <conditionalFormatting sqref="Z114">
    <cfRule type="cellIs" dxfId="4699" priority="1500" operator="greaterThan">
      <formula>G114</formula>
    </cfRule>
    <cfRule type="cellIs" dxfId="4698" priority="1498" operator="equal">
      <formula>G114</formula>
    </cfRule>
    <cfRule type="expression" dxfId="4697" priority="1497">
      <formula>Z114=0</formula>
    </cfRule>
  </conditionalFormatting>
  <conditionalFormatting sqref="Z118">
    <cfRule type="expression" dxfId="4696" priority="1438">
      <formula>Z118=0</formula>
    </cfRule>
    <cfRule type="cellIs" dxfId="4695" priority="1439" operator="equal">
      <formula>G118</formula>
    </cfRule>
    <cfRule type="cellIs" dxfId="4694" priority="1441" operator="greaterThan">
      <formula>G118</formula>
    </cfRule>
  </conditionalFormatting>
  <conditionalFormatting sqref="Z122">
    <cfRule type="cellIs" dxfId="4693" priority="2267" operator="greaterThan">
      <formula>G122</formula>
    </cfRule>
    <cfRule type="cellIs" dxfId="4692" priority="2265" operator="equal">
      <formula>G122</formula>
    </cfRule>
    <cfRule type="expression" dxfId="4691" priority="2264">
      <formula>Z122=0</formula>
    </cfRule>
  </conditionalFormatting>
  <conditionalFormatting sqref="Z126">
    <cfRule type="cellIs" dxfId="4690" priority="4681" operator="greaterThan">
      <formula>G126</formula>
    </cfRule>
    <cfRule type="cellIs" dxfId="4689" priority="4679" operator="equal">
      <formula>G126</formula>
    </cfRule>
    <cfRule type="expression" dxfId="4688" priority="4678">
      <formula>Z126=0</formula>
    </cfRule>
  </conditionalFormatting>
  <conditionalFormatting sqref="Z130">
    <cfRule type="cellIs" dxfId="4687" priority="1382" operator="greaterThan">
      <formula>G130</formula>
    </cfRule>
    <cfRule type="cellIs" dxfId="4686" priority="1380" operator="equal">
      <formula>G130</formula>
    </cfRule>
    <cfRule type="expression" dxfId="4685" priority="1379">
      <formula>Z130=0</formula>
    </cfRule>
  </conditionalFormatting>
  <conditionalFormatting sqref="Z134">
    <cfRule type="expression" dxfId="4684" priority="1320">
      <formula>Z134=0</formula>
    </cfRule>
    <cfRule type="cellIs" dxfId="4683" priority="1323" operator="greaterThan">
      <formula>G134</formula>
    </cfRule>
    <cfRule type="cellIs" dxfId="4682" priority="1321" operator="equal">
      <formula>G134</formula>
    </cfRule>
  </conditionalFormatting>
  <conditionalFormatting sqref="Z138">
    <cfRule type="expression" dxfId="4681" priority="1261">
      <formula>Z138=0</formula>
    </cfRule>
    <cfRule type="cellIs" dxfId="4680" priority="1264" operator="greaterThan">
      <formula>G138</formula>
    </cfRule>
    <cfRule type="cellIs" dxfId="4679" priority="1262" operator="equal">
      <formula>G138</formula>
    </cfRule>
  </conditionalFormatting>
  <conditionalFormatting sqref="Z142">
    <cfRule type="cellIs" dxfId="4678" priority="1203" operator="equal">
      <formula>G142</formula>
    </cfRule>
    <cfRule type="cellIs" dxfId="4677" priority="1205" operator="greaterThan">
      <formula>G142</formula>
    </cfRule>
    <cfRule type="expression" dxfId="4676" priority="1202">
      <formula>Z142=0</formula>
    </cfRule>
  </conditionalFormatting>
  <conditionalFormatting sqref="Z146">
    <cfRule type="cellIs" dxfId="4675" priority="4675" operator="equal">
      <formula>G146</formula>
    </cfRule>
    <cfRule type="cellIs" dxfId="4674" priority="4677" operator="greaterThan">
      <formula>G146</formula>
    </cfRule>
    <cfRule type="expression" dxfId="4673" priority="4674">
      <formula>Z146=0</formula>
    </cfRule>
  </conditionalFormatting>
  <conditionalFormatting sqref="Z150">
    <cfRule type="expression" dxfId="4672" priority="1143">
      <formula>Z150=0</formula>
    </cfRule>
    <cfRule type="cellIs" dxfId="4671" priority="1144" operator="equal">
      <formula>G150</formula>
    </cfRule>
    <cfRule type="cellIs" dxfId="4670" priority="1146" operator="greaterThan">
      <formula>G150</formula>
    </cfRule>
  </conditionalFormatting>
  <conditionalFormatting sqref="Z154">
    <cfRule type="expression" dxfId="4669" priority="1084">
      <formula>Z154=0</formula>
    </cfRule>
    <cfRule type="cellIs" dxfId="4668" priority="1087" operator="greaterThan">
      <formula>G154</formula>
    </cfRule>
    <cfRule type="cellIs" dxfId="4667" priority="1085" operator="equal">
      <formula>G154</formula>
    </cfRule>
  </conditionalFormatting>
  <conditionalFormatting sqref="Z158">
    <cfRule type="expression" dxfId="4666" priority="1025">
      <formula>Z158=0</formula>
    </cfRule>
    <cfRule type="cellIs" dxfId="4665" priority="1026" operator="equal">
      <formula>G158</formula>
    </cfRule>
    <cfRule type="cellIs" dxfId="4664" priority="1028" operator="greaterThan">
      <formula>G158</formula>
    </cfRule>
  </conditionalFormatting>
  <conditionalFormatting sqref="Z162">
    <cfRule type="cellIs" dxfId="4663" priority="967" operator="equal">
      <formula>G162</formula>
    </cfRule>
    <cfRule type="cellIs" dxfId="4662" priority="969" operator="greaterThan">
      <formula>G162</formula>
    </cfRule>
    <cfRule type="expression" dxfId="4661" priority="966">
      <formula>Z162=0</formula>
    </cfRule>
  </conditionalFormatting>
  <conditionalFormatting sqref="Z166">
    <cfRule type="cellIs" dxfId="4660" priority="4673" operator="greaterThan">
      <formula>G166</formula>
    </cfRule>
    <cfRule type="cellIs" dxfId="4659" priority="4671" operator="equal">
      <formula>G166</formula>
    </cfRule>
    <cfRule type="expression" dxfId="4658" priority="4670">
      <formula>Z166=0</formula>
    </cfRule>
  </conditionalFormatting>
  <conditionalFormatting sqref="Z170">
    <cfRule type="cellIs" dxfId="4657" priority="849" operator="equal">
      <formula>G170</formula>
    </cfRule>
    <cfRule type="cellIs" dxfId="4656" priority="851" operator="greaterThan">
      <formula>G170</formula>
    </cfRule>
    <cfRule type="expression" dxfId="4655" priority="848">
      <formula>Z170=0</formula>
    </cfRule>
  </conditionalFormatting>
  <conditionalFormatting sqref="Z174">
    <cfRule type="cellIs" dxfId="4654" priority="910" operator="greaterThan">
      <formula>G174</formula>
    </cfRule>
    <cfRule type="cellIs" dxfId="4653" priority="908" operator="equal">
      <formula>G174</formula>
    </cfRule>
    <cfRule type="expression" dxfId="4652" priority="907">
      <formula>Z174=0</formula>
    </cfRule>
  </conditionalFormatting>
  <conditionalFormatting sqref="Z178">
    <cfRule type="cellIs" dxfId="4651" priority="4669" operator="greaterThan">
      <formula>G178</formula>
    </cfRule>
    <cfRule type="expression" dxfId="4650" priority="4666">
      <formula>Z178=0</formula>
    </cfRule>
    <cfRule type="cellIs" dxfId="4649" priority="4667" operator="equal">
      <formula>G178</formula>
    </cfRule>
  </conditionalFormatting>
  <conditionalFormatting sqref="Z182">
    <cfRule type="cellIs" dxfId="4648" priority="497" operator="greaterThan">
      <formula>G182</formula>
    </cfRule>
    <cfRule type="cellIs" dxfId="4647" priority="495" operator="equal">
      <formula>G182</formula>
    </cfRule>
    <cfRule type="expression" dxfId="4646" priority="494">
      <formula>Z182=0</formula>
    </cfRule>
  </conditionalFormatting>
  <conditionalFormatting sqref="Z186">
    <cfRule type="expression" dxfId="4645" priority="435">
      <formula>Z186=0</formula>
    </cfRule>
    <cfRule type="cellIs" dxfId="4644" priority="436" operator="equal">
      <formula>G186</formula>
    </cfRule>
    <cfRule type="cellIs" dxfId="4643" priority="438" operator="greaterThan">
      <formula>G186</formula>
    </cfRule>
  </conditionalFormatting>
  <conditionalFormatting sqref="Z190">
    <cfRule type="expression" dxfId="4642" priority="4662">
      <formula>Z190=0</formula>
    </cfRule>
    <cfRule type="cellIs" dxfId="4641" priority="4663" operator="equal">
      <formula>G190</formula>
    </cfRule>
    <cfRule type="cellIs" dxfId="4640" priority="4665" operator="greaterThan">
      <formula>G190</formula>
    </cfRule>
  </conditionalFormatting>
  <conditionalFormatting sqref="Z194">
    <cfRule type="cellIs" dxfId="4639" priority="4659" operator="equal">
      <formula>G194</formula>
    </cfRule>
    <cfRule type="expression" dxfId="4638" priority="4658">
      <formula>Z194=0</formula>
    </cfRule>
    <cfRule type="cellIs" dxfId="4637" priority="4661" operator="greaterThan">
      <formula>G194</formula>
    </cfRule>
  </conditionalFormatting>
  <conditionalFormatting sqref="Z198">
    <cfRule type="cellIs" dxfId="4636" priority="4657" operator="greaterThan">
      <formula>G198</formula>
    </cfRule>
    <cfRule type="cellIs" dxfId="4635" priority="4655" operator="equal">
      <formula>G198</formula>
    </cfRule>
    <cfRule type="expression" dxfId="4634" priority="4654">
      <formula>Z198=0</formula>
    </cfRule>
  </conditionalFormatting>
  <conditionalFormatting sqref="Z202">
    <cfRule type="expression" dxfId="4633" priority="4650">
      <formula>Z202=0</formula>
    </cfRule>
    <cfRule type="cellIs" dxfId="4632" priority="4653" operator="greaterThan">
      <formula>G202</formula>
    </cfRule>
    <cfRule type="cellIs" dxfId="4631" priority="4651" operator="equal">
      <formula>G202</formula>
    </cfRule>
  </conditionalFormatting>
  <conditionalFormatting sqref="Z206">
    <cfRule type="cellIs" dxfId="4630" priority="4649" operator="greaterThan">
      <formula>G206</formula>
    </cfRule>
    <cfRule type="cellIs" dxfId="4629" priority="4647" operator="equal">
      <formula>G206</formula>
    </cfRule>
    <cfRule type="expression" dxfId="4628" priority="4646">
      <formula>Z206=0</formula>
    </cfRule>
  </conditionalFormatting>
  <conditionalFormatting sqref="Z210">
    <cfRule type="cellIs" dxfId="4627" priority="4645" operator="greaterThan">
      <formula>G210</formula>
    </cfRule>
    <cfRule type="expression" dxfId="4626" priority="4642">
      <formula>Z210=0</formula>
    </cfRule>
    <cfRule type="cellIs" dxfId="4625" priority="4643" operator="equal">
      <formula>G210</formula>
    </cfRule>
  </conditionalFormatting>
  <conditionalFormatting sqref="Z215">
    <cfRule type="cellIs" dxfId="4624" priority="4639" operator="equal">
      <formula>G215</formula>
    </cfRule>
    <cfRule type="expression" dxfId="4623" priority="4638">
      <formula>Z215=0</formula>
    </cfRule>
    <cfRule type="cellIs" dxfId="4622" priority="4641" operator="greaterThan">
      <formula>G215</formula>
    </cfRule>
  </conditionalFormatting>
  <conditionalFormatting sqref="Z219">
    <cfRule type="expression" dxfId="4621" priority="4634">
      <formula>Z219=0</formula>
    </cfRule>
    <cfRule type="cellIs" dxfId="4620" priority="4637" operator="greaterThan">
      <formula>G219</formula>
    </cfRule>
    <cfRule type="cellIs" dxfId="4619" priority="4635" operator="equal">
      <formula>G219</formula>
    </cfRule>
  </conditionalFormatting>
  <conditionalFormatting sqref="Z223">
    <cfRule type="cellIs" dxfId="4618" priority="4633" operator="greaterThan">
      <formula>G223</formula>
    </cfRule>
    <cfRule type="cellIs" dxfId="4617" priority="4631" operator="equal">
      <formula>G223</formula>
    </cfRule>
    <cfRule type="expression" dxfId="4616" priority="4630">
      <formula>Z223=0</formula>
    </cfRule>
  </conditionalFormatting>
  <conditionalFormatting sqref="Z227">
    <cfRule type="cellIs" dxfId="4615" priority="4627" operator="equal">
      <formula>G227</formula>
    </cfRule>
    <cfRule type="expression" dxfId="4614" priority="4626">
      <formula>Z227=0</formula>
    </cfRule>
    <cfRule type="cellIs" dxfId="4613" priority="4629" operator="greaterThan">
      <formula>G227</formula>
    </cfRule>
  </conditionalFormatting>
  <conditionalFormatting sqref="Z231">
    <cfRule type="expression" dxfId="4612" priority="4622">
      <formula>Z231=0</formula>
    </cfRule>
    <cfRule type="cellIs" dxfId="4611" priority="4625" operator="greaterThan">
      <formula>G231</formula>
    </cfRule>
    <cfRule type="cellIs" dxfId="4610" priority="4623" operator="equal">
      <formula>G231</formula>
    </cfRule>
  </conditionalFormatting>
  <conditionalFormatting sqref="Z235">
    <cfRule type="expression" dxfId="4609" priority="4618">
      <formula>Z235=0</formula>
    </cfRule>
    <cfRule type="cellIs" dxfId="4608" priority="4621" operator="greaterThan">
      <formula>G235</formula>
    </cfRule>
    <cfRule type="cellIs" dxfId="4607" priority="4619" operator="equal">
      <formula>G235</formula>
    </cfRule>
  </conditionalFormatting>
  <conditionalFormatting sqref="Z239">
    <cfRule type="cellIs" dxfId="4606" priority="2206" operator="equal">
      <formula>G239</formula>
    </cfRule>
    <cfRule type="cellIs" dxfId="4605" priority="2208" operator="greaterThan">
      <formula>G239</formula>
    </cfRule>
    <cfRule type="expression" dxfId="4604" priority="2205">
      <formula>Z239=0</formula>
    </cfRule>
  </conditionalFormatting>
  <conditionalFormatting sqref="Z243">
    <cfRule type="cellIs" dxfId="4603" priority="4615" operator="equal">
      <formula>G243</formula>
    </cfRule>
    <cfRule type="expression" dxfId="4602" priority="4614">
      <formula>Z243=0</formula>
    </cfRule>
    <cfRule type="cellIs" dxfId="4601" priority="4617" operator="greaterThan">
      <formula>G243</formula>
    </cfRule>
  </conditionalFormatting>
  <conditionalFormatting sqref="Z247">
    <cfRule type="cellIs" dxfId="4600" priority="4613" operator="greaterThan">
      <formula>G247</formula>
    </cfRule>
    <cfRule type="cellIs" dxfId="4599" priority="4611" operator="equal">
      <formula>G247</formula>
    </cfRule>
    <cfRule type="expression" dxfId="4598" priority="4610">
      <formula>Z247=0</formula>
    </cfRule>
  </conditionalFormatting>
  <conditionalFormatting sqref="Z251">
    <cfRule type="cellIs" dxfId="4597" priority="4609" operator="greaterThan">
      <formula>G251</formula>
    </cfRule>
    <cfRule type="cellIs" dxfId="4596" priority="4607" operator="equal">
      <formula>G251</formula>
    </cfRule>
    <cfRule type="expression" dxfId="4595" priority="4606">
      <formula>Z251=0</formula>
    </cfRule>
  </conditionalFormatting>
  <conditionalFormatting sqref="Z255">
    <cfRule type="cellIs" dxfId="4594" priority="4605" operator="greaterThan">
      <formula>G255</formula>
    </cfRule>
    <cfRule type="cellIs" dxfId="4593" priority="4603" operator="equal">
      <formula>G255</formula>
    </cfRule>
    <cfRule type="expression" dxfId="4592" priority="4602">
      <formula>Z255=0</formula>
    </cfRule>
  </conditionalFormatting>
  <conditionalFormatting sqref="Z259">
    <cfRule type="expression" dxfId="4591" priority="2146">
      <formula>Z259=0</formula>
    </cfRule>
    <cfRule type="cellIs" dxfId="4590" priority="2149" operator="greaterThan">
      <formula>G259</formula>
    </cfRule>
    <cfRule type="cellIs" dxfId="4589" priority="2147" operator="equal">
      <formula>G259</formula>
    </cfRule>
  </conditionalFormatting>
  <conditionalFormatting sqref="Z263">
    <cfRule type="cellIs" dxfId="4588" priority="4601" operator="greaterThan">
      <formula>G263</formula>
    </cfRule>
    <cfRule type="cellIs" dxfId="4587" priority="4599" operator="equal">
      <formula>G263</formula>
    </cfRule>
    <cfRule type="expression" dxfId="4586" priority="4598">
      <formula>Z263=0</formula>
    </cfRule>
  </conditionalFormatting>
  <conditionalFormatting sqref="Z269">
    <cfRule type="cellIs" dxfId="4585" priority="4595" operator="equal">
      <formula>G269</formula>
    </cfRule>
    <cfRule type="cellIs" dxfId="4584" priority="4597" operator="greaterThan">
      <formula>G269</formula>
    </cfRule>
    <cfRule type="expression" dxfId="4583" priority="4594">
      <formula>Z269=0</formula>
    </cfRule>
  </conditionalFormatting>
  <conditionalFormatting sqref="Z273">
    <cfRule type="cellIs" dxfId="4582" priority="2031" operator="greaterThan">
      <formula>G273</formula>
    </cfRule>
    <cfRule type="cellIs" dxfId="4581" priority="2029" operator="equal">
      <formula>G273</formula>
    </cfRule>
    <cfRule type="expression" dxfId="4580" priority="2028">
      <formula>Z273=0</formula>
    </cfRule>
  </conditionalFormatting>
  <conditionalFormatting sqref="Z277">
    <cfRule type="cellIs" dxfId="4579" priority="792" operator="greaterThan">
      <formula>G277</formula>
    </cfRule>
    <cfRule type="expression" dxfId="4578" priority="789">
      <formula>Z277=0</formula>
    </cfRule>
    <cfRule type="cellIs" dxfId="4577" priority="790" operator="equal">
      <formula>G277</formula>
    </cfRule>
  </conditionalFormatting>
  <conditionalFormatting sqref="Z281">
    <cfRule type="cellIs" dxfId="4576" priority="1970" operator="equal">
      <formula>G281</formula>
    </cfRule>
    <cfRule type="cellIs" dxfId="4575" priority="1972" operator="greaterThan">
      <formula>G281</formula>
    </cfRule>
    <cfRule type="expression" dxfId="4574" priority="1969">
      <formula>Z281=0</formula>
    </cfRule>
  </conditionalFormatting>
  <conditionalFormatting sqref="Z285">
    <cfRule type="expression" dxfId="4573" priority="2087">
      <formula>Z285=0</formula>
    </cfRule>
    <cfRule type="cellIs" dxfId="4572" priority="2088" operator="equal">
      <formula>G285</formula>
    </cfRule>
    <cfRule type="cellIs" dxfId="4571" priority="2090" operator="greaterThan">
      <formula>G285</formula>
    </cfRule>
  </conditionalFormatting>
  <conditionalFormatting sqref="Z290">
    <cfRule type="expression" dxfId="4570" priority="4590">
      <formula>Z290=0</formula>
    </cfRule>
    <cfRule type="cellIs" dxfId="4569" priority="4591" operator="equal">
      <formula>G290</formula>
    </cfRule>
    <cfRule type="cellIs" dxfId="4568" priority="4593" operator="greaterThan">
      <formula>G290</formula>
    </cfRule>
  </conditionalFormatting>
  <conditionalFormatting sqref="Z295">
    <cfRule type="cellIs" dxfId="4567" priority="4589" operator="greaterThan">
      <formula>G295</formula>
    </cfRule>
    <cfRule type="expression" dxfId="4566" priority="4586">
      <formula>Z295=0</formula>
    </cfRule>
    <cfRule type="cellIs" dxfId="4565" priority="4587" operator="equal">
      <formula>G295</formula>
    </cfRule>
  </conditionalFormatting>
  <conditionalFormatting sqref="Z300">
    <cfRule type="cellIs" dxfId="4564" priority="4583" operator="equal">
      <formula>G300</formula>
    </cfRule>
    <cfRule type="cellIs" dxfId="4563" priority="4585" operator="greaterThan">
      <formula>G300</formula>
    </cfRule>
    <cfRule type="expression" dxfId="4562" priority="4582">
      <formula>Z300=0</formula>
    </cfRule>
  </conditionalFormatting>
  <conditionalFormatting sqref="Z304">
    <cfRule type="cellIs" dxfId="4561" priority="4581" operator="greaterThan">
      <formula>G304</formula>
    </cfRule>
    <cfRule type="cellIs" dxfId="4560" priority="4579" operator="equal">
      <formula>G304</formula>
    </cfRule>
    <cfRule type="expression" dxfId="4559" priority="4578">
      <formula>Z304=0</formula>
    </cfRule>
  </conditionalFormatting>
  <conditionalFormatting sqref="Z308">
    <cfRule type="expression" dxfId="4558" priority="4574">
      <formula>Z308=0</formula>
    </cfRule>
    <cfRule type="cellIs" dxfId="4557" priority="4575" operator="equal">
      <formula>G308</formula>
    </cfRule>
    <cfRule type="cellIs" dxfId="4556" priority="4577" operator="greaterThan">
      <formula>G308</formula>
    </cfRule>
  </conditionalFormatting>
  <conditionalFormatting sqref="Z312">
    <cfRule type="cellIs" dxfId="4555" priority="4573" operator="greaterThan">
      <formula>G312</formula>
    </cfRule>
    <cfRule type="cellIs" dxfId="4554" priority="4571" operator="equal">
      <formula>G312</formula>
    </cfRule>
    <cfRule type="expression" dxfId="4553" priority="4570">
      <formula>Z312=0</formula>
    </cfRule>
  </conditionalFormatting>
  <conditionalFormatting sqref="Z316">
    <cfRule type="cellIs" dxfId="4552" priority="4569" operator="greaterThan">
      <formula>G316</formula>
    </cfRule>
    <cfRule type="cellIs" dxfId="4551" priority="4567" operator="equal">
      <formula>G316</formula>
    </cfRule>
    <cfRule type="expression" dxfId="4550" priority="4566">
      <formula>Z316=0</formula>
    </cfRule>
  </conditionalFormatting>
  <conditionalFormatting sqref="Z320">
    <cfRule type="cellIs" dxfId="4549" priority="4563" operator="equal">
      <formula>G320</formula>
    </cfRule>
    <cfRule type="expression" dxfId="4548" priority="4562">
      <formula>Z320=0</formula>
    </cfRule>
    <cfRule type="cellIs" dxfId="4547" priority="4565" operator="greaterThan">
      <formula>G320</formula>
    </cfRule>
  </conditionalFormatting>
  <conditionalFormatting sqref="Z324">
    <cfRule type="cellIs" dxfId="4546" priority="4559" operator="equal">
      <formula>G324</formula>
    </cfRule>
    <cfRule type="expression" dxfId="4545" priority="4558">
      <formula>Z324=0</formula>
    </cfRule>
    <cfRule type="cellIs" dxfId="4544" priority="4561" operator="greaterThan">
      <formula>G324</formula>
    </cfRule>
  </conditionalFormatting>
  <conditionalFormatting sqref="Z328">
    <cfRule type="expression" dxfId="4543" priority="4554">
      <formula>Z328=0</formula>
    </cfRule>
    <cfRule type="cellIs" dxfId="4542" priority="4555" operator="equal">
      <formula>G328</formula>
    </cfRule>
    <cfRule type="cellIs" dxfId="4541" priority="4557" operator="greaterThan">
      <formula>G328</formula>
    </cfRule>
  </conditionalFormatting>
  <conditionalFormatting sqref="Z332">
    <cfRule type="expression" dxfId="4540" priority="4550">
      <formula>Z332=0</formula>
    </cfRule>
    <cfRule type="cellIs" dxfId="4539" priority="4553" operator="greaterThan">
      <formula>G332</formula>
    </cfRule>
    <cfRule type="cellIs" dxfId="4538" priority="4551" operator="equal">
      <formula>G332</formula>
    </cfRule>
  </conditionalFormatting>
  <conditionalFormatting sqref="Z338">
    <cfRule type="expression" dxfId="4537" priority="4546">
      <formula>Z338=0</formula>
    </cfRule>
    <cfRule type="cellIs" dxfId="4536" priority="4547" operator="equal">
      <formula>G338</formula>
    </cfRule>
    <cfRule type="cellIs" dxfId="4535" priority="4549" operator="greaterThan">
      <formula>G338</formula>
    </cfRule>
  </conditionalFormatting>
  <conditionalFormatting sqref="Z342">
    <cfRule type="cellIs" dxfId="4534" priority="4545" operator="greaterThan">
      <formula>G342</formula>
    </cfRule>
    <cfRule type="cellIs" dxfId="4533" priority="4543" operator="equal">
      <formula>G342</formula>
    </cfRule>
    <cfRule type="expression" dxfId="4532" priority="4542">
      <formula>Z342=0</formula>
    </cfRule>
  </conditionalFormatting>
  <conditionalFormatting sqref="Z346">
    <cfRule type="cellIs" dxfId="4531" priority="4539" operator="equal">
      <formula>G346</formula>
    </cfRule>
    <cfRule type="expression" dxfId="4530" priority="4538">
      <formula>Z346=0</formula>
    </cfRule>
    <cfRule type="cellIs" dxfId="4529" priority="4541" operator="greaterThan">
      <formula>G346</formula>
    </cfRule>
  </conditionalFormatting>
  <conditionalFormatting sqref="Z351">
    <cfRule type="expression" dxfId="4528" priority="4534">
      <formula>Z351=0</formula>
    </cfRule>
    <cfRule type="cellIs" dxfId="4527" priority="4535" operator="equal">
      <formula>G351</formula>
    </cfRule>
    <cfRule type="cellIs" dxfId="4526" priority="4537" operator="greaterThan">
      <formula>G351</formula>
    </cfRule>
  </conditionalFormatting>
  <conditionalFormatting sqref="Z355">
    <cfRule type="expression" dxfId="4525" priority="4530">
      <formula>Z355=0</formula>
    </cfRule>
    <cfRule type="cellIs" dxfId="4524" priority="4533" operator="greaterThan">
      <formula>G355</formula>
    </cfRule>
    <cfRule type="cellIs" dxfId="4523" priority="4531" operator="equal">
      <formula>G355</formula>
    </cfRule>
  </conditionalFormatting>
  <conditionalFormatting sqref="Z359">
    <cfRule type="cellIs" dxfId="4522" priority="4527" operator="equal">
      <formula>G359</formula>
    </cfRule>
    <cfRule type="expression" dxfId="4521" priority="4526">
      <formula>Z359=0</formula>
    </cfRule>
    <cfRule type="cellIs" dxfId="4520" priority="4529" operator="greaterThan">
      <formula>G359</formula>
    </cfRule>
  </conditionalFormatting>
  <conditionalFormatting sqref="Z364">
    <cfRule type="cellIs" dxfId="4519" priority="4525" operator="greaterThan">
      <formula>G364</formula>
    </cfRule>
    <cfRule type="expression" dxfId="4518" priority="4522">
      <formula>Z364=0</formula>
    </cfRule>
    <cfRule type="cellIs" dxfId="4517" priority="4523" operator="equal">
      <formula>G364</formula>
    </cfRule>
  </conditionalFormatting>
  <conditionalFormatting sqref="Z368">
    <cfRule type="cellIs" dxfId="4516" priority="4521" operator="greaterThan">
      <formula>G368</formula>
    </cfRule>
    <cfRule type="cellIs" dxfId="4515" priority="4519" operator="equal">
      <formula>G368</formula>
    </cfRule>
    <cfRule type="expression" dxfId="4514" priority="4518">
      <formula>Z368=0</formula>
    </cfRule>
  </conditionalFormatting>
  <conditionalFormatting sqref="Z372">
    <cfRule type="cellIs" dxfId="4513" priority="4515" operator="equal">
      <formula>G372</formula>
    </cfRule>
    <cfRule type="expression" dxfId="4512" priority="4514">
      <formula>Z372=0</formula>
    </cfRule>
    <cfRule type="cellIs" dxfId="4511" priority="4517" operator="greaterThan">
      <formula>G372</formula>
    </cfRule>
  </conditionalFormatting>
  <conditionalFormatting sqref="Z378">
    <cfRule type="expression" dxfId="4510" priority="4510">
      <formula>Z378=0</formula>
    </cfRule>
    <cfRule type="cellIs" dxfId="4509" priority="4513" operator="greaterThan">
      <formula>G378</formula>
    </cfRule>
    <cfRule type="cellIs" dxfId="4508" priority="4511" operator="equal">
      <formula>G378</formula>
    </cfRule>
  </conditionalFormatting>
  <conditionalFormatting sqref="Z382">
    <cfRule type="expression" dxfId="4507" priority="4506">
      <formula>Z382=0</formula>
    </cfRule>
    <cfRule type="cellIs" dxfId="4506" priority="4509" operator="greaterThan">
      <formula>G382</formula>
    </cfRule>
    <cfRule type="cellIs" dxfId="4505" priority="4507" operator="equal">
      <formula>G382</formula>
    </cfRule>
  </conditionalFormatting>
  <conditionalFormatting sqref="Z386">
    <cfRule type="cellIs" dxfId="4504" priority="4505" operator="greaterThan">
      <formula>G386</formula>
    </cfRule>
    <cfRule type="cellIs" dxfId="4503" priority="4503" operator="equal">
      <formula>G386</formula>
    </cfRule>
    <cfRule type="expression" dxfId="4502" priority="4502">
      <formula>Z386=0</formula>
    </cfRule>
  </conditionalFormatting>
  <conditionalFormatting sqref="Z391">
    <cfRule type="cellIs" dxfId="4501" priority="4501" operator="greaterThan">
      <formula>G391</formula>
    </cfRule>
    <cfRule type="cellIs" dxfId="4500" priority="4499" operator="equal">
      <formula>G391</formula>
    </cfRule>
    <cfRule type="expression" dxfId="4499" priority="4498">
      <formula>Z391=0</formula>
    </cfRule>
  </conditionalFormatting>
  <conditionalFormatting sqref="Z395">
    <cfRule type="cellIs" dxfId="4498" priority="4497" operator="greaterThan">
      <formula>G395</formula>
    </cfRule>
    <cfRule type="cellIs" dxfId="4497" priority="4495" operator="equal">
      <formula>G395</formula>
    </cfRule>
    <cfRule type="expression" dxfId="4496" priority="4494">
      <formula>Z395=0</formula>
    </cfRule>
  </conditionalFormatting>
  <conditionalFormatting sqref="Z399">
    <cfRule type="cellIs" dxfId="4495" priority="67" operator="greaterThan">
      <formula>G399</formula>
    </cfRule>
    <cfRule type="cellIs" dxfId="4494" priority="66" operator="equal">
      <formula>G399</formula>
    </cfRule>
    <cfRule type="expression" dxfId="4493" priority="65">
      <formula>Z399=0</formula>
    </cfRule>
  </conditionalFormatting>
  <conditionalFormatting sqref="Z400">
    <cfRule type="cellIs" dxfId="4492" priority="105" operator="greaterThan">
      <formula>G400</formula>
    </cfRule>
    <cfRule type="cellIs" dxfId="4491" priority="104" operator="equal">
      <formula>G400</formula>
    </cfRule>
    <cfRule type="expression" dxfId="4490" priority="103">
      <formula>Z400=0</formula>
    </cfRule>
  </conditionalFormatting>
  <conditionalFormatting sqref="Z401">
    <cfRule type="cellIs" dxfId="4489" priority="143" operator="greaterThan">
      <formula>G401</formula>
    </cfRule>
    <cfRule type="cellIs" dxfId="4488" priority="142" operator="equal">
      <formula>G401</formula>
    </cfRule>
    <cfRule type="expression" dxfId="4487" priority="141">
      <formula>Z401=0</formula>
    </cfRule>
  </conditionalFormatting>
  <conditionalFormatting sqref="Z402:Z409">
    <cfRule type="expression" dxfId="4486" priority="4490">
      <formula>Z402=0</formula>
    </cfRule>
    <cfRule type="cellIs" dxfId="4485" priority="4491" operator="equal">
      <formula>G402</formula>
    </cfRule>
    <cfRule type="cellIs" dxfId="4484" priority="4493" operator="greaterThan">
      <formula>G402</formula>
    </cfRule>
  </conditionalFormatting>
  <conditionalFormatting sqref="Z414">
    <cfRule type="cellIs" dxfId="4483" priority="1745" operator="equal">
      <formula>G414</formula>
    </cfRule>
    <cfRule type="expression" dxfId="4482" priority="1744">
      <formula>Z414=0</formula>
    </cfRule>
    <cfRule type="cellIs" dxfId="4481" priority="1746" operator="greaterThan">
      <formula>G414</formula>
    </cfRule>
  </conditionalFormatting>
  <conditionalFormatting sqref="Z418">
    <cfRule type="expression" dxfId="4480" priority="1626">
      <formula>Z418=0</formula>
    </cfRule>
    <cfRule type="cellIs" dxfId="4479" priority="1628" operator="greaterThan">
      <formula>G418</formula>
    </cfRule>
    <cfRule type="cellIs" dxfId="4478" priority="1627" operator="equal">
      <formula>G418</formula>
    </cfRule>
  </conditionalFormatting>
  <conditionalFormatting sqref="Z422">
    <cfRule type="cellIs" dxfId="4477" priority="1686" operator="equal">
      <formula>G422</formula>
    </cfRule>
    <cfRule type="expression" dxfId="4476" priority="1685">
      <formula>Z422=0</formula>
    </cfRule>
    <cfRule type="cellIs" dxfId="4475" priority="1687" operator="greaterThan">
      <formula>G422</formula>
    </cfRule>
  </conditionalFormatting>
  <conditionalFormatting sqref="Z427">
    <cfRule type="expression" dxfId="4474" priority="408">
      <formula>Z427=0</formula>
    </cfRule>
    <cfRule type="cellIs" dxfId="4473" priority="410" operator="greaterThan">
      <formula>G427</formula>
    </cfRule>
    <cfRule type="cellIs" dxfId="4472" priority="409" operator="equal">
      <formula>G427</formula>
    </cfRule>
  </conditionalFormatting>
  <conditionalFormatting sqref="Z428">
    <cfRule type="cellIs" dxfId="4471" priority="371" operator="equal">
      <formula>G428</formula>
    </cfRule>
    <cfRule type="expression" dxfId="4470" priority="370">
      <formula>Z428=0</formula>
    </cfRule>
    <cfRule type="cellIs" dxfId="4469" priority="372" operator="greaterThan">
      <formula>G428</formula>
    </cfRule>
  </conditionalFormatting>
  <conditionalFormatting sqref="Z429">
    <cfRule type="expression" dxfId="4468" priority="332">
      <formula>Z429=0</formula>
    </cfRule>
    <cfRule type="cellIs" dxfId="4467" priority="334" operator="greaterThan">
      <formula>G429</formula>
    </cfRule>
    <cfRule type="cellIs" dxfId="4466" priority="333" operator="equal">
      <formula>G429</formula>
    </cfRule>
  </conditionalFormatting>
  <conditionalFormatting sqref="Z431">
    <cfRule type="cellIs" dxfId="4465" priority="4487" operator="equal">
      <formula>G431</formula>
    </cfRule>
    <cfRule type="cellIs" dxfId="4464" priority="4489" operator="greaterThan">
      <formula>G431</formula>
    </cfRule>
    <cfRule type="expression" dxfId="4463" priority="4486">
      <formula>Z431=0</formula>
    </cfRule>
  </conditionalFormatting>
  <conditionalFormatting sqref="Z435">
    <cfRule type="cellIs" dxfId="4462" priority="4485" operator="greaterThan">
      <formula>G435</formula>
    </cfRule>
    <cfRule type="cellIs" dxfId="4461" priority="4483" operator="equal">
      <formula>G435</formula>
    </cfRule>
    <cfRule type="expression" dxfId="4460" priority="4482">
      <formula>Z435=0</formula>
    </cfRule>
  </conditionalFormatting>
  <conditionalFormatting sqref="Z439">
    <cfRule type="expression" dxfId="4459" priority="4478">
      <formula>Z439=0</formula>
    </cfRule>
    <cfRule type="cellIs" dxfId="4458" priority="4479" operator="equal">
      <formula>G439</formula>
    </cfRule>
    <cfRule type="cellIs" dxfId="4457" priority="4481" operator="greaterThan">
      <formula>G439</formula>
    </cfRule>
  </conditionalFormatting>
  <conditionalFormatting sqref="Z444">
    <cfRule type="cellIs" dxfId="4456" priority="743" operator="greaterThan">
      <formula>G444</formula>
    </cfRule>
    <cfRule type="cellIs" dxfId="4455" priority="742" operator="equal">
      <formula>G444</formula>
    </cfRule>
    <cfRule type="expression" dxfId="4454" priority="741">
      <formula>Z444=0</formula>
    </cfRule>
  </conditionalFormatting>
  <conditionalFormatting sqref="Z448">
    <cfRule type="expression" dxfId="4453" priority="682">
      <formula>Z448=0</formula>
    </cfRule>
    <cfRule type="cellIs" dxfId="4452" priority="683" operator="equal">
      <formula>G448</formula>
    </cfRule>
    <cfRule type="cellIs" dxfId="4451" priority="684" operator="greaterThan">
      <formula>G448</formula>
    </cfRule>
  </conditionalFormatting>
  <conditionalFormatting sqref="Z452">
    <cfRule type="expression" dxfId="4450" priority="623">
      <formula>Z452=0</formula>
    </cfRule>
    <cfRule type="cellIs" dxfId="4449" priority="624" operator="equal">
      <formula>G452</formula>
    </cfRule>
    <cfRule type="cellIs" dxfId="4448" priority="625" operator="greaterThan">
      <formula>G452</formula>
    </cfRule>
  </conditionalFormatting>
  <conditionalFormatting sqref="Z456">
    <cfRule type="cellIs" dxfId="4447" priority="566" operator="greaterThan">
      <formula>G456</formula>
    </cfRule>
    <cfRule type="cellIs" dxfId="4446" priority="565" operator="equal">
      <formula>G456</formula>
    </cfRule>
    <cfRule type="expression" dxfId="4445" priority="564">
      <formula>Z456=0</formula>
    </cfRule>
  </conditionalFormatting>
  <conditionalFormatting sqref="Z461">
    <cfRule type="expression" dxfId="4444" priority="294">
      <formula>Z461=0</formula>
    </cfRule>
    <cfRule type="cellIs" dxfId="4443" priority="295" operator="equal">
      <formula>G461</formula>
    </cfRule>
    <cfRule type="cellIs" dxfId="4442" priority="296" operator="greaterThan">
      <formula>G461</formula>
    </cfRule>
  </conditionalFormatting>
  <conditionalFormatting sqref="Z462">
    <cfRule type="expression" dxfId="4441" priority="256">
      <formula>Z462=0</formula>
    </cfRule>
    <cfRule type="cellIs" dxfId="4440" priority="258" operator="greaterThan">
      <formula>G462</formula>
    </cfRule>
    <cfRule type="cellIs" dxfId="4439" priority="257" operator="equal">
      <formula>G462</formula>
    </cfRule>
  </conditionalFormatting>
  <conditionalFormatting sqref="Z463">
    <cfRule type="cellIs" dxfId="4438" priority="220" operator="greaterThan">
      <formula>G463</formula>
    </cfRule>
    <cfRule type="cellIs" dxfId="4437" priority="219" operator="equal">
      <formula>G463</formula>
    </cfRule>
    <cfRule type="expression" dxfId="4436" priority="218">
      <formula>Z463=0</formula>
    </cfRule>
  </conditionalFormatting>
  <conditionalFormatting sqref="Z464">
    <cfRule type="cellIs" dxfId="4435" priority="182" operator="greaterThan">
      <formula>G464</formula>
    </cfRule>
    <cfRule type="expression" dxfId="4434" priority="180">
      <formula>Z464=0</formula>
    </cfRule>
    <cfRule type="cellIs" dxfId="4433" priority="181" operator="equal">
      <formula>G464</formula>
    </cfRule>
  </conditionalFormatting>
  <conditionalFormatting sqref="Z466">
    <cfRule type="cellIs" dxfId="4432" priority="4477" operator="greaterThan">
      <formula>G466</formula>
    </cfRule>
    <cfRule type="cellIs" dxfId="4431" priority="4475" operator="equal">
      <formula>G466</formula>
    </cfRule>
    <cfRule type="expression" dxfId="4430" priority="4474">
      <formula>Z466=0</formula>
    </cfRule>
  </conditionalFormatting>
  <conditionalFormatting sqref="Z470">
    <cfRule type="cellIs" dxfId="4429" priority="4473" operator="greaterThan">
      <formula>G470</formula>
    </cfRule>
    <cfRule type="expression" dxfId="4428" priority="4470">
      <formula>Z470=0</formula>
    </cfRule>
    <cfRule type="cellIs" dxfId="4427" priority="4471" operator="equal">
      <formula>G470</formula>
    </cfRule>
  </conditionalFormatting>
  <conditionalFormatting sqref="Z474">
    <cfRule type="expression" dxfId="4426" priority="4466">
      <formula>Z474=0</formula>
    </cfRule>
    <cfRule type="cellIs" dxfId="4425" priority="4467" operator="equal">
      <formula>G474</formula>
    </cfRule>
    <cfRule type="cellIs" dxfId="4424" priority="4469" operator="greaterThan">
      <formula>G474</formula>
    </cfRule>
  </conditionalFormatting>
  <conditionalFormatting sqref="Z479">
    <cfRule type="cellIs" dxfId="4423" priority="4463" operator="equal">
      <formula>G479</formula>
    </cfRule>
    <cfRule type="expression" dxfId="4422" priority="4462">
      <formula>Z479=0</formula>
    </cfRule>
    <cfRule type="cellIs" dxfId="4421" priority="4465" operator="greaterThan">
      <formula>G479</formula>
    </cfRule>
  </conditionalFormatting>
  <conditionalFormatting sqref="Z483">
    <cfRule type="cellIs" dxfId="4420" priority="4461" operator="greaterThan">
      <formula>G483</formula>
    </cfRule>
    <cfRule type="cellIs" dxfId="4419" priority="4459" operator="equal">
      <formula>G483</formula>
    </cfRule>
    <cfRule type="expression" dxfId="4418" priority="4458">
      <formula>Z483=0</formula>
    </cfRule>
  </conditionalFormatting>
  <conditionalFormatting sqref="Z487">
    <cfRule type="expression" dxfId="4417" priority="4454">
      <formula>Z487=0</formula>
    </cfRule>
    <cfRule type="cellIs" dxfId="4416" priority="4455" operator="equal">
      <formula>G487</formula>
    </cfRule>
    <cfRule type="cellIs" dxfId="4415" priority="4457" operator="greaterThan">
      <formula>G487</formula>
    </cfRule>
  </conditionalFormatting>
  <conditionalFormatting sqref="Z492">
    <cfRule type="expression" dxfId="4414" priority="4450">
      <formula>Z492=0</formula>
    </cfRule>
    <cfRule type="cellIs" dxfId="4413" priority="4453" operator="greaterThan">
      <formula>G492</formula>
    </cfRule>
    <cfRule type="cellIs" dxfId="4412" priority="4451" operator="equal">
      <formula>G492</formula>
    </cfRule>
  </conditionalFormatting>
  <conditionalFormatting sqref="Z496">
    <cfRule type="cellIs" dxfId="4411" priority="4447" operator="equal">
      <formula>G496</formula>
    </cfRule>
    <cfRule type="expression" dxfId="4410" priority="4446">
      <formula>Z496=0</formula>
    </cfRule>
    <cfRule type="cellIs" dxfId="4409" priority="4449" operator="greaterThan">
      <formula>G496</formula>
    </cfRule>
  </conditionalFormatting>
  <conditionalFormatting sqref="Z500">
    <cfRule type="expression" dxfId="4408" priority="4442">
      <formula>Z500=0</formula>
    </cfRule>
    <cfRule type="cellIs" dxfId="4407" priority="4443" operator="equal">
      <formula>G500</formula>
    </cfRule>
    <cfRule type="cellIs" dxfId="4406" priority="4445" operator="greaterThan">
      <formula>G500</formula>
    </cfRule>
  </conditionalFormatting>
  <conditionalFormatting sqref="Z505">
    <cfRule type="expression" dxfId="4405" priority="4438">
      <formula>Z505=0</formula>
    </cfRule>
    <cfRule type="cellIs" dxfId="4404" priority="4439" operator="equal">
      <formula>G505</formula>
    </cfRule>
    <cfRule type="cellIs" dxfId="4403" priority="4441" operator="greaterThan">
      <formula>G505</formula>
    </cfRule>
  </conditionalFormatting>
  <conditionalFormatting sqref="Z509">
    <cfRule type="cellIs" dxfId="4402" priority="4435" operator="equal">
      <formula>G509</formula>
    </cfRule>
    <cfRule type="expression" dxfId="4401" priority="4434">
      <formula>Z509=0</formula>
    </cfRule>
    <cfRule type="cellIs" dxfId="4400" priority="4437" operator="greaterThan">
      <formula>G509</formula>
    </cfRule>
  </conditionalFormatting>
  <conditionalFormatting sqref="Z513">
    <cfRule type="expression" dxfId="4399" priority="4430">
      <formula>Z513=0</formula>
    </cfRule>
    <cfRule type="cellIs" dxfId="4398" priority="4431" operator="equal">
      <formula>G513</formula>
    </cfRule>
    <cfRule type="cellIs" dxfId="4397" priority="4433" operator="greaterThan">
      <formula>G513</formula>
    </cfRule>
  </conditionalFormatting>
  <conditionalFormatting sqref="Z517">
    <cfRule type="cellIs" dxfId="4396" priority="4427" operator="equal">
      <formula>G517</formula>
    </cfRule>
    <cfRule type="expression" dxfId="4395" priority="4426">
      <formula>Z517=0</formula>
    </cfRule>
    <cfRule type="cellIs" dxfId="4394" priority="4429" operator="greaterThan">
      <formula>G517</formula>
    </cfRule>
  </conditionalFormatting>
  <conditionalFormatting sqref="Z521">
    <cfRule type="cellIs" dxfId="4393" priority="1913" operator="greaterThan">
      <formula>G521</formula>
    </cfRule>
    <cfRule type="expression" dxfId="4392" priority="1910">
      <formula>Z521=0</formula>
    </cfRule>
    <cfRule type="cellIs" dxfId="4391" priority="1911" operator="equal">
      <formula>G521</formula>
    </cfRule>
  </conditionalFormatting>
  <conditionalFormatting sqref="Z525">
    <cfRule type="cellIs" dxfId="4390" priority="1854" operator="greaterThan">
      <formula>G525</formula>
    </cfRule>
    <cfRule type="cellIs" dxfId="4389" priority="1852" operator="equal">
      <formula>G525</formula>
    </cfRule>
    <cfRule type="expression" dxfId="4388" priority="1851">
      <formula>Z525=0</formula>
    </cfRule>
  </conditionalFormatting>
  <conditionalFormatting sqref="Z529">
    <cfRule type="cellIs" dxfId="4387" priority="1793" operator="equal">
      <formula>G529</formula>
    </cfRule>
    <cfRule type="cellIs" dxfId="4386" priority="1795" operator="greaterThan">
      <formula>G529</formula>
    </cfRule>
    <cfRule type="expression" dxfId="4385" priority="1792">
      <formula>Z529=0</formula>
    </cfRule>
  </conditionalFormatting>
  <conditionalFormatting sqref="AA47">
    <cfRule type="expression" dxfId="4384" priority="8306">
      <formula>ISBLANK(AA48)</formula>
    </cfRule>
  </conditionalFormatting>
  <conditionalFormatting sqref="AA51">
    <cfRule type="expression" dxfId="4383" priority="8302">
      <formula>ISBLANK(AA52)</formula>
    </cfRule>
  </conditionalFormatting>
  <conditionalFormatting sqref="AA57">
    <cfRule type="expression" dxfId="4382" priority="8298">
      <formula>ISBLANK(AA58)</formula>
    </cfRule>
  </conditionalFormatting>
  <conditionalFormatting sqref="AA61">
    <cfRule type="expression" dxfId="4381" priority="8294">
      <formula>ISBLANK(AA62)</formula>
    </cfRule>
  </conditionalFormatting>
  <conditionalFormatting sqref="AA65">
    <cfRule type="expression" dxfId="4380" priority="8290">
      <formula>ISBLANK(AA66)</formula>
    </cfRule>
  </conditionalFormatting>
  <conditionalFormatting sqref="AA86">
    <cfRule type="expression" dxfId="4379" priority="8266">
      <formula>ISBLANK(AA87)</formula>
    </cfRule>
  </conditionalFormatting>
  <conditionalFormatting sqref="AA90">
    <cfRule type="expression" dxfId="4378" priority="6290">
      <formula>ISBLANK(AA91)</formula>
    </cfRule>
  </conditionalFormatting>
  <conditionalFormatting sqref="AA94">
    <cfRule type="expression" dxfId="4377" priority="6243">
      <formula>ISBLANK(AA95)</formula>
    </cfRule>
  </conditionalFormatting>
  <conditionalFormatting sqref="AA98">
    <cfRule type="expression" dxfId="4376" priority="8286">
      <formula>ISBLANK(AA99)</formula>
    </cfRule>
  </conditionalFormatting>
  <conditionalFormatting sqref="AA102">
    <cfRule type="expression" dxfId="4375" priority="2388">
      <formula>ISBLANK(AA103)</formula>
    </cfRule>
  </conditionalFormatting>
  <conditionalFormatting sqref="AA106">
    <cfRule type="expression" dxfId="4374" priority="2329">
      <formula>ISBLANK(AA107)</formula>
    </cfRule>
  </conditionalFormatting>
  <conditionalFormatting sqref="AA110">
    <cfRule type="expression" dxfId="4373" priority="1562">
      <formula>ISBLANK(AA111)</formula>
    </cfRule>
  </conditionalFormatting>
  <conditionalFormatting sqref="AA114">
    <cfRule type="expression" dxfId="4372" priority="1503">
      <formula>ISBLANK(AA115)</formula>
    </cfRule>
  </conditionalFormatting>
  <conditionalFormatting sqref="AA118">
    <cfRule type="expression" dxfId="4371" priority="1444">
      <formula>ISBLANK(AA119)</formula>
    </cfRule>
  </conditionalFormatting>
  <conditionalFormatting sqref="AA122">
    <cfRule type="expression" dxfId="4370" priority="2270">
      <formula>ISBLANK(AA123)</formula>
    </cfRule>
  </conditionalFormatting>
  <conditionalFormatting sqref="AA126">
    <cfRule type="expression" dxfId="4369" priority="8282">
      <formula>ISBLANK(AA127)</formula>
    </cfRule>
  </conditionalFormatting>
  <conditionalFormatting sqref="AA130">
    <cfRule type="expression" dxfId="4368" priority="1385">
      <formula>ISBLANK(AA131)</formula>
    </cfRule>
  </conditionalFormatting>
  <conditionalFormatting sqref="AA134">
    <cfRule type="expression" dxfId="4367" priority="1326">
      <formula>ISBLANK(AA135)</formula>
    </cfRule>
  </conditionalFormatting>
  <conditionalFormatting sqref="AA138">
    <cfRule type="expression" dxfId="4366" priority="1267">
      <formula>ISBLANK(AA139)</formula>
    </cfRule>
  </conditionalFormatting>
  <conditionalFormatting sqref="AA142">
    <cfRule type="expression" dxfId="4365" priority="1208">
      <formula>ISBLANK(AA143)</formula>
    </cfRule>
  </conditionalFormatting>
  <conditionalFormatting sqref="AA146">
    <cfRule type="expression" dxfId="4364" priority="8278">
      <formula>ISBLANK(AA147)</formula>
    </cfRule>
  </conditionalFormatting>
  <conditionalFormatting sqref="AA150">
    <cfRule type="expression" dxfId="4363" priority="1149">
      <formula>ISBLANK(AA151)</formula>
    </cfRule>
  </conditionalFormatting>
  <conditionalFormatting sqref="AA154">
    <cfRule type="expression" dxfId="4362" priority="1090">
      <formula>ISBLANK(AA155)</formula>
    </cfRule>
  </conditionalFormatting>
  <conditionalFormatting sqref="AA158">
    <cfRule type="expression" dxfId="4361" priority="1031">
      <formula>ISBLANK(AA159)</formula>
    </cfRule>
  </conditionalFormatting>
  <conditionalFormatting sqref="AA162">
    <cfRule type="expression" dxfId="4360" priority="972">
      <formula>ISBLANK(AA163)</formula>
    </cfRule>
  </conditionalFormatting>
  <conditionalFormatting sqref="AA166">
    <cfRule type="expression" dxfId="4359" priority="8274">
      <formula>ISBLANK(AA167)</formula>
    </cfRule>
  </conditionalFormatting>
  <conditionalFormatting sqref="AA170">
    <cfRule type="expression" dxfId="4358" priority="854">
      <formula>ISBLANK(AA171)</formula>
    </cfRule>
  </conditionalFormatting>
  <conditionalFormatting sqref="AA174">
    <cfRule type="expression" dxfId="4357" priority="913">
      <formula>ISBLANK(AA175)</formula>
    </cfRule>
  </conditionalFormatting>
  <conditionalFormatting sqref="AA178">
    <cfRule type="expression" dxfId="4356" priority="8270">
      <formula>ISBLANK(AA179)</formula>
    </cfRule>
  </conditionalFormatting>
  <conditionalFormatting sqref="AA182">
    <cfRule type="expression" dxfId="4355" priority="500">
      <formula>ISBLANK(AA183)</formula>
    </cfRule>
  </conditionalFormatting>
  <conditionalFormatting sqref="AA186">
    <cfRule type="expression" dxfId="4354" priority="441">
      <formula>ISBLANK(AA187)</formula>
    </cfRule>
  </conditionalFormatting>
  <conditionalFormatting sqref="AA215">
    <cfRule type="expression" dxfId="4353" priority="7207">
      <formula>ISBLANK(AA216)</formula>
    </cfRule>
  </conditionalFormatting>
  <conditionalFormatting sqref="AA219">
    <cfRule type="expression" dxfId="4352" priority="7160">
      <formula>ISBLANK(AA220)</formula>
    </cfRule>
  </conditionalFormatting>
  <conditionalFormatting sqref="AA223">
    <cfRule type="expression" dxfId="4351" priority="7113">
      <formula>ISBLANK(AA224)</formula>
    </cfRule>
  </conditionalFormatting>
  <conditionalFormatting sqref="AA227">
    <cfRule type="expression" dxfId="4350" priority="7066">
      <formula>ISBLANK(AA228)</formula>
    </cfRule>
  </conditionalFormatting>
  <conditionalFormatting sqref="AA231">
    <cfRule type="expression" dxfId="4349" priority="7019">
      <formula>ISBLANK(AA232)</formula>
    </cfRule>
  </conditionalFormatting>
  <conditionalFormatting sqref="AA235">
    <cfRule type="expression" dxfId="4348" priority="6972">
      <formula>ISBLANK(AA236)</formula>
    </cfRule>
  </conditionalFormatting>
  <conditionalFormatting sqref="AA239">
    <cfRule type="expression" dxfId="4347" priority="2227">
      <formula>ISBLANK(AA240)</formula>
    </cfRule>
  </conditionalFormatting>
  <conditionalFormatting sqref="AA243">
    <cfRule type="expression" dxfId="4346" priority="6925">
      <formula>ISBLANK(AA244)</formula>
    </cfRule>
  </conditionalFormatting>
  <conditionalFormatting sqref="AA247">
    <cfRule type="expression" dxfId="4345" priority="6878">
      <formula>ISBLANK(AA248)</formula>
    </cfRule>
  </conditionalFormatting>
  <conditionalFormatting sqref="AA251">
    <cfRule type="expression" dxfId="4344" priority="6831">
      <formula>ISBLANK(AA252)</formula>
    </cfRule>
  </conditionalFormatting>
  <conditionalFormatting sqref="AA255">
    <cfRule type="expression" dxfId="4343" priority="6784">
      <formula>ISBLANK(AA256)</formula>
    </cfRule>
  </conditionalFormatting>
  <conditionalFormatting sqref="AA259">
    <cfRule type="expression" dxfId="4342" priority="2168">
      <formula>ISBLANK(AA260)</formula>
    </cfRule>
  </conditionalFormatting>
  <conditionalFormatting sqref="AA263">
    <cfRule type="expression" dxfId="4341" priority="6737">
      <formula>ISBLANK(AA264)</formula>
    </cfRule>
  </conditionalFormatting>
  <conditionalFormatting sqref="AA269">
    <cfRule type="expression" dxfId="4340" priority="7395">
      <formula>ISBLANK(AA270)</formula>
    </cfRule>
  </conditionalFormatting>
  <conditionalFormatting sqref="AA273">
    <cfRule type="expression" dxfId="4339" priority="2050">
      <formula>ISBLANK(AA274)</formula>
    </cfRule>
  </conditionalFormatting>
  <conditionalFormatting sqref="AA277">
    <cfRule type="expression" dxfId="4338" priority="811">
      <formula>ISBLANK(AA278)</formula>
    </cfRule>
  </conditionalFormatting>
  <conditionalFormatting sqref="AA281">
    <cfRule type="expression" dxfId="4337" priority="1991">
      <formula>ISBLANK(AA282)</formula>
    </cfRule>
  </conditionalFormatting>
  <conditionalFormatting sqref="AA285">
    <cfRule type="expression" dxfId="4336" priority="2109">
      <formula>ISBLANK(AA286)</formula>
    </cfRule>
  </conditionalFormatting>
  <conditionalFormatting sqref="AA290">
    <cfRule type="expression" dxfId="4335" priority="7348">
      <formula>ISBLANK(AA291)</formula>
    </cfRule>
  </conditionalFormatting>
  <conditionalFormatting sqref="AA295">
    <cfRule type="expression" dxfId="4334" priority="7301">
      <formula>ISBLANK(AA296)</formula>
    </cfRule>
  </conditionalFormatting>
  <conditionalFormatting sqref="AA300">
    <cfRule type="expression" dxfId="4333" priority="6690">
      <formula>ISBLANK(AA301)</formula>
    </cfRule>
  </conditionalFormatting>
  <conditionalFormatting sqref="AA304">
    <cfRule type="expression" dxfId="4332" priority="6643">
      <formula>ISBLANK(AA305)</formula>
    </cfRule>
  </conditionalFormatting>
  <conditionalFormatting sqref="AA308">
    <cfRule type="expression" dxfId="4331" priority="6596">
      <formula>ISBLANK(AA309)</formula>
    </cfRule>
  </conditionalFormatting>
  <conditionalFormatting sqref="AA312">
    <cfRule type="expression" dxfId="4330" priority="6549">
      <formula>ISBLANK(AA313)</formula>
    </cfRule>
  </conditionalFormatting>
  <conditionalFormatting sqref="AA316">
    <cfRule type="expression" dxfId="4329" priority="6502">
      <formula>ISBLANK(AA317)</formula>
    </cfRule>
  </conditionalFormatting>
  <conditionalFormatting sqref="AA320">
    <cfRule type="expression" dxfId="4328" priority="6455">
      <formula>ISBLANK(AA321)</formula>
    </cfRule>
  </conditionalFormatting>
  <conditionalFormatting sqref="AA324">
    <cfRule type="expression" dxfId="4327" priority="6408">
      <formula>ISBLANK(AA325)</formula>
    </cfRule>
  </conditionalFormatting>
  <conditionalFormatting sqref="AA328">
    <cfRule type="expression" dxfId="4326" priority="6361">
      <formula>ISBLANK(AA329)</formula>
    </cfRule>
  </conditionalFormatting>
  <conditionalFormatting sqref="AA332">
    <cfRule type="expression" dxfId="4325" priority="7254">
      <formula>ISBLANK(AA333)</formula>
    </cfRule>
  </conditionalFormatting>
  <conditionalFormatting sqref="AA338">
    <cfRule type="expression" dxfId="4324" priority="7537">
      <formula>ISBLANK(AA339)</formula>
    </cfRule>
  </conditionalFormatting>
  <conditionalFormatting sqref="AA342">
    <cfRule type="expression" dxfId="4323" priority="7490">
      <formula>ISBLANK(AA343)</formula>
    </cfRule>
  </conditionalFormatting>
  <conditionalFormatting sqref="AA346">
    <cfRule type="expression" dxfId="4322" priority="7443">
      <formula>ISBLANK(AA347)</formula>
    </cfRule>
  </conditionalFormatting>
  <conditionalFormatting sqref="AA351">
    <cfRule type="expression" dxfId="4321" priority="7678">
      <formula>ISBLANK(AA352)</formula>
    </cfRule>
  </conditionalFormatting>
  <conditionalFormatting sqref="AA355">
    <cfRule type="expression" dxfId="4320" priority="7631">
      <formula>ISBLANK(AA356)</formula>
    </cfRule>
  </conditionalFormatting>
  <conditionalFormatting sqref="AA359">
    <cfRule type="expression" dxfId="4319" priority="7584">
      <formula>ISBLANK(AA360)</formula>
    </cfRule>
  </conditionalFormatting>
  <conditionalFormatting sqref="AA364">
    <cfRule type="expression" dxfId="4318" priority="7819">
      <formula>ISBLANK(AA365)</formula>
    </cfRule>
  </conditionalFormatting>
  <conditionalFormatting sqref="AA368">
    <cfRule type="expression" dxfId="4317" priority="7772">
      <formula>ISBLANK(AA369)</formula>
    </cfRule>
  </conditionalFormatting>
  <conditionalFormatting sqref="AA372">
    <cfRule type="expression" dxfId="4316" priority="7725">
      <formula>ISBLANK(AA373)</formula>
    </cfRule>
  </conditionalFormatting>
  <conditionalFormatting sqref="AA378">
    <cfRule type="expression" dxfId="4315" priority="7960">
      <formula>ISBLANK(AA379)</formula>
    </cfRule>
  </conditionalFormatting>
  <conditionalFormatting sqref="AA382">
    <cfRule type="expression" dxfId="4314" priority="7913">
      <formula>ISBLANK(AA383)</formula>
    </cfRule>
  </conditionalFormatting>
  <conditionalFormatting sqref="AA386">
    <cfRule type="expression" dxfId="4313" priority="7866">
      <formula>ISBLANK(AA387)</formula>
    </cfRule>
  </conditionalFormatting>
  <conditionalFormatting sqref="AA391">
    <cfRule type="expression" dxfId="4312" priority="8101">
      <formula>ISBLANK(AA392)</formula>
    </cfRule>
  </conditionalFormatting>
  <conditionalFormatting sqref="AA395">
    <cfRule type="expression" dxfId="4311" priority="8054">
      <formula>ISBLANK(AA396)</formula>
    </cfRule>
  </conditionalFormatting>
  <conditionalFormatting sqref="AA399">
    <cfRule type="expression" dxfId="4310" priority="74">
      <formula>ISBLANK(AA400)</formula>
    </cfRule>
  </conditionalFormatting>
  <conditionalFormatting sqref="AA400">
    <cfRule type="expression" dxfId="4309" priority="112">
      <formula>ISBLANK(AA401)</formula>
    </cfRule>
  </conditionalFormatting>
  <conditionalFormatting sqref="AA401">
    <cfRule type="expression" dxfId="4308" priority="150">
      <formula>ISBLANK(AA409)</formula>
    </cfRule>
  </conditionalFormatting>
  <conditionalFormatting sqref="AA414">
    <cfRule type="expression" dxfId="4307" priority="1759">
      <formula>ISBLANK(AA415)</formula>
    </cfRule>
  </conditionalFormatting>
  <conditionalFormatting sqref="AA418">
    <cfRule type="expression" dxfId="4306" priority="1641">
      <formula>ISBLANK(AA419)</formula>
    </cfRule>
  </conditionalFormatting>
  <conditionalFormatting sqref="AA422">
    <cfRule type="expression" dxfId="4305" priority="1700">
      <formula>ISBLANK(AA423)</formula>
    </cfRule>
  </conditionalFormatting>
  <conditionalFormatting sqref="AA427">
    <cfRule type="expression" dxfId="4304" priority="417">
      <formula>ISBLANK(AA430)</formula>
    </cfRule>
  </conditionalFormatting>
  <conditionalFormatting sqref="AA428">
    <cfRule type="expression" dxfId="4303" priority="379">
      <formula>ISBLANK(AA430)</formula>
    </cfRule>
  </conditionalFormatting>
  <conditionalFormatting sqref="AA429">
    <cfRule type="expression" dxfId="4302" priority="341">
      <formula>ISBLANK(AA430)</formula>
    </cfRule>
  </conditionalFormatting>
  <conditionalFormatting sqref="AA431">
    <cfRule type="expression" dxfId="4301" priority="8242">
      <formula>ISBLANK(AA432)</formula>
    </cfRule>
  </conditionalFormatting>
  <conditionalFormatting sqref="AA435">
    <cfRule type="expression" dxfId="4300" priority="8195">
      <formula>ISBLANK(AA436)</formula>
    </cfRule>
  </conditionalFormatting>
  <conditionalFormatting sqref="AA439">
    <cfRule type="expression" dxfId="4299" priority="8148">
      <formula>ISBLANK(AA440)</formula>
    </cfRule>
  </conditionalFormatting>
  <conditionalFormatting sqref="AA444">
    <cfRule type="expression" dxfId="4298" priority="756">
      <formula>ISBLANK(AA445)</formula>
    </cfRule>
  </conditionalFormatting>
  <conditionalFormatting sqref="AA448">
    <cfRule type="expression" dxfId="4297" priority="697">
      <formula>ISBLANK(AA449)</formula>
    </cfRule>
  </conditionalFormatting>
  <conditionalFormatting sqref="AA452">
    <cfRule type="expression" dxfId="4296" priority="638">
      <formula>ISBLANK(AA453)</formula>
    </cfRule>
  </conditionalFormatting>
  <conditionalFormatting sqref="AA456">
    <cfRule type="expression" dxfId="4295" priority="579">
      <formula>ISBLANK(AA457)</formula>
    </cfRule>
  </conditionalFormatting>
  <conditionalFormatting sqref="AA461">
    <cfRule type="expression" dxfId="4294" priority="303">
      <formula>ISBLANK(AA465)</formula>
    </cfRule>
  </conditionalFormatting>
  <conditionalFormatting sqref="AA462">
    <cfRule type="expression" dxfId="4293" priority="265">
      <formula>ISBLANK(AA465)</formula>
    </cfRule>
  </conditionalFormatting>
  <conditionalFormatting sqref="AA463">
    <cfRule type="expression" dxfId="4292" priority="227">
      <formula>ISBLANK(AA465)</formula>
    </cfRule>
  </conditionalFormatting>
  <conditionalFormatting sqref="AA464">
    <cfRule type="expression" dxfId="4291" priority="189">
      <formula>ISBLANK(AA465)</formula>
    </cfRule>
  </conditionalFormatting>
  <conditionalFormatting sqref="AA513">
    <cfRule type="expression" dxfId="4290" priority="8382">
      <formula>ISBLANK(AA514)</formula>
    </cfRule>
  </conditionalFormatting>
  <conditionalFormatting sqref="AA517">
    <cfRule type="expression" dxfId="4289" priority="8335">
      <formula>ISBLANK(AA518)</formula>
    </cfRule>
  </conditionalFormatting>
  <conditionalFormatting sqref="AA521">
    <cfRule type="expression" dxfId="4288" priority="1933">
      <formula>ISBLANK(AA522)</formula>
    </cfRule>
  </conditionalFormatting>
  <conditionalFormatting sqref="AA525">
    <cfRule type="expression" dxfId="4287" priority="1874">
      <formula>ISBLANK(AA526)</formula>
    </cfRule>
  </conditionalFormatting>
  <conditionalFormatting sqref="AA529">
    <cfRule type="expression" dxfId="4286" priority="1815">
      <formula>ISBLANK(AA530)</formula>
    </cfRule>
  </conditionalFormatting>
  <conditionalFormatting sqref="AA22:AB22">
    <cfRule type="expression" dxfId="4285" priority="16534">
      <formula>ISBLANK(AA23)</formula>
    </cfRule>
  </conditionalFormatting>
  <conditionalFormatting sqref="AA26:AB26">
    <cfRule type="expression" dxfId="4284" priority="16501">
      <formula>ISBLANK(AA27)</formula>
    </cfRule>
  </conditionalFormatting>
  <conditionalFormatting sqref="AA31:AB31">
    <cfRule type="expression" dxfId="4283" priority="16067">
      <formula>ISBLANK(AA32)</formula>
    </cfRule>
  </conditionalFormatting>
  <conditionalFormatting sqref="AA35:AB35">
    <cfRule type="expression" dxfId="4282" priority="16485">
      <formula>ISBLANK(AA36)</formula>
    </cfRule>
  </conditionalFormatting>
  <conditionalFormatting sqref="AA39:AB39">
    <cfRule type="expression" dxfId="4281" priority="16101">
      <formula>ISBLANK(AA40)</formula>
    </cfRule>
  </conditionalFormatting>
  <conditionalFormatting sqref="AA43:AB43">
    <cfRule type="expression" dxfId="4280" priority="16041">
      <formula>ISBLANK(AA44)</formula>
    </cfRule>
  </conditionalFormatting>
  <conditionalFormatting sqref="AA70:AB70">
    <cfRule type="expression" dxfId="4279" priority="15116">
      <formula>ISBLANK(AA71)</formula>
    </cfRule>
  </conditionalFormatting>
  <conditionalFormatting sqref="AA74:AB74">
    <cfRule type="expression" dxfId="4278" priority="15069">
      <formula>ISBLANK(AA75)</formula>
    </cfRule>
  </conditionalFormatting>
  <conditionalFormatting sqref="AA78:AB78">
    <cfRule type="expression" dxfId="4277" priority="15022">
      <formula>ISBLANK(AA79)</formula>
    </cfRule>
  </conditionalFormatting>
  <conditionalFormatting sqref="AA82:AB82">
    <cfRule type="expression" dxfId="4276" priority="14975">
      <formula>ISBLANK(AA83)</formula>
    </cfRule>
  </conditionalFormatting>
  <conditionalFormatting sqref="AA190:AB190">
    <cfRule type="expression" dxfId="4275" priority="14598">
      <formula>ISBLANK(AA191)</formula>
    </cfRule>
  </conditionalFormatting>
  <conditionalFormatting sqref="AA194:AB194">
    <cfRule type="expression" dxfId="4274" priority="14551">
      <formula>ISBLANK(AA195)</formula>
    </cfRule>
  </conditionalFormatting>
  <conditionalFormatting sqref="AA198:AB198">
    <cfRule type="expression" dxfId="4273" priority="14504">
      <formula>ISBLANK(AA199)</formula>
    </cfRule>
  </conditionalFormatting>
  <conditionalFormatting sqref="AA202:AB202">
    <cfRule type="expression" dxfId="4272" priority="14457">
      <formula>ISBLANK(AA203)</formula>
    </cfRule>
  </conditionalFormatting>
  <conditionalFormatting sqref="AA206:AB206">
    <cfRule type="expression" dxfId="4271" priority="14410">
      <formula>ISBLANK(AA207)</formula>
    </cfRule>
  </conditionalFormatting>
  <conditionalFormatting sqref="AA210:AB210">
    <cfRule type="expression" dxfId="4270" priority="14363">
      <formula>ISBLANK(AA211)</formula>
    </cfRule>
  </conditionalFormatting>
  <conditionalFormatting sqref="AA402:AB402">
    <cfRule type="expression" dxfId="4269" priority="32612">
      <formula>ISBLANK(AA409)</formula>
    </cfRule>
  </conditionalFormatting>
  <conditionalFormatting sqref="AA403:AB403">
    <cfRule type="expression" dxfId="4268" priority="30">
      <formula>ISBLANK(AA409)</formula>
    </cfRule>
  </conditionalFormatting>
  <conditionalFormatting sqref="AA404:AB404">
    <cfRule type="expression" dxfId="4267" priority="23">
      <formula>ISBLANK(AA409)</formula>
    </cfRule>
  </conditionalFormatting>
  <conditionalFormatting sqref="AA405:AB405">
    <cfRule type="expression" dxfId="4266" priority="16">
      <formula>ISBLANK(AA409)</formula>
    </cfRule>
  </conditionalFormatting>
  <conditionalFormatting sqref="AA406:AB408">
    <cfRule type="expression" dxfId="4265" priority="9">
      <formula>ISBLANK(AA409)</formula>
    </cfRule>
  </conditionalFormatting>
  <conditionalFormatting sqref="AA409:AB409">
    <cfRule type="expression" dxfId="4264" priority="16535">
      <formula>ISBLANK(AA410)</formula>
    </cfRule>
  </conditionalFormatting>
  <conditionalFormatting sqref="AA466:AB466">
    <cfRule type="expression" dxfId="4263" priority="8898">
      <formula>ISBLANK(AA467)</formula>
    </cfRule>
  </conditionalFormatting>
  <conditionalFormatting sqref="AA470:AB470">
    <cfRule type="expression" dxfId="4262" priority="8851">
      <formula>ISBLANK(AA471)</formula>
    </cfRule>
  </conditionalFormatting>
  <conditionalFormatting sqref="AA474:AB474">
    <cfRule type="expression" dxfId="4261" priority="8804">
      <formula>ISBLANK(AA475)</formula>
    </cfRule>
  </conditionalFormatting>
  <conditionalFormatting sqref="AA479:AB479">
    <cfRule type="expression" dxfId="4260" priority="8757">
      <formula>ISBLANK(AA480)</formula>
    </cfRule>
  </conditionalFormatting>
  <conditionalFormatting sqref="AA483:AB483">
    <cfRule type="expression" dxfId="4259" priority="8710">
      <formula>ISBLANK(AA484)</formula>
    </cfRule>
  </conditionalFormatting>
  <conditionalFormatting sqref="AA487:AB487">
    <cfRule type="expression" dxfId="4258" priority="8663">
      <formula>ISBLANK(AA488)</formula>
    </cfRule>
  </conditionalFormatting>
  <conditionalFormatting sqref="AA492:AB492">
    <cfRule type="expression" dxfId="4257" priority="8616">
      <formula>ISBLANK(AA493)</formula>
    </cfRule>
  </conditionalFormatting>
  <conditionalFormatting sqref="AA496:AB496">
    <cfRule type="expression" dxfId="4256" priority="8569">
      <formula>ISBLANK(AA497)</formula>
    </cfRule>
  </conditionalFormatting>
  <conditionalFormatting sqref="AA500:AB500">
    <cfRule type="expression" dxfId="4255" priority="8522">
      <formula>ISBLANK(AA501)</formula>
    </cfRule>
  </conditionalFormatting>
  <conditionalFormatting sqref="AA505:AB505">
    <cfRule type="expression" dxfId="4254" priority="8475">
      <formula>ISBLANK(AA506)</formula>
    </cfRule>
  </conditionalFormatting>
  <conditionalFormatting sqref="AA509:AB509">
    <cfRule type="expression" dxfId="4253" priority="8428">
      <formula>ISBLANK(AA510)</formula>
    </cfRule>
  </conditionalFormatting>
  <conditionalFormatting sqref="AB47">
    <cfRule type="expression" dxfId="4252" priority="8305">
      <formula>ISBLANK(AB48)</formula>
    </cfRule>
  </conditionalFormatting>
  <conditionalFormatting sqref="AB51">
    <cfRule type="expression" dxfId="4251" priority="8301">
      <formula>ISBLANK(AB52)</formula>
    </cfRule>
  </conditionalFormatting>
  <conditionalFormatting sqref="AB57">
    <cfRule type="expression" dxfId="4250" priority="8297">
      <formula>ISBLANK(AB58)</formula>
    </cfRule>
  </conditionalFormatting>
  <conditionalFormatting sqref="AB61">
    <cfRule type="expression" dxfId="4249" priority="8293">
      <formula>ISBLANK(AB62)</formula>
    </cfRule>
  </conditionalFormatting>
  <conditionalFormatting sqref="AB65">
    <cfRule type="expression" dxfId="4248" priority="8289">
      <formula>ISBLANK(AB66)</formula>
    </cfRule>
  </conditionalFormatting>
  <conditionalFormatting sqref="AB86">
    <cfRule type="expression" dxfId="4247" priority="8265">
      <formula>ISBLANK(AB87)</formula>
    </cfRule>
  </conditionalFormatting>
  <conditionalFormatting sqref="AB90">
    <cfRule type="expression" dxfId="4246" priority="6289">
      <formula>ISBLANK(AB91)</formula>
    </cfRule>
  </conditionalFormatting>
  <conditionalFormatting sqref="AB94">
    <cfRule type="expression" dxfId="4245" priority="6242">
      <formula>ISBLANK(AB95)</formula>
    </cfRule>
  </conditionalFormatting>
  <conditionalFormatting sqref="AB98">
    <cfRule type="expression" dxfId="4244" priority="8285">
      <formula>ISBLANK(AB99)</formula>
    </cfRule>
  </conditionalFormatting>
  <conditionalFormatting sqref="AB102">
    <cfRule type="expression" dxfId="4243" priority="2387">
      <formula>ISBLANK(AB103)</formula>
    </cfRule>
  </conditionalFormatting>
  <conditionalFormatting sqref="AB106">
    <cfRule type="expression" dxfId="4242" priority="2328">
      <formula>ISBLANK(AB107)</formula>
    </cfRule>
  </conditionalFormatting>
  <conditionalFormatting sqref="AB110">
    <cfRule type="expression" dxfId="4241" priority="1561">
      <formula>ISBLANK(AB111)</formula>
    </cfRule>
  </conditionalFormatting>
  <conditionalFormatting sqref="AB114">
    <cfRule type="expression" dxfId="4240" priority="1502">
      <formula>ISBLANK(AB115)</formula>
    </cfRule>
  </conditionalFormatting>
  <conditionalFormatting sqref="AB118">
    <cfRule type="expression" dxfId="4239" priority="1443">
      <formula>ISBLANK(AB119)</formula>
    </cfRule>
  </conditionalFormatting>
  <conditionalFormatting sqref="AB122">
    <cfRule type="expression" dxfId="4238" priority="2269">
      <formula>ISBLANK(AB123)</formula>
    </cfRule>
  </conditionalFormatting>
  <conditionalFormatting sqref="AB126">
    <cfRule type="expression" dxfId="4237" priority="8281">
      <formula>ISBLANK(AB127)</formula>
    </cfRule>
  </conditionalFormatting>
  <conditionalFormatting sqref="AB130">
    <cfRule type="expression" dxfId="4236" priority="1384">
      <formula>ISBLANK(AB131)</formula>
    </cfRule>
  </conditionalFormatting>
  <conditionalFormatting sqref="AB134">
    <cfRule type="expression" dxfId="4235" priority="1325">
      <formula>ISBLANK(AB135)</formula>
    </cfRule>
  </conditionalFormatting>
  <conditionalFormatting sqref="AB138">
    <cfRule type="expression" dxfId="4234" priority="1266">
      <formula>ISBLANK(AB139)</formula>
    </cfRule>
  </conditionalFormatting>
  <conditionalFormatting sqref="AB142">
    <cfRule type="expression" dxfId="4233" priority="1207">
      <formula>ISBLANK(AB143)</formula>
    </cfRule>
  </conditionalFormatting>
  <conditionalFormatting sqref="AB146">
    <cfRule type="expression" dxfId="4232" priority="8277">
      <formula>ISBLANK(AB147)</formula>
    </cfRule>
  </conditionalFormatting>
  <conditionalFormatting sqref="AB150">
    <cfRule type="expression" dxfId="4231" priority="1148">
      <formula>ISBLANK(AB151)</formula>
    </cfRule>
  </conditionalFormatting>
  <conditionalFormatting sqref="AB154">
    <cfRule type="expression" dxfId="4230" priority="1089">
      <formula>ISBLANK(AB155)</formula>
    </cfRule>
  </conditionalFormatting>
  <conditionalFormatting sqref="AB158">
    <cfRule type="expression" dxfId="4229" priority="1030">
      <formula>ISBLANK(AB159)</formula>
    </cfRule>
  </conditionalFormatting>
  <conditionalFormatting sqref="AB162">
    <cfRule type="expression" dxfId="4228" priority="971">
      <formula>ISBLANK(AB163)</formula>
    </cfRule>
  </conditionalFormatting>
  <conditionalFormatting sqref="AB166">
    <cfRule type="expression" dxfId="4227" priority="8273">
      <formula>ISBLANK(AB167)</formula>
    </cfRule>
  </conditionalFormatting>
  <conditionalFormatting sqref="AB170">
    <cfRule type="expression" dxfId="4226" priority="853">
      <formula>ISBLANK(AB171)</formula>
    </cfRule>
  </conditionalFormatting>
  <conditionalFormatting sqref="AB174">
    <cfRule type="expression" dxfId="4225" priority="912">
      <formula>ISBLANK(AB175)</formula>
    </cfRule>
  </conditionalFormatting>
  <conditionalFormatting sqref="AB178">
    <cfRule type="expression" dxfId="4224" priority="8269">
      <formula>ISBLANK(AB179)</formula>
    </cfRule>
  </conditionalFormatting>
  <conditionalFormatting sqref="AB182">
    <cfRule type="expression" dxfId="4223" priority="499">
      <formula>ISBLANK(AB183)</formula>
    </cfRule>
  </conditionalFormatting>
  <conditionalFormatting sqref="AB186">
    <cfRule type="expression" dxfId="4222" priority="440">
      <formula>ISBLANK(AB187)</formula>
    </cfRule>
  </conditionalFormatting>
  <conditionalFormatting sqref="AB215">
    <cfRule type="expression" dxfId="4221" priority="7206">
      <formula>ISBLANK(AB216)</formula>
    </cfRule>
  </conditionalFormatting>
  <conditionalFormatting sqref="AB219">
    <cfRule type="expression" dxfId="4220" priority="7159">
      <formula>ISBLANK(AB220)</formula>
    </cfRule>
  </conditionalFormatting>
  <conditionalFormatting sqref="AB223">
    <cfRule type="expression" dxfId="4219" priority="7112">
      <formula>ISBLANK(AB224)</formula>
    </cfRule>
  </conditionalFormatting>
  <conditionalFormatting sqref="AB227">
    <cfRule type="expression" dxfId="4218" priority="7065">
      <formula>ISBLANK(AB228)</formula>
    </cfRule>
  </conditionalFormatting>
  <conditionalFormatting sqref="AB231">
    <cfRule type="expression" dxfId="4217" priority="7018">
      <formula>ISBLANK(AB232)</formula>
    </cfRule>
  </conditionalFormatting>
  <conditionalFormatting sqref="AB235">
    <cfRule type="expression" dxfId="4216" priority="6971">
      <formula>ISBLANK(AB236)</formula>
    </cfRule>
  </conditionalFormatting>
  <conditionalFormatting sqref="AB239">
    <cfRule type="expression" dxfId="4215" priority="2226">
      <formula>ISBLANK(AB240)</formula>
    </cfRule>
  </conditionalFormatting>
  <conditionalFormatting sqref="AB243">
    <cfRule type="expression" dxfId="4214" priority="6924">
      <formula>ISBLANK(AB244)</formula>
    </cfRule>
  </conditionalFormatting>
  <conditionalFormatting sqref="AB247">
    <cfRule type="expression" dxfId="4213" priority="6877">
      <formula>ISBLANK(AB248)</formula>
    </cfRule>
  </conditionalFormatting>
  <conditionalFormatting sqref="AB251">
    <cfRule type="expression" dxfId="4212" priority="6830">
      <formula>ISBLANK(AB252)</formula>
    </cfRule>
  </conditionalFormatting>
  <conditionalFormatting sqref="AB255">
    <cfRule type="expression" dxfId="4211" priority="6783">
      <formula>ISBLANK(AB256)</formula>
    </cfRule>
  </conditionalFormatting>
  <conditionalFormatting sqref="AB259">
    <cfRule type="expression" dxfId="4210" priority="2167">
      <formula>ISBLANK(AB260)</formula>
    </cfRule>
  </conditionalFormatting>
  <conditionalFormatting sqref="AB263">
    <cfRule type="expression" dxfId="4209" priority="6736">
      <formula>ISBLANK(AB264)</formula>
    </cfRule>
  </conditionalFormatting>
  <conditionalFormatting sqref="AB269">
    <cfRule type="expression" dxfId="4208" priority="7394">
      <formula>ISBLANK(AB270)</formula>
    </cfRule>
  </conditionalFormatting>
  <conditionalFormatting sqref="AB273">
    <cfRule type="expression" dxfId="4207" priority="2049">
      <formula>ISBLANK(AB274)</formula>
    </cfRule>
  </conditionalFormatting>
  <conditionalFormatting sqref="AB277">
    <cfRule type="expression" dxfId="4206" priority="810">
      <formula>ISBLANK(AB278)</formula>
    </cfRule>
  </conditionalFormatting>
  <conditionalFormatting sqref="AB281">
    <cfRule type="expression" dxfId="4205" priority="1990">
      <formula>ISBLANK(AB282)</formula>
    </cfRule>
  </conditionalFormatting>
  <conditionalFormatting sqref="AB285">
    <cfRule type="expression" dxfId="4204" priority="2108">
      <formula>ISBLANK(AB286)</formula>
    </cfRule>
  </conditionalFormatting>
  <conditionalFormatting sqref="AB290">
    <cfRule type="expression" dxfId="4203" priority="7347">
      <formula>ISBLANK(AB291)</formula>
    </cfRule>
  </conditionalFormatting>
  <conditionalFormatting sqref="AB295">
    <cfRule type="expression" dxfId="4202" priority="7300">
      <formula>ISBLANK(AB296)</formula>
    </cfRule>
  </conditionalFormatting>
  <conditionalFormatting sqref="AB300">
    <cfRule type="expression" dxfId="4201" priority="6689">
      <formula>ISBLANK(AB301)</formula>
    </cfRule>
  </conditionalFormatting>
  <conditionalFormatting sqref="AB304">
    <cfRule type="expression" dxfId="4200" priority="6642">
      <formula>ISBLANK(AB305)</formula>
    </cfRule>
  </conditionalFormatting>
  <conditionalFormatting sqref="AB308">
    <cfRule type="expression" dxfId="4199" priority="6595">
      <formula>ISBLANK(AB309)</formula>
    </cfRule>
  </conditionalFormatting>
  <conditionalFormatting sqref="AB312">
    <cfRule type="expression" dxfId="4198" priority="6548">
      <formula>ISBLANK(AB313)</formula>
    </cfRule>
  </conditionalFormatting>
  <conditionalFormatting sqref="AB316">
    <cfRule type="expression" dxfId="4197" priority="6501">
      <formula>ISBLANK(AB317)</formula>
    </cfRule>
  </conditionalFormatting>
  <conditionalFormatting sqref="AB320">
    <cfRule type="expression" dxfId="4196" priority="6454">
      <formula>ISBLANK(AB321)</formula>
    </cfRule>
  </conditionalFormatting>
  <conditionalFormatting sqref="AB324">
    <cfRule type="expression" dxfId="4195" priority="6407">
      <formula>ISBLANK(AB325)</formula>
    </cfRule>
  </conditionalFormatting>
  <conditionalFormatting sqref="AB328">
    <cfRule type="expression" dxfId="4194" priority="6360">
      <formula>ISBLANK(AB329)</formula>
    </cfRule>
  </conditionalFormatting>
  <conditionalFormatting sqref="AB332">
    <cfRule type="expression" dxfId="4193" priority="7253">
      <formula>ISBLANK(AB333)</formula>
    </cfRule>
  </conditionalFormatting>
  <conditionalFormatting sqref="AB338">
    <cfRule type="expression" dxfId="4192" priority="7536">
      <formula>ISBLANK(AB339)</formula>
    </cfRule>
  </conditionalFormatting>
  <conditionalFormatting sqref="AB342">
    <cfRule type="expression" dxfId="4191" priority="7489">
      <formula>ISBLANK(AB343)</formula>
    </cfRule>
  </conditionalFormatting>
  <conditionalFormatting sqref="AB346">
    <cfRule type="expression" dxfId="4190" priority="7442">
      <formula>ISBLANK(AB347)</formula>
    </cfRule>
  </conditionalFormatting>
  <conditionalFormatting sqref="AB351">
    <cfRule type="expression" dxfId="4189" priority="7677">
      <formula>ISBLANK(AB352)</formula>
    </cfRule>
  </conditionalFormatting>
  <conditionalFormatting sqref="AB355">
    <cfRule type="expression" dxfId="4188" priority="7630">
      <formula>ISBLANK(AB356)</formula>
    </cfRule>
  </conditionalFormatting>
  <conditionalFormatting sqref="AB359">
    <cfRule type="expression" dxfId="4187" priority="7583">
      <formula>ISBLANK(AB360)</formula>
    </cfRule>
  </conditionalFormatting>
  <conditionalFormatting sqref="AB364">
    <cfRule type="expression" dxfId="4186" priority="7818">
      <formula>ISBLANK(AB365)</formula>
    </cfRule>
  </conditionalFormatting>
  <conditionalFormatting sqref="AB368">
    <cfRule type="expression" dxfId="4185" priority="7771">
      <formula>ISBLANK(AB369)</formula>
    </cfRule>
  </conditionalFormatting>
  <conditionalFormatting sqref="AB372">
    <cfRule type="expression" dxfId="4184" priority="7724">
      <formula>ISBLANK(AB373)</formula>
    </cfRule>
  </conditionalFormatting>
  <conditionalFormatting sqref="AB378">
    <cfRule type="expression" dxfId="4183" priority="7959">
      <formula>ISBLANK(AB379)</formula>
    </cfRule>
  </conditionalFormatting>
  <conditionalFormatting sqref="AB382">
    <cfRule type="expression" dxfId="4182" priority="7912">
      <formula>ISBLANK(AB383)</formula>
    </cfRule>
  </conditionalFormatting>
  <conditionalFormatting sqref="AB386">
    <cfRule type="expression" dxfId="4181" priority="7865">
      <formula>ISBLANK(AB387)</formula>
    </cfRule>
  </conditionalFormatting>
  <conditionalFormatting sqref="AB391">
    <cfRule type="expression" dxfId="4180" priority="8100">
      <formula>ISBLANK(AB392)</formula>
    </cfRule>
  </conditionalFormatting>
  <conditionalFormatting sqref="AB395">
    <cfRule type="expression" dxfId="4179" priority="8053">
      <formula>ISBLANK(AB396)</formula>
    </cfRule>
  </conditionalFormatting>
  <conditionalFormatting sqref="AB399">
    <cfRule type="expression" dxfId="4178" priority="73">
      <formula>ISBLANK(AB400)</formula>
    </cfRule>
  </conditionalFormatting>
  <conditionalFormatting sqref="AB400">
    <cfRule type="expression" dxfId="4177" priority="111">
      <formula>ISBLANK(AB401)</formula>
    </cfRule>
  </conditionalFormatting>
  <conditionalFormatting sqref="AB401">
    <cfRule type="expression" dxfId="4176" priority="149">
      <formula>ISBLANK(AB409)</formula>
    </cfRule>
  </conditionalFormatting>
  <conditionalFormatting sqref="AB414">
    <cfRule type="expression" dxfId="4175" priority="1758">
      <formula>ISBLANK(AB415)</formula>
    </cfRule>
  </conditionalFormatting>
  <conditionalFormatting sqref="AB418">
    <cfRule type="expression" dxfId="4174" priority="1640">
      <formula>ISBLANK(AB419)</formula>
    </cfRule>
  </conditionalFormatting>
  <conditionalFormatting sqref="AB422">
    <cfRule type="expression" dxfId="4173" priority="1699">
      <formula>ISBLANK(AB423)</formula>
    </cfRule>
  </conditionalFormatting>
  <conditionalFormatting sqref="AB427">
    <cfRule type="expression" dxfId="4172" priority="416">
      <formula>ISBLANK(AB430)</formula>
    </cfRule>
  </conditionalFormatting>
  <conditionalFormatting sqref="AB428">
    <cfRule type="expression" dxfId="4171" priority="378">
      <formula>ISBLANK(AB430)</formula>
    </cfRule>
  </conditionalFormatting>
  <conditionalFormatting sqref="AB429">
    <cfRule type="expression" dxfId="4170" priority="340">
      <formula>ISBLANK(AB430)</formula>
    </cfRule>
  </conditionalFormatting>
  <conditionalFormatting sqref="AB431">
    <cfRule type="expression" dxfId="4169" priority="8241">
      <formula>ISBLANK(AB432)</formula>
    </cfRule>
  </conditionalFormatting>
  <conditionalFormatting sqref="AB435">
    <cfRule type="expression" dxfId="4168" priority="8194">
      <formula>ISBLANK(AB436)</formula>
    </cfRule>
  </conditionalFormatting>
  <conditionalFormatting sqref="AB439">
    <cfRule type="expression" dxfId="4167" priority="8147">
      <formula>ISBLANK(AB440)</formula>
    </cfRule>
  </conditionalFormatting>
  <conditionalFormatting sqref="AB444">
    <cfRule type="expression" dxfId="4166" priority="755">
      <formula>ISBLANK(AB445)</formula>
    </cfRule>
  </conditionalFormatting>
  <conditionalFormatting sqref="AB448">
    <cfRule type="expression" dxfId="4165" priority="696">
      <formula>ISBLANK(AB449)</formula>
    </cfRule>
  </conditionalFormatting>
  <conditionalFormatting sqref="AB452">
    <cfRule type="expression" dxfId="4164" priority="637">
      <formula>ISBLANK(AB453)</formula>
    </cfRule>
  </conditionalFormatting>
  <conditionalFormatting sqref="AB456">
    <cfRule type="expression" dxfId="4163" priority="578">
      <formula>ISBLANK(AB457)</formula>
    </cfRule>
  </conditionalFormatting>
  <conditionalFormatting sqref="AB461">
    <cfRule type="expression" dxfId="4162" priority="302">
      <formula>ISBLANK(AB465)</formula>
    </cfRule>
  </conditionalFormatting>
  <conditionalFormatting sqref="AB462">
    <cfRule type="expression" dxfId="4161" priority="264">
      <formula>ISBLANK(AB465)</formula>
    </cfRule>
  </conditionalFormatting>
  <conditionalFormatting sqref="AB463">
    <cfRule type="expression" dxfId="4160" priority="226">
      <formula>ISBLANK(AB465)</formula>
    </cfRule>
  </conditionalFormatting>
  <conditionalFormatting sqref="AB464">
    <cfRule type="expression" dxfId="4159" priority="188">
      <formula>ISBLANK(AB465)</formula>
    </cfRule>
  </conditionalFormatting>
  <conditionalFormatting sqref="AB513">
    <cfRule type="expression" dxfId="4158" priority="8381">
      <formula>ISBLANK(AB514)</formula>
    </cfRule>
  </conditionalFormatting>
  <conditionalFormatting sqref="AB517">
    <cfRule type="expression" dxfId="4157" priority="8334">
      <formula>ISBLANK(AB518)</formula>
    </cfRule>
  </conditionalFormatting>
  <conditionalFormatting sqref="AB521">
    <cfRule type="expression" dxfId="4156" priority="1932">
      <formula>ISBLANK(AB522)</formula>
    </cfRule>
  </conditionalFormatting>
  <conditionalFormatting sqref="AB525">
    <cfRule type="expression" dxfId="4155" priority="1873">
      <formula>ISBLANK(AB526)</formula>
    </cfRule>
  </conditionalFormatting>
  <conditionalFormatting sqref="AB529">
    <cfRule type="expression" dxfId="4154" priority="1814">
      <formula>ISBLANK(AB530)</formula>
    </cfRule>
  </conditionalFormatting>
  <conditionalFormatting sqref="AC22 AC409">
    <cfRule type="expression" dxfId="4153" priority="16561">
      <formula>ISBLANK(AA23)</formula>
    </cfRule>
    <cfRule type="expression" dxfId="4152" priority="16536">
      <formula>ISBLANK(AB23)</formula>
    </cfRule>
  </conditionalFormatting>
  <conditionalFormatting sqref="AC22">
    <cfRule type="cellIs" dxfId="4151" priority="4416" operator="greaterThan">
      <formula>$C$11</formula>
    </cfRule>
  </conditionalFormatting>
  <conditionalFormatting sqref="AC23">
    <cfRule type="expression" dxfId="4150" priority="9385">
      <formula>ISBLANK(AA23)</formula>
    </cfRule>
    <cfRule type="expression" dxfId="4149" priority="9384">
      <formula>ISBLANK(AB23)</formula>
    </cfRule>
  </conditionalFormatting>
  <conditionalFormatting sqref="AC24">
    <cfRule type="expression" dxfId="4148" priority="9382">
      <formula>ISBLANK(AB24)</formula>
    </cfRule>
    <cfRule type="expression" dxfId="4147" priority="9383">
      <formula>ISBLANK(AA24)</formula>
    </cfRule>
  </conditionalFormatting>
  <conditionalFormatting sqref="AC25">
    <cfRule type="expression" dxfId="4146" priority="9380">
      <formula>ISBLANK(AB25)</formula>
    </cfRule>
    <cfRule type="expression" dxfId="4145" priority="9381">
      <formula>ISBLANK(AA25)</formula>
    </cfRule>
  </conditionalFormatting>
  <conditionalFormatting sqref="AC26">
    <cfRule type="cellIs" dxfId="4144" priority="4413" operator="greaterThan">
      <formula>$C$11</formula>
    </cfRule>
    <cfRule type="expression" dxfId="4143" priority="4415">
      <formula>ISBLANK(AA27)</formula>
    </cfRule>
    <cfRule type="expression" dxfId="4142" priority="4414">
      <formula>ISBLANK(AB27)</formula>
    </cfRule>
  </conditionalFormatting>
  <conditionalFormatting sqref="AC27">
    <cfRule type="expression" dxfId="4141" priority="9406">
      <formula>ISBLANK(AA27)</formula>
    </cfRule>
    <cfRule type="expression" dxfId="4140" priority="9405">
      <formula>ISBLANK(AB27)</formula>
    </cfRule>
  </conditionalFormatting>
  <conditionalFormatting sqref="AC28">
    <cfRule type="expression" dxfId="4139" priority="9403">
      <formula>ISBLANK(AB28)</formula>
    </cfRule>
    <cfRule type="expression" dxfId="4138" priority="9404">
      <formula>ISBLANK(AA28)</formula>
    </cfRule>
  </conditionalFormatting>
  <conditionalFormatting sqref="AC29">
    <cfRule type="expression" dxfId="4137" priority="9402">
      <formula>ISBLANK(AA29)</formula>
    </cfRule>
    <cfRule type="expression" dxfId="4136" priority="9401">
      <formula>ISBLANK(AB29)</formula>
    </cfRule>
  </conditionalFormatting>
  <conditionalFormatting sqref="AC31">
    <cfRule type="expression" dxfId="4135" priority="4411">
      <formula>ISBLANK(AB32)</formula>
    </cfRule>
    <cfRule type="expression" dxfId="4134" priority="4412">
      <formula>ISBLANK(AA32)</formula>
    </cfRule>
    <cfRule type="cellIs" dxfId="4133" priority="4410" operator="greaterThan">
      <formula>$C$11</formula>
    </cfRule>
  </conditionalFormatting>
  <conditionalFormatting sqref="AC32">
    <cfRule type="expression" dxfId="4132" priority="9427">
      <formula>ISBLANK(AA32)</formula>
    </cfRule>
    <cfRule type="expression" dxfId="4131" priority="9426">
      <formula>ISBLANK(AB32)</formula>
    </cfRule>
  </conditionalFormatting>
  <conditionalFormatting sqref="AC33">
    <cfRule type="expression" dxfId="4130" priority="9425">
      <formula>ISBLANK(AA33)</formula>
    </cfRule>
    <cfRule type="expression" dxfId="4129" priority="9424">
      <formula>ISBLANK(AB33)</formula>
    </cfRule>
  </conditionalFormatting>
  <conditionalFormatting sqref="AC34">
    <cfRule type="expression" dxfId="4128" priority="9423">
      <formula>ISBLANK(AA34)</formula>
    </cfRule>
    <cfRule type="expression" dxfId="4127" priority="9422">
      <formula>ISBLANK(AB34)</formula>
    </cfRule>
  </conditionalFormatting>
  <conditionalFormatting sqref="AC35">
    <cfRule type="cellIs" dxfId="4126" priority="4407" operator="greaterThan">
      <formula>$C$11</formula>
    </cfRule>
    <cfRule type="expression" dxfId="4125" priority="4409">
      <formula>ISBLANK(AA36)</formula>
    </cfRule>
    <cfRule type="expression" dxfId="4124" priority="4408">
      <formula>ISBLANK(AB36)</formula>
    </cfRule>
  </conditionalFormatting>
  <conditionalFormatting sqref="AC36">
    <cfRule type="expression" dxfId="4123" priority="9447">
      <formula>ISBLANK(AB36)</formula>
    </cfRule>
    <cfRule type="expression" dxfId="4122" priority="9448">
      <formula>ISBLANK(AA36)</formula>
    </cfRule>
  </conditionalFormatting>
  <conditionalFormatting sqref="AC37">
    <cfRule type="expression" dxfId="4121" priority="9445">
      <formula>ISBLANK(AB37)</formula>
    </cfRule>
    <cfRule type="expression" dxfId="4120" priority="9446">
      <formula>ISBLANK(AA37)</formula>
    </cfRule>
  </conditionalFormatting>
  <conditionalFormatting sqref="AC38">
    <cfRule type="expression" dxfId="4119" priority="9443">
      <formula>ISBLANK(AB38)</formula>
    </cfRule>
    <cfRule type="expression" dxfId="4118" priority="9444">
      <formula>ISBLANK(AA38)</formula>
    </cfRule>
  </conditionalFormatting>
  <conditionalFormatting sqref="AC39">
    <cfRule type="expression" dxfId="4117" priority="4406">
      <formula>ISBLANK(AA40)</formula>
    </cfRule>
    <cfRule type="expression" dxfId="4116" priority="4405">
      <formula>ISBLANK(AB40)</formula>
    </cfRule>
    <cfRule type="cellIs" dxfId="4115" priority="4404" operator="greaterThan">
      <formula>$C$11</formula>
    </cfRule>
  </conditionalFormatting>
  <conditionalFormatting sqref="AC40">
    <cfRule type="expression" dxfId="4114" priority="9468">
      <formula>ISBLANK(AB40)</formula>
    </cfRule>
    <cfRule type="expression" dxfId="4113" priority="9469">
      <formula>ISBLANK(AA40)</formula>
    </cfRule>
  </conditionalFormatting>
  <conditionalFormatting sqref="AC41">
    <cfRule type="expression" dxfId="4112" priority="9467">
      <formula>ISBLANK(AA41)</formula>
    </cfRule>
    <cfRule type="expression" dxfId="4111" priority="9466">
      <formula>ISBLANK(AB41)</formula>
    </cfRule>
  </conditionalFormatting>
  <conditionalFormatting sqref="AC42">
    <cfRule type="expression" dxfId="4110" priority="9465">
      <formula>ISBLANK(AA42)</formula>
    </cfRule>
    <cfRule type="expression" dxfId="4109" priority="9464">
      <formula>ISBLANK(AB42)</formula>
    </cfRule>
  </conditionalFormatting>
  <conditionalFormatting sqref="AC43">
    <cfRule type="expression" dxfId="4108" priority="4402">
      <formula>ISBLANK(AB44)</formula>
    </cfRule>
    <cfRule type="expression" dxfId="4107" priority="4403">
      <formula>ISBLANK(AA44)</formula>
    </cfRule>
    <cfRule type="cellIs" dxfId="4106" priority="4401" operator="greaterThan">
      <formula>$C$11</formula>
    </cfRule>
  </conditionalFormatting>
  <conditionalFormatting sqref="AC44">
    <cfRule type="expression" dxfId="4105" priority="9489">
      <formula>ISBLANK(AB44)</formula>
    </cfRule>
    <cfRule type="expression" dxfId="4104" priority="9490">
      <formula>ISBLANK(AA44)</formula>
    </cfRule>
  </conditionalFormatting>
  <conditionalFormatting sqref="AC45">
    <cfRule type="expression" dxfId="4103" priority="9488">
      <formula>ISBLANK(AA45)</formula>
    </cfRule>
    <cfRule type="expression" dxfId="4102" priority="9487">
      <formula>ISBLANK(AB45)</formula>
    </cfRule>
  </conditionalFormatting>
  <conditionalFormatting sqref="AC46">
    <cfRule type="expression" dxfId="4101" priority="9485">
      <formula>ISBLANK(AB46)</formula>
    </cfRule>
    <cfRule type="expression" dxfId="4100" priority="9486">
      <formula>ISBLANK(AA46)</formula>
    </cfRule>
  </conditionalFormatting>
  <conditionalFormatting sqref="AC47">
    <cfRule type="expression" dxfId="4099" priority="4399">
      <formula>ISBLANK(AB48)</formula>
    </cfRule>
    <cfRule type="expression" dxfId="4098" priority="4400">
      <formula>ISBLANK(AA48)</formula>
    </cfRule>
    <cfRule type="cellIs" dxfId="4097" priority="4398" operator="greaterThan">
      <formula>$C$11</formula>
    </cfRule>
  </conditionalFormatting>
  <conditionalFormatting sqref="AC48">
    <cfRule type="expression" dxfId="4096" priority="9510">
      <formula>ISBLANK(AB48)</formula>
    </cfRule>
    <cfRule type="expression" dxfId="4095" priority="9511">
      <formula>ISBLANK(AA48)</formula>
    </cfRule>
  </conditionalFormatting>
  <conditionalFormatting sqref="AC49">
    <cfRule type="expression" dxfId="4094" priority="9509">
      <formula>ISBLANK(AA49)</formula>
    </cfRule>
    <cfRule type="expression" dxfId="4093" priority="9508">
      <formula>ISBLANK(AB49)</formula>
    </cfRule>
  </conditionalFormatting>
  <conditionalFormatting sqref="AC50">
    <cfRule type="expression" dxfId="4092" priority="9506">
      <formula>ISBLANK(AB50)</formula>
    </cfRule>
    <cfRule type="expression" dxfId="4091" priority="9507">
      <formula>ISBLANK(AA50)</formula>
    </cfRule>
  </conditionalFormatting>
  <conditionalFormatting sqref="AC51">
    <cfRule type="cellIs" dxfId="4090" priority="4395" operator="greaterThan">
      <formula>$C$11</formula>
    </cfRule>
    <cfRule type="expression" dxfId="4089" priority="4396">
      <formula>ISBLANK(AB52)</formula>
    </cfRule>
    <cfRule type="expression" dxfId="4088" priority="4397">
      <formula>ISBLANK(AA52)</formula>
    </cfRule>
  </conditionalFormatting>
  <conditionalFormatting sqref="AC52">
    <cfRule type="expression" dxfId="4087" priority="9531">
      <formula>ISBLANK(AB52)</formula>
    </cfRule>
    <cfRule type="expression" dxfId="4086" priority="9532">
      <formula>ISBLANK(AA52)</formula>
    </cfRule>
  </conditionalFormatting>
  <conditionalFormatting sqref="AC53">
    <cfRule type="expression" dxfId="4085" priority="9529">
      <formula>ISBLANK(AB53)</formula>
    </cfRule>
    <cfRule type="expression" dxfId="4084" priority="9530">
      <formula>ISBLANK(AA53)</formula>
    </cfRule>
  </conditionalFormatting>
  <conditionalFormatting sqref="AC54">
    <cfRule type="expression" dxfId="4083" priority="9527">
      <formula>ISBLANK(AB54)</formula>
    </cfRule>
    <cfRule type="expression" dxfId="4082" priority="9528">
      <formula>ISBLANK(AA54)</formula>
    </cfRule>
  </conditionalFormatting>
  <conditionalFormatting sqref="AC57">
    <cfRule type="cellIs" dxfId="4081" priority="4392" operator="greaterThan">
      <formula>$C$11</formula>
    </cfRule>
    <cfRule type="expression" dxfId="4080" priority="4394">
      <formula>ISBLANK(AA58)</formula>
    </cfRule>
    <cfRule type="expression" dxfId="4079" priority="4393">
      <formula>ISBLANK(AB58)</formula>
    </cfRule>
  </conditionalFormatting>
  <conditionalFormatting sqref="AC58">
    <cfRule type="expression" dxfId="4078" priority="9552">
      <formula>ISBLANK(AB58)</formula>
    </cfRule>
    <cfRule type="expression" dxfId="4077" priority="9553">
      <formula>ISBLANK(AA58)</formula>
    </cfRule>
  </conditionalFormatting>
  <conditionalFormatting sqref="AC59">
    <cfRule type="expression" dxfId="4076" priority="9551">
      <formula>ISBLANK(AA59)</formula>
    </cfRule>
    <cfRule type="expression" dxfId="4075" priority="9550">
      <formula>ISBLANK(AB59)</formula>
    </cfRule>
  </conditionalFormatting>
  <conditionalFormatting sqref="AC60">
    <cfRule type="expression" dxfId="4074" priority="9549">
      <formula>ISBLANK(AA60)</formula>
    </cfRule>
    <cfRule type="expression" dxfId="4073" priority="9548">
      <formula>ISBLANK(AB60)</formula>
    </cfRule>
  </conditionalFormatting>
  <conditionalFormatting sqref="AC61">
    <cfRule type="expression" dxfId="4072" priority="4390">
      <formula>ISBLANK(AB62)</formula>
    </cfRule>
    <cfRule type="cellIs" dxfId="4071" priority="4389" operator="greaterThan">
      <formula>$C$11</formula>
    </cfRule>
    <cfRule type="expression" dxfId="4070" priority="4391">
      <formula>ISBLANK(AA62)</formula>
    </cfRule>
  </conditionalFormatting>
  <conditionalFormatting sqref="AC62">
    <cfRule type="expression" dxfId="4069" priority="9573">
      <formula>ISBLANK(AB62)</formula>
    </cfRule>
    <cfRule type="expression" dxfId="4068" priority="9574">
      <formula>ISBLANK(AA62)</formula>
    </cfRule>
  </conditionalFormatting>
  <conditionalFormatting sqref="AC63">
    <cfRule type="expression" dxfId="4067" priority="9572">
      <formula>ISBLANK(AA63)</formula>
    </cfRule>
    <cfRule type="expression" dxfId="4066" priority="9571">
      <formula>ISBLANK(AB63)</formula>
    </cfRule>
  </conditionalFormatting>
  <conditionalFormatting sqref="AC64">
    <cfRule type="expression" dxfId="4065" priority="9570">
      <formula>ISBLANK(AA64)</formula>
    </cfRule>
    <cfRule type="expression" dxfId="4064" priority="9569">
      <formula>ISBLANK(AB64)</formula>
    </cfRule>
  </conditionalFormatting>
  <conditionalFormatting sqref="AC65">
    <cfRule type="expression" dxfId="4063" priority="4387">
      <formula>ISBLANK(AB66)</formula>
    </cfRule>
    <cfRule type="cellIs" dxfId="4062" priority="4386" operator="greaterThan">
      <formula>$C$11</formula>
    </cfRule>
    <cfRule type="expression" dxfId="4061" priority="4388">
      <formula>ISBLANK(AA66)</formula>
    </cfRule>
  </conditionalFormatting>
  <conditionalFormatting sqref="AC66">
    <cfRule type="expression" dxfId="4060" priority="9594">
      <formula>ISBLANK(AB66)</formula>
    </cfRule>
    <cfRule type="expression" dxfId="4059" priority="9595">
      <formula>ISBLANK(AA66)</formula>
    </cfRule>
  </conditionalFormatting>
  <conditionalFormatting sqref="AC67">
    <cfRule type="expression" dxfId="4058" priority="9593">
      <formula>ISBLANK(AA67)</formula>
    </cfRule>
    <cfRule type="expression" dxfId="4057" priority="9592">
      <formula>ISBLANK(AB67)</formula>
    </cfRule>
  </conditionalFormatting>
  <conditionalFormatting sqref="AC68">
    <cfRule type="expression" dxfId="4056" priority="9590">
      <formula>ISBLANK(AB68)</formula>
    </cfRule>
    <cfRule type="expression" dxfId="4055" priority="9591">
      <formula>ISBLANK(AA68)</formula>
    </cfRule>
  </conditionalFormatting>
  <conditionalFormatting sqref="AC70">
    <cfRule type="cellIs" dxfId="4054" priority="4383" operator="greaterThan">
      <formula>$C$11</formula>
    </cfRule>
    <cfRule type="expression" dxfId="4053" priority="4385">
      <formula>ISBLANK(AA71)</formula>
    </cfRule>
    <cfRule type="expression" dxfId="4052" priority="4384">
      <formula>ISBLANK(AB71)</formula>
    </cfRule>
  </conditionalFormatting>
  <conditionalFormatting sqref="AC71">
    <cfRule type="expression" dxfId="4051" priority="9615">
      <formula>ISBLANK(AB71)</formula>
    </cfRule>
    <cfRule type="expression" dxfId="4050" priority="9616">
      <formula>ISBLANK(AA71)</formula>
    </cfRule>
  </conditionalFormatting>
  <conditionalFormatting sqref="AC72">
    <cfRule type="expression" dxfId="4049" priority="9613">
      <formula>ISBLANK(AB72)</formula>
    </cfRule>
    <cfRule type="expression" dxfId="4048" priority="9614">
      <formula>ISBLANK(AA72)</formula>
    </cfRule>
  </conditionalFormatting>
  <conditionalFormatting sqref="AC73">
    <cfRule type="expression" dxfId="4047" priority="9611">
      <formula>ISBLANK(AB73)</formula>
    </cfRule>
    <cfRule type="expression" dxfId="4046" priority="9612">
      <formula>ISBLANK(AA73)</formula>
    </cfRule>
  </conditionalFormatting>
  <conditionalFormatting sqref="AC74">
    <cfRule type="cellIs" dxfId="4045" priority="4380" operator="greaterThan">
      <formula>$C$11</formula>
    </cfRule>
    <cfRule type="expression" dxfId="4044" priority="4381">
      <formula>ISBLANK(AB75)</formula>
    </cfRule>
    <cfRule type="expression" dxfId="4043" priority="4382">
      <formula>ISBLANK(AA75)</formula>
    </cfRule>
  </conditionalFormatting>
  <conditionalFormatting sqref="AC75">
    <cfRule type="expression" dxfId="4042" priority="9637">
      <formula>ISBLANK(AA75)</formula>
    </cfRule>
    <cfRule type="expression" dxfId="4041" priority="9636">
      <formula>ISBLANK(AB75)</formula>
    </cfRule>
  </conditionalFormatting>
  <conditionalFormatting sqref="AC76">
    <cfRule type="expression" dxfId="4040" priority="9635">
      <formula>ISBLANK(AA76)</formula>
    </cfRule>
    <cfRule type="expression" dxfId="4039" priority="9634">
      <formula>ISBLANK(AB76)</formula>
    </cfRule>
  </conditionalFormatting>
  <conditionalFormatting sqref="AC77">
    <cfRule type="expression" dxfId="4038" priority="9632">
      <formula>ISBLANK(AB77)</formula>
    </cfRule>
    <cfRule type="expression" dxfId="4037" priority="9633">
      <formula>ISBLANK(AA77)</formula>
    </cfRule>
  </conditionalFormatting>
  <conditionalFormatting sqref="AC78">
    <cfRule type="cellIs" dxfId="4036" priority="4377" operator="greaterThan">
      <formula>$C$11</formula>
    </cfRule>
    <cfRule type="expression" dxfId="4035" priority="4378">
      <formula>ISBLANK(AB79)</formula>
    </cfRule>
    <cfRule type="expression" dxfId="4034" priority="4379">
      <formula>ISBLANK(AA79)</formula>
    </cfRule>
  </conditionalFormatting>
  <conditionalFormatting sqref="AC79">
    <cfRule type="expression" dxfId="4033" priority="9657">
      <formula>ISBLANK(AB79)</formula>
    </cfRule>
    <cfRule type="expression" dxfId="4032" priority="9658">
      <formula>ISBLANK(AA79)</formula>
    </cfRule>
  </conditionalFormatting>
  <conditionalFormatting sqref="AC80">
    <cfRule type="expression" dxfId="4031" priority="9655">
      <formula>ISBLANK(AB80)</formula>
    </cfRule>
    <cfRule type="expression" dxfId="4030" priority="9656">
      <formula>ISBLANK(AA80)</formula>
    </cfRule>
  </conditionalFormatting>
  <conditionalFormatting sqref="AC81">
    <cfRule type="expression" dxfId="4029" priority="9654">
      <formula>ISBLANK(AA81)</formula>
    </cfRule>
    <cfRule type="expression" dxfId="4028" priority="9653">
      <formula>ISBLANK(AB81)</formula>
    </cfRule>
  </conditionalFormatting>
  <conditionalFormatting sqref="AC82">
    <cfRule type="expression" dxfId="4027" priority="4376">
      <formula>ISBLANK(AA83)</formula>
    </cfRule>
    <cfRule type="expression" dxfId="4026" priority="4375">
      <formula>ISBLANK(AB83)</formula>
    </cfRule>
    <cfRule type="cellIs" dxfId="4025" priority="4374" operator="greaterThan">
      <formula>$C$11</formula>
    </cfRule>
  </conditionalFormatting>
  <conditionalFormatting sqref="AC83">
    <cfRule type="expression" dxfId="4024" priority="9678">
      <formula>ISBLANK(AB83)</formula>
    </cfRule>
    <cfRule type="expression" dxfId="4023" priority="9679">
      <formula>ISBLANK(AA83)</formula>
    </cfRule>
  </conditionalFormatting>
  <conditionalFormatting sqref="AC84">
    <cfRule type="expression" dxfId="4022" priority="9676">
      <formula>ISBLANK(AB84)</formula>
    </cfRule>
    <cfRule type="expression" dxfId="4021" priority="9677">
      <formula>ISBLANK(AA84)</formula>
    </cfRule>
  </conditionalFormatting>
  <conditionalFormatting sqref="AC85">
    <cfRule type="expression" dxfId="4020" priority="9675">
      <formula>ISBLANK(AA85)</formula>
    </cfRule>
    <cfRule type="expression" dxfId="4019" priority="9674">
      <formula>ISBLANK(AB85)</formula>
    </cfRule>
  </conditionalFormatting>
  <conditionalFormatting sqref="AC86">
    <cfRule type="expression" dxfId="4018" priority="4373">
      <formula>ISBLANK(AA87)</formula>
    </cfRule>
    <cfRule type="expression" dxfId="4017" priority="4372">
      <formula>ISBLANK(AB87)</formula>
    </cfRule>
    <cfRule type="cellIs" dxfId="4016" priority="4371" operator="greaterThan">
      <formula>$C$11</formula>
    </cfRule>
  </conditionalFormatting>
  <conditionalFormatting sqref="AC87">
    <cfRule type="expression" dxfId="4015" priority="9699">
      <formula>ISBLANK(AB87)</formula>
    </cfRule>
    <cfRule type="expression" dxfId="4014" priority="9700">
      <formula>ISBLANK(AA87)</formula>
    </cfRule>
  </conditionalFormatting>
  <conditionalFormatting sqref="AC88">
    <cfRule type="expression" dxfId="4013" priority="9697">
      <formula>ISBLANK(AB88)</formula>
    </cfRule>
    <cfRule type="expression" dxfId="4012" priority="9698">
      <formula>ISBLANK(AA88)</formula>
    </cfRule>
  </conditionalFormatting>
  <conditionalFormatting sqref="AC89">
    <cfRule type="expression" dxfId="4011" priority="9696">
      <formula>ISBLANK(AA89)</formula>
    </cfRule>
    <cfRule type="expression" dxfId="4010" priority="9695">
      <formula>ISBLANK(AB89)</formula>
    </cfRule>
  </conditionalFormatting>
  <conditionalFormatting sqref="AC90">
    <cfRule type="cellIs" dxfId="4009" priority="4368" operator="greaterThan">
      <formula>$C$11</formula>
    </cfRule>
    <cfRule type="expression" dxfId="4008" priority="4369">
      <formula>ISBLANK(AB91)</formula>
    </cfRule>
    <cfRule type="expression" dxfId="4007" priority="4370">
      <formula>ISBLANK(AA91)</formula>
    </cfRule>
  </conditionalFormatting>
  <conditionalFormatting sqref="AC91">
    <cfRule type="expression" dxfId="4006" priority="6298">
      <formula>ISBLANK(AA91)</formula>
    </cfRule>
    <cfRule type="expression" dxfId="4005" priority="6297">
      <formula>ISBLANK(AB91)</formula>
    </cfRule>
  </conditionalFormatting>
  <conditionalFormatting sqref="AC92">
    <cfRule type="expression" dxfId="4004" priority="6295">
      <formula>ISBLANK(AB92)</formula>
    </cfRule>
    <cfRule type="expression" dxfId="4003" priority="6296">
      <formula>ISBLANK(AA92)</formula>
    </cfRule>
  </conditionalFormatting>
  <conditionalFormatting sqref="AC93">
    <cfRule type="expression" dxfId="4002" priority="6293">
      <formula>ISBLANK(AB93)</formula>
    </cfRule>
    <cfRule type="expression" dxfId="4001" priority="6294">
      <formula>ISBLANK(AA93)</formula>
    </cfRule>
  </conditionalFormatting>
  <conditionalFormatting sqref="AC94">
    <cfRule type="cellIs" dxfId="4000" priority="4365" operator="greaterThan">
      <formula>$C$11</formula>
    </cfRule>
    <cfRule type="expression" dxfId="3999" priority="4366">
      <formula>ISBLANK(AB95)</formula>
    </cfRule>
    <cfRule type="expression" dxfId="3998" priority="4367">
      <formula>ISBLANK(AA95)</formula>
    </cfRule>
  </conditionalFormatting>
  <conditionalFormatting sqref="AC95">
    <cfRule type="expression" dxfId="3997" priority="6250">
      <formula>ISBLANK(AB95)</formula>
    </cfRule>
    <cfRule type="expression" dxfId="3996" priority="6251">
      <formula>ISBLANK(AA95)</formula>
    </cfRule>
  </conditionalFormatting>
  <conditionalFormatting sqref="AC96">
    <cfRule type="expression" dxfId="3995" priority="6248">
      <formula>ISBLANK(AB96)</formula>
    </cfRule>
    <cfRule type="expression" dxfId="3994" priority="6249">
      <formula>ISBLANK(AA96)</formula>
    </cfRule>
  </conditionalFormatting>
  <conditionalFormatting sqref="AC97">
    <cfRule type="expression" dxfId="3993" priority="6246">
      <formula>ISBLANK(AB97)</formula>
    </cfRule>
    <cfRule type="expression" dxfId="3992" priority="6247">
      <formula>ISBLANK(AA97)</formula>
    </cfRule>
  </conditionalFormatting>
  <conditionalFormatting sqref="AC98">
    <cfRule type="expression" dxfId="3991" priority="4363">
      <formula>ISBLANK(AB99)</formula>
    </cfRule>
    <cfRule type="expression" dxfId="3990" priority="4364">
      <formula>ISBLANK(AA99)</formula>
    </cfRule>
    <cfRule type="cellIs" dxfId="3989" priority="4362" operator="greaterThan">
      <formula>$C$11</formula>
    </cfRule>
  </conditionalFormatting>
  <conditionalFormatting sqref="AC99">
    <cfRule type="expression" dxfId="3988" priority="9720">
      <formula>ISBLANK(AB99)</formula>
    </cfRule>
    <cfRule type="expression" dxfId="3987" priority="9721">
      <formula>ISBLANK(AA99)</formula>
    </cfRule>
  </conditionalFormatting>
  <conditionalFormatting sqref="AC100">
    <cfRule type="expression" dxfId="3986" priority="9718">
      <formula>ISBLANK(AB100)</formula>
    </cfRule>
    <cfRule type="expression" dxfId="3985" priority="9719">
      <formula>ISBLANK(AA100)</formula>
    </cfRule>
  </conditionalFormatting>
  <conditionalFormatting sqref="AC101">
    <cfRule type="expression" dxfId="3984" priority="9716">
      <formula>ISBLANK(AB101)</formula>
    </cfRule>
    <cfRule type="expression" dxfId="3983" priority="9717">
      <formula>ISBLANK(AA101)</formula>
    </cfRule>
  </conditionalFormatting>
  <conditionalFormatting sqref="AC102">
    <cfRule type="expression" dxfId="3982" priority="2381">
      <formula>ISBLANK(AA103)</formula>
    </cfRule>
    <cfRule type="cellIs" dxfId="3981" priority="2379" operator="greaterThan">
      <formula>$C$11</formula>
    </cfRule>
    <cfRule type="expression" dxfId="3980" priority="2380">
      <formula>ISBLANK(AB103)</formula>
    </cfRule>
  </conditionalFormatting>
  <conditionalFormatting sqref="AC103">
    <cfRule type="expression" dxfId="3979" priority="2393">
      <formula>ISBLANK(AB103)</formula>
    </cfRule>
    <cfRule type="expression" dxfId="3978" priority="2394">
      <formula>ISBLANK(AA103)</formula>
    </cfRule>
  </conditionalFormatting>
  <conditionalFormatting sqref="AC104">
    <cfRule type="expression" dxfId="3977" priority="2392">
      <formula>ISBLANK(AA104)</formula>
    </cfRule>
    <cfRule type="expression" dxfId="3976" priority="2391">
      <formula>ISBLANK(AB104)</formula>
    </cfRule>
  </conditionalFormatting>
  <conditionalFormatting sqref="AC105">
    <cfRule type="expression" dxfId="3975" priority="2390">
      <formula>ISBLANK(AA105)</formula>
    </cfRule>
    <cfRule type="expression" dxfId="3974" priority="2389">
      <formula>ISBLANK(AB105)</formula>
    </cfRule>
  </conditionalFormatting>
  <conditionalFormatting sqref="AC106">
    <cfRule type="expression" dxfId="3973" priority="2322">
      <formula>ISBLANK(AA107)</formula>
    </cfRule>
    <cfRule type="cellIs" dxfId="3972" priority="2320" operator="greaterThan">
      <formula>$C$11</formula>
    </cfRule>
    <cfRule type="expression" dxfId="3971" priority="2321">
      <formula>ISBLANK(AB107)</formula>
    </cfRule>
  </conditionalFormatting>
  <conditionalFormatting sqref="AC107">
    <cfRule type="expression" dxfId="3970" priority="2334">
      <formula>ISBLANK(AB107)</formula>
    </cfRule>
    <cfRule type="expression" dxfId="3969" priority="2335">
      <formula>ISBLANK(AA107)</formula>
    </cfRule>
  </conditionalFormatting>
  <conditionalFormatting sqref="AC108">
    <cfRule type="expression" dxfId="3968" priority="2332">
      <formula>ISBLANK(AB108)</formula>
    </cfRule>
    <cfRule type="expression" dxfId="3967" priority="2333">
      <formula>ISBLANK(AA108)</formula>
    </cfRule>
  </conditionalFormatting>
  <conditionalFormatting sqref="AC109">
    <cfRule type="expression" dxfId="3966" priority="2331">
      <formula>ISBLANK(AA109)</formula>
    </cfRule>
    <cfRule type="expression" dxfId="3965" priority="2330">
      <formula>ISBLANK(AB109)</formula>
    </cfRule>
  </conditionalFormatting>
  <conditionalFormatting sqref="AC110">
    <cfRule type="expression" dxfId="3964" priority="1555">
      <formula>ISBLANK(AA111)</formula>
    </cfRule>
    <cfRule type="expression" dxfId="3963" priority="1554">
      <formula>ISBLANK(AB111)</formula>
    </cfRule>
    <cfRule type="cellIs" dxfId="3962" priority="1553" operator="greaterThan">
      <formula>$C$11</formula>
    </cfRule>
  </conditionalFormatting>
  <conditionalFormatting sqref="AC111">
    <cfRule type="expression" dxfId="3961" priority="1568">
      <formula>ISBLANK(AA111)</formula>
    </cfRule>
    <cfRule type="expression" dxfId="3960" priority="1567">
      <formula>ISBLANK(AB111)</formula>
    </cfRule>
  </conditionalFormatting>
  <conditionalFormatting sqref="AC112">
    <cfRule type="expression" dxfId="3959" priority="1566">
      <formula>ISBLANK(AA112)</formula>
    </cfRule>
    <cfRule type="expression" dxfId="3958" priority="1565">
      <formula>ISBLANK(AB112)</formula>
    </cfRule>
  </conditionalFormatting>
  <conditionalFormatting sqref="AC113">
    <cfRule type="expression" dxfId="3957" priority="1564">
      <formula>ISBLANK(AA113)</formula>
    </cfRule>
    <cfRule type="expression" dxfId="3956" priority="1563">
      <formula>ISBLANK(AB113)</formula>
    </cfRule>
  </conditionalFormatting>
  <conditionalFormatting sqref="AC114">
    <cfRule type="cellIs" dxfId="3955" priority="1494" operator="greaterThan">
      <formula>$C$11</formula>
    </cfRule>
    <cfRule type="expression" dxfId="3954" priority="1495">
      <formula>ISBLANK(AB115)</formula>
    </cfRule>
    <cfRule type="expression" dxfId="3953" priority="1496">
      <formula>ISBLANK(AA115)</formula>
    </cfRule>
  </conditionalFormatting>
  <conditionalFormatting sqref="AC115">
    <cfRule type="expression" dxfId="3952" priority="1508">
      <formula>ISBLANK(AB115)</formula>
    </cfRule>
    <cfRule type="expression" dxfId="3951" priority="1509">
      <formula>ISBLANK(AA115)</formula>
    </cfRule>
  </conditionalFormatting>
  <conditionalFormatting sqref="AC116">
    <cfRule type="expression" dxfId="3950" priority="1507">
      <formula>ISBLANK(AA116)</formula>
    </cfRule>
    <cfRule type="expression" dxfId="3949" priority="1506">
      <formula>ISBLANK(AB116)</formula>
    </cfRule>
  </conditionalFormatting>
  <conditionalFormatting sqref="AC117">
    <cfRule type="expression" dxfId="3948" priority="1504">
      <formula>ISBLANK(AB117)</formula>
    </cfRule>
    <cfRule type="expression" dxfId="3947" priority="1505">
      <formula>ISBLANK(AA117)</formula>
    </cfRule>
  </conditionalFormatting>
  <conditionalFormatting sqref="AC118">
    <cfRule type="cellIs" dxfId="3946" priority="1435" operator="greaterThan">
      <formula>$C$11</formula>
    </cfRule>
    <cfRule type="expression" dxfId="3945" priority="1436">
      <formula>ISBLANK(AB119)</formula>
    </cfRule>
    <cfRule type="expression" dxfId="3944" priority="1437">
      <formula>ISBLANK(AA119)</formula>
    </cfRule>
  </conditionalFormatting>
  <conditionalFormatting sqref="AC119">
    <cfRule type="expression" dxfId="3943" priority="1449">
      <formula>ISBLANK(AB119)</formula>
    </cfRule>
    <cfRule type="expression" dxfId="3942" priority="1450">
      <formula>ISBLANK(AA119)</formula>
    </cfRule>
  </conditionalFormatting>
  <conditionalFormatting sqref="AC120">
    <cfRule type="expression" dxfId="3941" priority="1447">
      <formula>ISBLANK(AB120)</formula>
    </cfRule>
    <cfRule type="expression" dxfId="3940" priority="1448">
      <formula>ISBLANK(AA120)</formula>
    </cfRule>
  </conditionalFormatting>
  <conditionalFormatting sqref="AC121">
    <cfRule type="expression" dxfId="3939" priority="1445">
      <formula>ISBLANK(AB121)</formula>
    </cfRule>
    <cfRule type="expression" dxfId="3938" priority="1446">
      <formula>ISBLANK(AA121)</formula>
    </cfRule>
  </conditionalFormatting>
  <conditionalFormatting sqref="AC122">
    <cfRule type="expression" dxfId="3937" priority="2263">
      <formula>ISBLANK(AA123)</formula>
    </cfRule>
    <cfRule type="expression" dxfId="3936" priority="2262">
      <formula>ISBLANK(AB123)</formula>
    </cfRule>
    <cfRule type="cellIs" dxfId="3935" priority="2261" operator="greaterThan">
      <formula>$C$11</formula>
    </cfRule>
  </conditionalFormatting>
  <conditionalFormatting sqref="AC123">
    <cfRule type="expression" dxfId="3934" priority="2275">
      <formula>ISBLANK(AB123)</formula>
    </cfRule>
    <cfRule type="expression" dxfId="3933" priority="2276">
      <formula>ISBLANK(AA123)</formula>
    </cfRule>
  </conditionalFormatting>
  <conditionalFormatting sqref="AC124">
    <cfRule type="expression" dxfId="3932" priority="2274">
      <formula>ISBLANK(AA124)</formula>
    </cfRule>
    <cfRule type="expression" dxfId="3931" priority="2273">
      <formula>ISBLANK(AB124)</formula>
    </cfRule>
  </conditionalFormatting>
  <conditionalFormatting sqref="AC125">
    <cfRule type="expression" dxfId="3930" priority="2272">
      <formula>ISBLANK(AA125)</formula>
    </cfRule>
    <cfRule type="expression" dxfId="3929" priority="2271">
      <formula>ISBLANK(AB125)</formula>
    </cfRule>
  </conditionalFormatting>
  <conditionalFormatting sqref="AC126">
    <cfRule type="expression" dxfId="3928" priority="4360">
      <formula>ISBLANK(AB127)</formula>
    </cfRule>
    <cfRule type="cellIs" dxfId="3927" priority="4359" operator="greaterThan">
      <formula>$C$11</formula>
    </cfRule>
    <cfRule type="expression" dxfId="3926" priority="4361">
      <formula>ISBLANK(AA127)</formula>
    </cfRule>
  </conditionalFormatting>
  <conditionalFormatting sqref="AC127">
    <cfRule type="expression" dxfId="3925" priority="9742">
      <formula>ISBLANK(AA127)</formula>
    </cfRule>
    <cfRule type="expression" dxfId="3924" priority="9741">
      <formula>ISBLANK(AB127)</formula>
    </cfRule>
  </conditionalFormatting>
  <conditionalFormatting sqref="AC128">
    <cfRule type="expression" dxfId="3923" priority="9740">
      <formula>ISBLANK(AA128)</formula>
    </cfRule>
    <cfRule type="expression" dxfId="3922" priority="9739">
      <formula>ISBLANK(AB128)</formula>
    </cfRule>
  </conditionalFormatting>
  <conditionalFormatting sqref="AC129">
    <cfRule type="expression" dxfId="3921" priority="9737">
      <formula>ISBLANK(AB129)</formula>
    </cfRule>
    <cfRule type="expression" dxfId="3920" priority="9738">
      <formula>ISBLANK(AA129)</formula>
    </cfRule>
  </conditionalFormatting>
  <conditionalFormatting sqref="AC130">
    <cfRule type="expression" dxfId="3919" priority="1378">
      <formula>ISBLANK(AA131)</formula>
    </cfRule>
    <cfRule type="cellIs" dxfId="3918" priority="1376" operator="greaterThan">
      <formula>$C$11</formula>
    </cfRule>
    <cfRule type="expression" dxfId="3917" priority="1377">
      <formula>ISBLANK(AB131)</formula>
    </cfRule>
  </conditionalFormatting>
  <conditionalFormatting sqref="AC131">
    <cfRule type="expression" dxfId="3916" priority="1391">
      <formula>ISBLANK(AA131)</formula>
    </cfRule>
    <cfRule type="expression" dxfId="3915" priority="1390">
      <formula>ISBLANK(AB131)</formula>
    </cfRule>
  </conditionalFormatting>
  <conditionalFormatting sqref="AC132">
    <cfRule type="expression" dxfId="3914" priority="1389">
      <formula>ISBLANK(AA132)</formula>
    </cfRule>
    <cfRule type="expression" dxfId="3913" priority="1388">
      <formula>ISBLANK(AB132)</formula>
    </cfRule>
  </conditionalFormatting>
  <conditionalFormatting sqref="AC133">
    <cfRule type="expression" dxfId="3912" priority="1387">
      <formula>ISBLANK(AA133)</formula>
    </cfRule>
    <cfRule type="expression" dxfId="3911" priority="1386">
      <formula>ISBLANK(AB133)</formula>
    </cfRule>
  </conditionalFormatting>
  <conditionalFormatting sqref="AC134">
    <cfRule type="cellIs" dxfId="3910" priority="1317" operator="greaterThan">
      <formula>$C$11</formula>
    </cfRule>
    <cfRule type="expression" dxfId="3909" priority="1318">
      <formula>ISBLANK(AB135)</formula>
    </cfRule>
    <cfRule type="expression" dxfId="3908" priority="1319">
      <formula>ISBLANK(AA135)</formula>
    </cfRule>
  </conditionalFormatting>
  <conditionalFormatting sqref="AC135">
    <cfRule type="expression" dxfId="3907" priority="1332">
      <formula>ISBLANK(AA135)</formula>
    </cfRule>
    <cfRule type="expression" dxfId="3906" priority="1331">
      <formula>ISBLANK(AB135)</formula>
    </cfRule>
  </conditionalFormatting>
  <conditionalFormatting sqref="AC136">
    <cfRule type="expression" dxfId="3905" priority="1329">
      <formula>ISBLANK(AB136)</formula>
    </cfRule>
    <cfRule type="expression" dxfId="3904" priority="1330">
      <formula>ISBLANK(AA136)</formula>
    </cfRule>
  </conditionalFormatting>
  <conditionalFormatting sqref="AC137">
    <cfRule type="expression" dxfId="3903" priority="1328">
      <formula>ISBLANK(AA137)</formula>
    </cfRule>
    <cfRule type="expression" dxfId="3902" priority="1327">
      <formula>ISBLANK(AB137)</formula>
    </cfRule>
  </conditionalFormatting>
  <conditionalFormatting sqref="AC138">
    <cfRule type="cellIs" dxfId="3901" priority="1258" operator="greaterThan">
      <formula>$C$11</formula>
    </cfRule>
    <cfRule type="expression" dxfId="3900" priority="1259">
      <formula>ISBLANK(AB139)</formula>
    </cfRule>
    <cfRule type="expression" dxfId="3899" priority="1260">
      <formula>ISBLANK(AA139)</formula>
    </cfRule>
  </conditionalFormatting>
  <conditionalFormatting sqref="AC139">
    <cfRule type="expression" dxfId="3898" priority="1273">
      <formula>ISBLANK(AA139)</formula>
    </cfRule>
    <cfRule type="expression" dxfId="3897" priority="1272">
      <formula>ISBLANK(AB139)</formula>
    </cfRule>
  </conditionalFormatting>
  <conditionalFormatting sqref="AC140">
    <cfRule type="expression" dxfId="3896" priority="1270">
      <formula>ISBLANK(AB140)</formula>
    </cfRule>
    <cfRule type="expression" dxfId="3895" priority="1271">
      <formula>ISBLANK(AA140)</formula>
    </cfRule>
  </conditionalFormatting>
  <conditionalFormatting sqref="AC141">
    <cfRule type="expression" dxfId="3894" priority="1268">
      <formula>ISBLANK(AB141)</formula>
    </cfRule>
    <cfRule type="expression" dxfId="3893" priority="1269">
      <formula>ISBLANK(AA141)</formula>
    </cfRule>
  </conditionalFormatting>
  <conditionalFormatting sqref="AC142">
    <cfRule type="expression" dxfId="3892" priority="1201">
      <formula>ISBLANK(AA143)</formula>
    </cfRule>
    <cfRule type="expression" dxfId="3891" priority="1200">
      <formula>ISBLANK(AB143)</formula>
    </cfRule>
    <cfRule type="cellIs" dxfId="3890" priority="1199" operator="greaterThan">
      <formula>$C$11</formula>
    </cfRule>
  </conditionalFormatting>
  <conditionalFormatting sqref="AC143">
    <cfRule type="expression" dxfId="3889" priority="1213">
      <formula>ISBLANK(AB143)</formula>
    </cfRule>
    <cfRule type="expression" dxfId="3888" priority="1214">
      <formula>ISBLANK(AA143)</formula>
    </cfRule>
  </conditionalFormatting>
  <conditionalFormatting sqref="AC144">
    <cfRule type="expression" dxfId="3887" priority="1212">
      <formula>ISBLANK(AA144)</formula>
    </cfRule>
    <cfRule type="expression" dxfId="3886" priority="1211">
      <formula>ISBLANK(AB144)</formula>
    </cfRule>
  </conditionalFormatting>
  <conditionalFormatting sqref="AC145">
    <cfRule type="expression" dxfId="3885" priority="1209">
      <formula>ISBLANK(AB145)</formula>
    </cfRule>
    <cfRule type="expression" dxfId="3884" priority="1210">
      <formula>ISBLANK(AA145)</formula>
    </cfRule>
  </conditionalFormatting>
  <conditionalFormatting sqref="AC146">
    <cfRule type="expression" dxfId="3883" priority="4357">
      <formula>ISBLANK(AB147)</formula>
    </cfRule>
    <cfRule type="cellIs" dxfId="3882" priority="4356" operator="greaterThan">
      <formula>$C$11</formula>
    </cfRule>
    <cfRule type="expression" dxfId="3881" priority="4358">
      <formula>ISBLANK(AA147)</formula>
    </cfRule>
  </conditionalFormatting>
  <conditionalFormatting sqref="AC147">
    <cfRule type="expression" dxfId="3880" priority="9763">
      <formula>ISBLANK(AA147)</formula>
    </cfRule>
    <cfRule type="expression" dxfId="3879" priority="9762">
      <formula>ISBLANK(AB147)</formula>
    </cfRule>
  </conditionalFormatting>
  <conditionalFormatting sqref="AC148">
    <cfRule type="expression" dxfId="3878" priority="9761">
      <formula>ISBLANK(AA148)</formula>
    </cfRule>
    <cfRule type="expression" dxfId="3877" priority="9760">
      <formula>ISBLANK(AB148)</formula>
    </cfRule>
  </conditionalFormatting>
  <conditionalFormatting sqref="AC149">
    <cfRule type="expression" dxfId="3876" priority="9759">
      <formula>ISBLANK(AA149)</formula>
    </cfRule>
    <cfRule type="expression" dxfId="3875" priority="9758">
      <formula>ISBLANK(AB149)</formula>
    </cfRule>
  </conditionalFormatting>
  <conditionalFormatting sqref="AC150">
    <cfRule type="expression" dxfId="3874" priority="1141">
      <formula>ISBLANK(AB151)</formula>
    </cfRule>
    <cfRule type="cellIs" dxfId="3873" priority="1140" operator="greaterThan">
      <formula>$C$11</formula>
    </cfRule>
    <cfRule type="expression" dxfId="3872" priority="1142">
      <formula>ISBLANK(AA151)</formula>
    </cfRule>
  </conditionalFormatting>
  <conditionalFormatting sqref="AC151">
    <cfRule type="expression" dxfId="3871" priority="1154">
      <formula>ISBLANK(AB151)</formula>
    </cfRule>
    <cfRule type="expression" dxfId="3870" priority="1155">
      <formula>ISBLANK(AA151)</formula>
    </cfRule>
  </conditionalFormatting>
  <conditionalFormatting sqref="AC152">
    <cfRule type="expression" dxfId="3869" priority="1153">
      <formula>ISBLANK(AA152)</formula>
    </cfRule>
    <cfRule type="expression" dxfId="3868" priority="1152">
      <formula>ISBLANK(AB152)</formula>
    </cfRule>
  </conditionalFormatting>
  <conditionalFormatting sqref="AC153">
    <cfRule type="expression" dxfId="3867" priority="1150">
      <formula>ISBLANK(AB153)</formula>
    </cfRule>
    <cfRule type="expression" dxfId="3866" priority="1151">
      <formula>ISBLANK(AA153)</formula>
    </cfRule>
  </conditionalFormatting>
  <conditionalFormatting sqref="AC154">
    <cfRule type="expression" dxfId="3865" priority="1082">
      <formula>ISBLANK(AB155)</formula>
    </cfRule>
    <cfRule type="expression" dxfId="3864" priority="1083">
      <formula>ISBLANK(AA155)</formula>
    </cfRule>
    <cfRule type="cellIs" dxfId="3863" priority="1081" operator="greaterThan">
      <formula>$C$11</formula>
    </cfRule>
  </conditionalFormatting>
  <conditionalFormatting sqref="AC155">
    <cfRule type="expression" dxfId="3862" priority="1096">
      <formula>ISBLANK(AA155)</formula>
    </cfRule>
    <cfRule type="expression" dxfId="3861" priority="1095">
      <formula>ISBLANK(AB155)</formula>
    </cfRule>
  </conditionalFormatting>
  <conditionalFormatting sqref="AC156">
    <cfRule type="expression" dxfId="3860" priority="1094">
      <formula>ISBLANK(AA156)</formula>
    </cfRule>
    <cfRule type="expression" dxfId="3859" priority="1093">
      <formula>ISBLANK(AB156)</formula>
    </cfRule>
  </conditionalFormatting>
  <conditionalFormatting sqref="AC157">
    <cfRule type="expression" dxfId="3858" priority="1092">
      <formula>ISBLANK(AA157)</formula>
    </cfRule>
    <cfRule type="expression" dxfId="3857" priority="1091">
      <formula>ISBLANK(AB157)</formula>
    </cfRule>
  </conditionalFormatting>
  <conditionalFormatting sqref="AC158">
    <cfRule type="cellIs" dxfId="3856" priority="1022" operator="greaterThan">
      <formula>$C$11</formula>
    </cfRule>
    <cfRule type="expression" dxfId="3855" priority="1024">
      <formula>ISBLANK(AA159)</formula>
    </cfRule>
    <cfRule type="expression" dxfId="3854" priority="1023">
      <formula>ISBLANK(AB159)</formula>
    </cfRule>
  </conditionalFormatting>
  <conditionalFormatting sqref="AC159">
    <cfRule type="expression" dxfId="3853" priority="1037">
      <formula>ISBLANK(AA159)</formula>
    </cfRule>
    <cfRule type="expression" dxfId="3852" priority="1036">
      <formula>ISBLANK(AB159)</formula>
    </cfRule>
  </conditionalFormatting>
  <conditionalFormatting sqref="AC160">
    <cfRule type="expression" dxfId="3851" priority="1034">
      <formula>ISBLANK(AB160)</formula>
    </cfRule>
    <cfRule type="expression" dxfId="3850" priority="1035">
      <formula>ISBLANK(AA160)</formula>
    </cfRule>
  </conditionalFormatting>
  <conditionalFormatting sqref="AC161">
    <cfRule type="expression" dxfId="3849" priority="1033">
      <formula>ISBLANK(AA161)</formula>
    </cfRule>
    <cfRule type="expression" dxfId="3848" priority="1032">
      <formula>ISBLANK(AB161)</formula>
    </cfRule>
  </conditionalFormatting>
  <conditionalFormatting sqref="AC162">
    <cfRule type="expression" dxfId="3847" priority="964">
      <formula>ISBLANK(AB163)</formula>
    </cfRule>
    <cfRule type="cellIs" dxfId="3846" priority="963" operator="greaterThan">
      <formula>$C$11</formula>
    </cfRule>
    <cfRule type="expression" dxfId="3845" priority="965">
      <formula>ISBLANK(AA163)</formula>
    </cfRule>
  </conditionalFormatting>
  <conditionalFormatting sqref="AC163">
    <cfRule type="expression" dxfId="3844" priority="978">
      <formula>ISBLANK(AA163)</formula>
    </cfRule>
    <cfRule type="expression" dxfId="3843" priority="977">
      <formula>ISBLANK(AB163)</formula>
    </cfRule>
  </conditionalFormatting>
  <conditionalFormatting sqref="AC164">
    <cfRule type="expression" dxfId="3842" priority="975">
      <formula>ISBLANK(AB164)</formula>
    </cfRule>
    <cfRule type="expression" dxfId="3841" priority="976">
      <formula>ISBLANK(AA164)</formula>
    </cfRule>
  </conditionalFormatting>
  <conditionalFormatting sqref="AC165">
    <cfRule type="expression" dxfId="3840" priority="973">
      <formula>ISBLANK(AB165)</formula>
    </cfRule>
    <cfRule type="expression" dxfId="3839" priority="974">
      <formula>ISBLANK(AA165)</formula>
    </cfRule>
  </conditionalFormatting>
  <conditionalFormatting sqref="AC166">
    <cfRule type="expression" dxfId="3838" priority="4355">
      <formula>ISBLANK(AA167)</formula>
    </cfRule>
    <cfRule type="expression" dxfId="3837" priority="4354">
      <formula>ISBLANK(AB167)</formula>
    </cfRule>
    <cfRule type="cellIs" dxfId="3836" priority="4353" operator="greaterThan">
      <formula>$C$11</formula>
    </cfRule>
  </conditionalFormatting>
  <conditionalFormatting sqref="AC167">
    <cfRule type="expression" dxfId="3835" priority="9784">
      <formula>ISBLANK(AA167)</formula>
    </cfRule>
    <cfRule type="expression" dxfId="3834" priority="9783">
      <formula>ISBLANK(AB167)</formula>
    </cfRule>
  </conditionalFormatting>
  <conditionalFormatting sqref="AC168">
    <cfRule type="expression" dxfId="3833" priority="9782">
      <formula>ISBLANK(AA168)</formula>
    </cfRule>
    <cfRule type="expression" dxfId="3832" priority="9781">
      <formula>ISBLANK(AB168)</formula>
    </cfRule>
  </conditionalFormatting>
  <conditionalFormatting sqref="AC169">
    <cfRule type="expression" dxfId="3831" priority="9779">
      <formula>ISBLANK(AB169)</formula>
    </cfRule>
    <cfRule type="expression" dxfId="3830" priority="9780">
      <formula>ISBLANK(AA169)</formula>
    </cfRule>
  </conditionalFormatting>
  <conditionalFormatting sqref="AC170">
    <cfRule type="expression" dxfId="3829" priority="847">
      <formula>ISBLANK(AA171)</formula>
    </cfRule>
    <cfRule type="expression" dxfId="3828" priority="846">
      <formula>ISBLANK(AB171)</formula>
    </cfRule>
    <cfRule type="cellIs" dxfId="3827" priority="845" operator="greaterThan">
      <formula>$C$11</formula>
    </cfRule>
  </conditionalFormatting>
  <conditionalFormatting sqref="AC171">
    <cfRule type="expression" dxfId="3826" priority="860">
      <formula>ISBLANK(AA171)</formula>
    </cfRule>
    <cfRule type="expression" dxfId="3825" priority="859">
      <formula>ISBLANK(AB171)</formula>
    </cfRule>
  </conditionalFormatting>
  <conditionalFormatting sqref="AC172">
    <cfRule type="expression" dxfId="3824" priority="858">
      <formula>ISBLANK(AA172)</formula>
    </cfRule>
    <cfRule type="expression" dxfId="3823" priority="857">
      <formula>ISBLANK(AB172)</formula>
    </cfRule>
  </conditionalFormatting>
  <conditionalFormatting sqref="AC173">
    <cfRule type="expression" dxfId="3822" priority="856">
      <formula>ISBLANK(AA173)</formula>
    </cfRule>
    <cfRule type="expression" dxfId="3821" priority="855">
      <formula>ISBLANK(AB173)</formula>
    </cfRule>
  </conditionalFormatting>
  <conditionalFormatting sqref="AC174">
    <cfRule type="cellIs" dxfId="3820" priority="904" operator="greaterThan">
      <formula>$C$11</formula>
    </cfRule>
    <cfRule type="expression" dxfId="3819" priority="905">
      <formula>ISBLANK(AB175)</formula>
    </cfRule>
    <cfRule type="expression" dxfId="3818" priority="906">
      <formula>ISBLANK(AA175)</formula>
    </cfRule>
  </conditionalFormatting>
  <conditionalFormatting sqref="AC175">
    <cfRule type="expression" dxfId="3817" priority="918">
      <formula>ISBLANK(AB175)</formula>
    </cfRule>
    <cfRule type="expression" dxfId="3816" priority="919">
      <formula>ISBLANK(AA175)</formula>
    </cfRule>
  </conditionalFormatting>
  <conditionalFormatting sqref="AC176">
    <cfRule type="expression" dxfId="3815" priority="916">
      <formula>ISBLANK(AB176)</formula>
    </cfRule>
    <cfRule type="expression" dxfId="3814" priority="917">
      <formula>ISBLANK(AA176)</formula>
    </cfRule>
  </conditionalFormatting>
  <conditionalFormatting sqref="AC177">
    <cfRule type="expression" dxfId="3813" priority="914">
      <formula>ISBLANK(AB177)</formula>
    </cfRule>
    <cfRule type="expression" dxfId="3812" priority="915">
      <formula>ISBLANK(AA177)</formula>
    </cfRule>
  </conditionalFormatting>
  <conditionalFormatting sqref="AC178">
    <cfRule type="expression" dxfId="3811" priority="4351">
      <formula>ISBLANK(AB179)</formula>
    </cfRule>
    <cfRule type="cellIs" dxfId="3810" priority="4350" operator="greaterThan">
      <formula>$C$11</formula>
    </cfRule>
    <cfRule type="expression" dxfId="3809" priority="4352">
      <formula>ISBLANK(AA179)</formula>
    </cfRule>
  </conditionalFormatting>
  <conditionalFormatting sqref="AC179">
    <cfRule type="expression" dxfId="3808" priority="9804">
      <formula>ISBLANK(AB179)</formula>
    </cfRule>
    <cfRule type="expression" dxfId="3807" priority="9805">
      <formula>ISBLANK(AA179)</formula>
    </cfRule>
  </conditionalFormatting>
  <conditionalFormatting sqref="AC180">
    <cfRule type="expression" dxfId="3806" priority="9802">
      <formula>ISBLANK(AB180)</formula>
    </cfRule>
    <cfRule type="expression" dxfId="3805" priority="9803">
      <formula>ISBLANK(AA180)</formula>
    </cfRule>
  </conditionalFormatting>
  <conditionalFormatting sqref="AC181">
    <cfRule type="expression" dxfId="3804" priority="9800">
      <formula>ISBLANK(AB181)</formula>
    </cfRule>
    <cfRule type="expression" dxfId="3803" priority="9801">
      <formula>ISBLANK(AA181)</formula>
    </cfRule>
  </conditionalFormatting>
  <conditionalFormatting sqref="AC182">
    <cfRule type="expression" dxfId="3802" priority="493">
      <formula>ISBLANK(AA183)</formula>
    </cfRule>
    <cfRule type="expression" dxfId="3801" priority="492">
      <formula>ISBLANK(AB183)</formula>
    </cfRule>
    <cfRule type="cellIs" dxfId="3800" priority="491" operator="greaterThan">
      <formula>$C$11</formula>
    </cfRule>
  </conditionalFormatting>
  <conditionalFormatting sqref="AC183">
    <cfRule type="expression" dxfId="3799" priority="506">
      <formula>ISBLANK(AA183)</formula>
    </cfRule>
    <cfRule type="expression" dxfId="3798" priority="505">
      <formula>ISBLANK(AB183)</formula>
    </cfRule>
  </conditionalFormatting>
  <conditionalFormatting sqref="AC184">
    <cfRule type="expression" dxfId="3797" priority="503">
      <formula>ISBLANK(AB184)</formula>
    </cfRule>
    <cfRule type="expression" dxfId="3796" priority="504">
      <formula>ISBLANK(AA184)</formula>
    </cfRule>
  </conditionalFormatting>
  <conditionalFormatting sqref="AC185">
    <cfRule type="expression" dxfId="3795" priority="502">
      <formula>ISBLANK(AA185)</formula>
    </cfRule>
    <cfRule type="expression" dxfId="3794" priority="501">
      <formula>ISBLANK(AB185)</formula>
    </cfRule>
  </conditionalFormatting>
  <conditionalFormatting sqref="AC186">
    <cfRule type="expression" dxfId="3793" priority="433">
      <formula>ISBLANK(AB187)</formula>
    </cfRule>
    <cfRule type="cellIs" dxfId="3792" priority="432" operator="greaterThan">
      <formula>$C$11</formula>
    </cfRule>
    <cfRule type="expression" dxfId="3791" priority="434">
      <formula>ISBLANK(AA187)</formula>
    </cfRule>
  </conditionalFormatting>
  <conditionalFormatting sqref="AC187">
    <cfRule type="expression" dxfId="3790" priority="446">
      <formula>ISBLANK(AB187)</formula>
    </cfRule>
    <cfRule type="expression" dxfId="3789" priority="447">
      <formula>ISBLANK(AA187)</formula>
    </cfRule>
  </conditionalFormatting>
  <conditionalFormatting sqref="AC188">
    <cfRule type="expression" dxfId="3788" priority="444">
      <formula>ISBLANK(AB188)</formula>
    </cfRule>
    <cfRule type="expression" dxfId="3787" priority="445">
      <formula>ISBLANK(AA188)</formula>
    </cfRule>
  </conditionalFormatting>
  <conditionalFormatting sqref="AC189">
    <cfRule type="expression" dxfId="3786" priority="443">
      <formula>ISBLANK(AA189)</formula>
    </cfRule>
    <cfRule type="expression" dxfId="3785" priority="442">
      <formula>ISBLANK(AB189)</formula>
    </cfRule>
  </conditionalFormatting>
  <conditionalFormatting sqref="AC190">
    <cfRule type="cellIs" dxfId="3784" priority="4347" operator="greaterThan">
      <formula>$C$11</formula>
    </cfRule>
    <cfRule type="expression" dxfId="3783" priority="4348">
      <formula>ISBLANK(AB191)</formula>
    </cfRule>
    <cfRule type="expression" dxfId="3782" priority="4349">
      <formula>ISBLANK(AA191)</formula>
    </cfRule>
  </conditionalFormatting>
  <conditionalFormatting sqref="AC191">
    <cfRule type="expression" dxfId="3781" priority="9826">
      <formula>ISBLANK(AA191)</formula>
    </cfRule>
    <cfRule type="expression" dxfId="3780" priority="9825">
      <formula>ISBLANK(AB191)</formula>
    </cfRule>
  </conditionalFormatting>
  <conditionalFormatting sqref="AC192">
    <cfRule type="expression" dxfId="3779" priority="9823">
      <formula>ISBLANK(AB192)</formula>
    </cfRule>
    <cfRule type="expression" dxfId="3778" priority="9824">
      <formula>ISBLANK(AA192)</formula>
    </cfRule>
  </conditionalFormatting>
  <conditionalFormatting sqref="AC193">
    <cfRule type="expression" dxfId="3777" priority="9822">
      <formula>ISBLANK(AA193)</formula>
    </cfRule>
    <cfRule type="expression" dxfId="3776" priority="9821">
      <formula>ISBLANK(AB193)</formula>
    </cfRule>
  </conditionalFormatting>
  <conditionalFormatting sqref="AC194">
    <cfRule type="expression" dxfId="3775" priority="4345">
      <formula>ISBLANK(AB195)</formula>
    </cfRule>
    <cfRule type="cellIs" dxfId="3774" priority="4344" operator="greaterThan">
      <formula>$C$11</formula>
    </cfRule>
    <cfRule type="expression" dxfId="3773" priority="4346">
      <formula>ISBLANK(AA195)</formula>
    </cfRule>
  </conditionalFormatting>
  <conditionalFormatting sqref="AC195">
    <cfRule type="expression" dxfId="3772" priority="14549">
      <formula>ISBLANK(AB195)</formula>
    </cfRule>
    <cfRule type="expression" dxfId="3771" priority="14550">
      <formula>ISBLANK(AA195)</formula>
    </cfRule>
  </conditionalFormatting>
  <conditionalFormatting sqref="AC196">
    <cfRule type="expression" dxfId="3770" priority="14548">
      <formula>ISBLANK(AA196)</formula>
    </cfRule>
    <cfRule type="expression" dxfId="3769" priority="14547">
      <formula>ISBLANK(AB196)</formula>
    </cfRule>
  </conditionalFormatting>
  <conditionalFormatting sqref="AC197">
    <cfRule type="expression" dxfId="3768" priority="14545">
      <formula>ISBLANK(AB197)</formula>
    </cfRule>
    <cfRule type="expression" dxfId="3767" priority="14546">
      <formula>ISBLANK(AA197)</formula>
    </cfRule>
  </conditionalFormatting>
  <conditionalFormatting sqref="AC198">
    <cfRule type="cellIs" dxfId="3766" priority="4341" operator="greaterThan">
      <formula>$C$11</formula>
    </cfRule>
    <cfRule type="expression" dxfId="3765" priority="4343">
      <formula>ISBLANK(AA199)</formula>
    </cfRule>
    <cfRule type="expression" dxfId="3764" priority="4342">
      <formula>ISBLANK(AB199)</formula>
    </cfRule>
  </conditionalFormatting>
  <conditionalFormatting sqref="AC199">
    <cfRule type="expression" dxfId="3763" priority="14503">
      <formula>ISBLANK(AA199)</formula>
    </cfRule>
    <cfRule type="expression" dxfId="3762" priority="14502">
      <formula>ISBLANK(AB199)</formula>
    </cfRule>
  </conditionalFormatting>
  <conditionalFormatting sqref="AC200">
    <cfRule type="expression" dxfId="3761" priority="14501">
      <formula>ISBLANK(AA200)</formula>
    </cfRule>
    <cfRule type="expression" dxfId="3760" priority="14500">
      <formula>ISBLANK(AB200)</formula>
    </cfRule>
  </conditionalFormatting>
  <conditionalFormatting sqref="AC201">
    <cfRule type="expression" dxfId="3759" priority="14499">
      <formula>ISBLANK(AA201)</formula>
    </cfRule>
    <cfRule type="expression" dxfId="3758" priority="14498">
      <formula>ISBLANK(AB201)</formula>
    </cfRule>
  </conditionalFormatting>
  <conditionalFormatting sqref="AC202">
    <cfRule type="expression" dxfId="3757" priority="4339">
      <formula>ISBLANK(AB203)</formula>
    </cfRule>
    <cfRule type="expression" dxfId="3756" priority="4340">
      <formula>ISBLANK(AA203)</formula>
    </cfRule>
    <cfRule type="cellIs" dxfId="3755" priority="4338" operator="greaterThan">
      <formula>$C$11</formula>
    </cfRule>
  </conditionalFormatting>
  <conditionalFormatting sqref="AC203">
    <cfRule type="expression" dxfId="3754" priority="14455">
      <formula>ISBLANK(AB203)</formula>
    </cfRule>
    <cfRule type="expression" dxfId="3753" priority="14456">
      <formula>ISBLANK(AA203)</formula>
    </cfRule>
  </conditionalFormatting>
  <conditionalFormatting sqref="AC204">
    <cfRule type="expression" dxfId="3752" priority="14453">
      <formula>ISBLANK(AB204)</formula>
    </cfRule>
    <cfRule type="expression" dxfId="3751" priority="14454">
      <formula>ISBLANK(AA204)</formula>
    </cfRule>
  </conditionalFormatting>
  <conditionalFormatting sqref="AC205">
    <cfRule type="expression" dxfId="3750" priority="14452">
      <formula>ISBLANK(AA205)</formula>
    </cfRule>
    <cfRule type="expression" dxfId="3749" priority="14451">
      <formula>ISBLANK(AB205)</formula>
    </cfRule>
  </conditionalFormatting>
  <conditionalFormatting sqref="AC206">
    <cfRule type="cellIs" dxfId="3748" priority="4335" operator="greaterThan">
      <formula>$C$11</formula>
    </cfRule>
    <cfRule type="expression" dxfId="3747" priority="4337">
      <formula>ISBLANK(AA207)</formula>
    </cfRule>
    <cfRule type="expression" dxfId="3746" priority="4336">
      <formula>ISBLANK(AB207)</formula>
    </cfRule>
  </conditionalFormatting>
  <conditionalFormatting sqref="AC207">
    <cfRule type="expression" dxfId="3745" priority="14409">
      <formula>ISBLANK(AA207)</formula>
    </cfRule>
    <cfRule type="expression" dxfId="3744" priority="14408">
      <formula>ISBLANK(AB207)</formula>
    </cfRule>
  </conditionalFormatting>
  <conditionalFormatting sqref="AC208">
    <cfRule type="expression" dxfId="3743" priority="14407">
      <formula>ISBLANK(AA208)</formula>
    </cfRule>
    <cfRule type="expression" dxfId="3742" priority="14406">
      <formula>ISBLANK(AB208)</formula>
    </cfRule>
  </conditionalFormatting>
  <conditionalFormatting sqref="AC209">
    <cfRule type="expression" dxfId="3741" priority="14404">
      <formula>ISBLANK(AB209)</formula>
    </cfRule>
    <cfRule type="expression" dxfId="3740" priority="14405">
      <formula>ISBLANK(AA209)</formula>
    </cfRule>
  </conditionalFormatting>
  <conditionalFormatting sqref="AC210">
    <cfRule type="cellIs" dxfId="3739" priority="4332" operator="greaterThan">
      <formula>$C$11</formula>
    </cfRule>
    <cfRule type="expression" dxfId="3738" priority="4333">
      <formula>ISBLANK(AB211)</formula>
    </cfRule>
    <cfRule type="expression" dxfId="3737" priority="4334">
      <formula>ISBLANK(AA211)</formula>
    </cfRule>
  </conditionalFormatting>
  <conditionalFormatting sqref="AC211">
    <cfRule type="expression" dxfId="3736" priority="14362">
      <formula>ISBLANK(AA211)</formula>
    </cfRule>
    <cfRule type="expression" dxfId="3735" priority="14361">
      <formula>ISBLANK(AB211)</formula>
    </cfRule>
  </conditionalFormatting>
  <conditionalFormatting sqref="AC212">
    <cfRule type="expression" dxfId="3734" priority="14359">
      <formula>ISBLANK(AB212)</formula>
    </cfRule>
    <cfRule type="expression" dxfId="3733" priority="14360">
      <formula>ISBLANK(AA212)</formula>
    </cfRule>
  </conditionalFormatting>
  <conditionalFormatting sqref="AC213">
    <cfRule type="expression" dxfId="3732" priority="14357">
      <formula>ISBLANK(AB213)</formula>
    </cfRule>
    <cfRule type="expression" dxfId="3731" priority="14358">
      <formula>ISBLANK(AA213)</formula>
    </cfRule>
  </conditionalFormatting>
  <conditionalFormatting sqref="AC215">
    <cfRule type="cellIs" dxfId="3730" priority="4329" operator="greaterThan">
      <formula>$C$11</formula>
    </cfRule>
    <cfRule type="expression" dxfId="3729" priority="4331">
      <formula>ISBLANK(AA216)</formula>
    </cfRule>
    <cfRule type="expression" dxfId="3728" priority="4330">
      <formula>ISBLANK(AB216)</formula>
    </cfRule>
  </conditionalFormatting>
  <conditionalFormatting sqref="AC216">
    <cfRule type="expression" dxfId="3727" priority="7204">
      <formula>ISBLANK(AB216)</formula>
    </cfRule>
    <cfRule type="expression" dxfId="3726" priority="7205">
      <formula>ISBLANK(AA216)</formula>
    </cfRule>
  </conditionalFormatting>
  <conditionalFormatting sqref="AC217">
    <cfRule type="expression" dxfId="3725" priority="7202">
      <formula>ISBLANK(AB217)</formula>
    </cfRule>
    <cfRule type="expression" dxfId="3724" priority="7203">
      <formula>ISBLANK(AA217)</formula>
    </cfRule>
  </conditionalFormatting>
  <conditionalFormatting sqref="AC218">
    <cfRule type="expression" dxfId="3723" priority="7200">
      <formula>ISBLANK(AB218)</formula>
    </cfRule>
    <cfRule type="expression" dxfId="3722" priority="7201">
      <formula>ISBLANK(AA218)</formula>
    </cfRule>
  </conditionalFormatting>
  <conditionalFormatting sqref="AC219">
    <cfRule type="expression" dxfId="3721" priority="4328">
      <formula>ISBLANK(AA220)</formula>
    </cfRule>
    <cfRule type="cellIs" dxfId="3720" priority="4326" operator="greaterThan">
      <formula>$C$11</formula>
    </cfRule>
    <cfRule type="expression" dxfId="3719" priority="4327">
      <formula>ISBLANK(AB220)</formula>
    </cfRule>
  </conditionalFormatting>
  <conditionalFormatting sqref="AC220">
    <cfRule type="expression" dxfId="3718" priority="7158">
      <formula>ISBLANK(AA220)</formula>
    </cfRule>
    <cfRule type="expression" dxfId="3717" priority="7157">
      <formula>ISBLANK(AB220)</formula>
    </cfRule>
  </conditionalFormatting>
  <conditionalFormatting sqref="AC221">
    <cfRule type="expression" dxfId="3716" priority="7156">
      <formula>ISBLANK(AA221)</formula>
    </cfRule>
    <cfRule type="expression" dxfId="3715" priority="7155">
      <formula>ISBLANK(AB221)</formula>
    </cfRule>
  </conditionalFormatting>
  <conditionalFormatting sqref="AC222">
    <cfRule type="expression" dxfId="3714" priority="7153">
      <formula>ISBLANK(AB222)</formula>
    </cfRule>
    <cfRule type="expression" dxfId="3713" priority="7154">
      <formula>ISBLANK(AA222)</formula>
    </cfRule>
  </conditionalFormatting>
  <conditionalFormatting sqref="AC223">
    <cfRule type="cellIs" dxfId="3712" priority="4323" operator="greaterThan">
      <formula>$C$11</formula>
    </cfRule>
    <cfRule type="expression" dxfId="3711" priority="4324">
      <formula>ISBLANK(AB224)</formula>
    </cfRule>
    <cfRule type="expression" dxfId="3710" priority="4325">
      <formula>ISBLANK(AA224)</formula>
    </cfRule>
  </conditionalFormatting>
  <conditionalFormatting sqref="AC224">
    <cfRule type="expression" dxfId="3709" priority="7110">
      <formula>ISBLANK(AB224)</formula>
    </cfRule>
    <cfRule type="expression" dxfId="3708" priority="7111">
      <formula>ISBLANK(AA224)</formula>
    </cfRule>
  </conditionalFormatting>
  <conditionalFormatting sqref="AC225">
    <cfRule type="expression" dxfId="3707" priority="7108">
      <formula>ISBLANK(AB225)</formula>
    </cfRule>
    <cfRule type="expression" dxfId="3706" priority="7109">
      <formula>ISBLANK(AA225)</formula>
    </cfRule>
  </conditionalFormatting>
  <conditionalFormatting sqref="AC226">
    <cfRule type="expression" dxfId="3705" priority="7106">
      <formula>ISBLANK(AB226)</formula>
    </cfRule>
    <cfRule type="expression" dxfId="3704" priority="7107">
      <formula>ISBLANK(AA226)</formula>
    </cfRule>
  </conditionalFormatting>
  <conditionalFormatting sqref="AC227">
    <cfRule type="cellIs" dxfId="3703" priority="4320" operator="greaterThan">
      <formula>$C$11</formula>
    </cfRule>
    <cfRule type="expression" dxfId="3702" priority="4321">
      <formula>ISBLANK(AB228)</formula>
    </cfRule>
    <cfRule type="expression" dxfId="3701" priority="4322">
      <formula>ISBLANK(AA228)</formula>
    </cfRule>
  </conditionalFormatting>
  <conditionalFormatting sqref="AC228">
    <cfRule type="expression" dxfId="3700" priority="7063">
      <formula>ISBLANK(AB228)</formula>
    </cfRule>
    <cfRule type="expression" dxfId="3699" priority="7064">
      <formula>ISBLANK(AA228)</formula>
    </cfRule>
  </conditionalFormatting>
  <conditionalFormatting sqref="AC229">
    <cfRule type="expression" dxfId="3698" priority="7061">
      <formula>ISBLANK(AB229)</formula>
    </cfRule>
    <cfRule type="expression" dxfId="3697" priority="7062">
      <formula>ISBLANK(AA229)</formula>
    </cfRule>
  </conditionalFormatting>
  <conditionalFormatting sqref="AC230">
    <cfRule type="expression" dxfId="3696" priority="7060">
      <formula>ISBLANK(AA230)</formula>
    </cfRule>
    <cfRule type="expression" dxfId="3695" priority="7059">
      <formula>ISBLANK(AB230)</formula>
    </cfRule>
  </conditionalFormatting>
  <conditionalFormatting sqref="AC231">
    <cfRule type="cellIs" dxfId="3694" priority="4317" operator="greaterThan">
      <formula>$C$11</formula>
    </cfRule>
    <cfRule type="expression" dxfId="3693" priority="4318">
      <formula>ISBLANK(AB232)</formula>
    </cfRule>
    <cfRule type="expression" dxfId="3692" priority="4319">
      <formula>ISBLANK(AA232)</formula>
    </cfRule>
  </conditionalFormatting>
  <conditionalFormatting sqref="AC232">
    <cfRule type="expression" dxfId="3691" priority="7016">
      <formula>ISBLANK(AB232)</formula>
    </cfRule>
    <cfRule type="expression" dxfId="3690" priority="7017">
      <formula>ISBLANK(AA232)</formula>
    </cfRule>
  </conditionalFormatting>
  <conditionalFormatting sqref="AC233">
    <cfRule type="expression" dxfId="3689" priority="7014">
      <formula>ISBLANK(AB233)</formula>
    </cfRule>
    <cfRule type="expression" dxfId="3688" priority="7015">
      <formula>ISBLANK(AA233)</formula>
    </cfRule>
  </conditionalFormatting>
  <conditionalFormatting sqref="AC234">
    <cfRule type="expression" dxfId="3687" priority="7013">
      <formula>ISBLANK(AA234)</formula>
    </cfRule>
    <cfRule type="expression" dxfId="3686" priority="7012">
      <formula>ISBLANK(AB234)</formula>
    </cfRule>
  </conditionalFormatting>
  <conditionalFormatting sqref="AC235">
    <cfRule type="expression" dxfId="3685" priority="4315">
      <formula>ISBLANK(AB236)</formula>
    </cfRule>
    <cfRule type="expression" dxfId="3684" priority="4316">
      <formula>ISBLANK(AA236)</formula>
    </cfRule>
    <cfRule type="cellIs" dxfId="3683" priority="4314" operator="greaterThan">
      <formula>$C$11</formula>
    </cfRule>
  </conditionalFormatting>
  <conditionalFormatting sqref="AC236">
    <cfRule type="expression" dxfId="3682" priority="6969">
      <formula>ISBLANK(AB236)</formula>
    </cfRule>
    <cfRule type="expression" dxfId="3681" priority="6970">
      <formula>ISBLANK(AA236)</formula>
    </cfRule>
  </conditionalFormatting>
  <conditionalFormatting sqref="AC237">
    <cfRule type="expression" dxfId="3680" priority="6968">
      <formula>ISBLANK(AA237)</formula>
    </cfRule>
    <cfRule type="expression" dxfId="3679" priority="6967">
      <formula>ISBLANK(AB237)</formula>
    </cfRule>
  </conditionalFormatting>
  <conditionalFormatting sqref="AC238">
    <cfRule type="expression" dxfId="3678" priority="6966">
      <formula>ISBLANK(AA238)</formula>
    </cfRule>
    <cfRule type="expression" dxfId="3677" priority="6965">
      <formula>ISBLANK(AB238)</formula>
    </cfRule>
  </conditionalFormatting>
  <conditionalFormatting sqref="AC239">
    <cfRule type="expression" dxfId="3676" priority="2204">
      <formula>ISBLANK(AA240)</formula>
    </cfRule>
    <cfRule type="expression" dxfId="3675" priority="2203">
      <formula>ISBLANK(AB240)</formula>
    </cfRule>
    <cfRule type="cellIs" dxfId="3674" priority="2202" operator="greaterThan">
      <formula>$C$11</formula>
    </cfRule>
  </conditionalFormatting>
  <conditionalFormatting sqref="AC240">
    <cfRule type="expression" dxfId="3673" priority="2224">
      <formula>ISBLANK(AB240)</formula>
    </cfRule>
    <cfRule type="expression" dxfId="3672" priority="2225">
      <formula>ISBLANK(AA240)</formula>
    </cfRule>
  </conditionalFormatting>
  <conditionalFormatting sqref="AC241">
    <cfRule type="expression" dxfId="3671" priority="2222">
      <formula>ISBLANK(AB241)</formula>
    </cfRule>
    <cfRule type="expression" dxfId="3670" priority="2223">
      <formula>ISBLANK(AA241)</formula>
    </cfRule>
  </conditionalFormatting>
  <conditionalFormatting sqref="AC242">
    <cfRule type="expression" dxfId="3669" priority="2220">
      <formula>ISBLANK(AB242)</formula>
    </cfRule>
    <cfRule type="expression" dxfId="3668" priority="2221">
      <formula>ISBLANK(AA242)</formula>
    </cfRule>
  </conditionalFormatting>
  <conditionalFormatting sqref="AC243">
    <cfRule type="cellIs" dxfId="3667" priority="4311" operator="greaterThan">
      <formula>$C$11</formula>
    </cfRule>
    <cfRule type="expression" dxfId="3666" priority="4312">
      <formula>ISBLANK(AB244)</formula>
    </cfRule>
    <cfRule type="expression" dxfId="3665" priority="4313">
      <formula>ISBLANK(AA244)</formula>
    </cfRule>
  </conditionalFormatting>
  <conditionalFormatting sqref="AC244">
    <cfRule type="expression" dxfId="3664" priority="6923">
      <formula>ISBLANK(AA244)</formula>
    </cfRule>
    <cfRule type="expression" dxfId="3663" priority="6922">
      <formula>ISBLANK(AB244)</formula>
    </cfRule>
  </conditionalFormatting>
  <conditionalFormatting sqref="AC245">
    <cfRule type="expression" dxfId="3662" priority="6920">
      <formula>ISBLANK(AB245)</formula>
    </cfRule>
    <cfRule type="expression" dxfId="3661" priority="6921">
      <formula>ISBLANK(AA245)</formula>
    </cfRule>
  </conditionalFormatting>
  <conditionalFormatting sqref="AC246">
    <cfRule type="expression" dxfId="3660" priority="6919">
      <formula>ISBLANK(AA246)</formula>
    </cfRule>
    <cfRule type="expression" dxfId="3659" priority="6918">
      <formula>ISBLANK(AB246)</formula>
    </cfRule>
  </conditionalFormatting>
  <conditionalFormatting sqref="AC247">
    <cfRule type="cellIs" dxfId="3658" priority="4308" operator="greaterThan">
      <formula>$C$11</formula>
    </cfRule>
    <cfRule type="expression" dxfId="3657" priority="4310">
      <formula>ISBLANK(AA248)</formula>
    </cfRule>
    <cfRule type="expression" dxfId="3656" priority="4309">
      <formula>ISBLANK(AB248)</formula>
    </cfRule>
  </conditionalFormatting>
  <conditionalFormatting sqref="AC248">
    <cfRule type="expression" dxfId="3655" priority="6876">
      <formula>ISBLANK(AA248)</formula>
    </cfRule>
    <cfRule type="expression" dxfId="3654" priority="6875">
      <formula>ISBLANK(AB248)</formula>
    </cfRule>
  </conditionalFormatting>
  <conditionalFormatting sqref="AC249">
    <cfRule type="expression" dxfId="3653" priority="6873">
      <formula>ISBLANK(AB249)</formula>
    </cfRule>
    <cfRule type="expression" dxfId="3652" priority="6874">
      <formula>ISBLANK(AA249)</formula>
    </cfRule>
  </conditionalFormatting>
  <conditionalFormatting sqref="AC250">
    <cfRule type="expression" dxfId="3651" priority="6871">
      <formula>ISBLANK(AB250)</formula>
    </cfRule>
    <cfRule type="expression" dxfId="3650" priority="6872">
      <formula>ISBLANK(AA250)</formula>
    </cfRule>
  </conditionalFormatting>
  <conditionalFormatting sqref="AC251">
    <cfRule type="expression" dxfId="3649" priority="4306">
      <formula>ISBLANK(AB252)</formula>
    </cfRule>
    <cfRule type="cellIs" dxfId="3648" priority="4305" operator="greaterThan">
      <formula>$C$11</formula>
    </cfRule>
    <cfRule type="expression" dxfId="3647" priority="4307">
      <formula>ISBLANK(AA252)</formula>
    </cfRule>
  </conditionalFormatting>
  <conditionalFormatting sqref="AC252">
    <cfRule type="expression" dxfId="3646" priority="6828">
      <formula>ISBLANK(AB252)</formula>
    </cfRule>
    <cfRule type="expression" dxfId="3645" priority="6829">
      <formula>ISBLANK(AA252)</formula>
    </cfRule>
  </conditionalFormatting>
  <conditionalFormatting sqref="AC253">
    <cfRule type="expression" dxfId="3644" priority="6826">
      <formula>ISBLANK(AB253)</formula>
    </cfRule>
    <cfRule type="expression" dxfId="3643" priority="6827">
      <formula>ISBLANK(AA253)</formula>
    </cfRule>
  </conditionalFormatting>
  <conditionalFormatting sqref="AC254">
    <cfRule type="expression" dxfId="3642" priority="6824">
      <formula>ISBLANK(AB254)</formula>
    </cfRule>
    <cfRule type="expression" dxfId="3641" priority="6825">
      <formula>ISBLANK(AA254)</formula>
    </cfRule>
  </conditionalFormatting>
  <conditionalFormatting sqref="AC255">
    <cfRule type="expression" dxfId="3640" priority="4304">
      <formula>ISBLANK(AA256)</formula>
    </cfRule>
    <cfRule type="cellIs" dxfId="3639" priority="4302" operator="greaterThan">
      <formula>$C$11</formula>
    </cfRule>
    <cfRule type="expression" dxfId="3638" priority="4303">
      <formula>ISBLANK(AB256)</formula>
    </cfRule>
  </conditionalFormatting>
  <conditionalFormatting sqref="AC256">
    <cfRule type="expression" dxfId="3637" priority="6781">
      <formula>ISBLANK(AB256)</formula>
    </cfRule>
    <cfRule type="expression" dxfId="3636" priority="6782">
      <formula>ISBLANK(AA256)</formula>
    </cfRule>
  </conditionalFormatting>
  <conditionalFormatting sqref="AC257">
    <cfRule type="expression" dxfId="3635" priority="6780">
      <formula>ISBLANK(AA257)</formula>
    </cfRule>
    <cfRule type="expression" dxfId="3634" priority="6779">
      <formula>ISBLANK(AB257)</formula>
    </cfRule>
  </conditionalFormatting>
  <conditionalFormatting sqref="AC258">
    <cfRule type="expression" dxfId="3633" priority="6778">
      <formula>ISBLANK(AA258)</formula>
    </cfRule>
    <cfRule type="expression" dxfId="3632" priority="6777">
      <formula>ISBLANK(AB258)</formula>
    </cfRule>
  </conditionalFormatting>
  <conditionalFormatting sqref="AC259">
    <cfRule type="expression" dxfId="3631" priority="2144">
      <formula>ISBLANK(AB260)</formula>
    </cfRule>
    <cfRule type="expression" dxfId="3630" priority="2145">
      <formula>ISBLANK(AA260)</formula>
    </cfRule>
    <cfRule type="cellIs" dxfId="3629" priority="2143" operator="greaterThan">
      <formula>$C$11</formula>
    </cfRule>
  </conditionalFormatting>
  <conditionalFormatting sqref="AC260">
    <cfRule type="expression" dxfId="3628" priority="2166">
      <formula>ISBLANK(AA260)</formula>
    </cfRule>
    <cfRule type="expression" dxfId="3627" priority="2165">
      <formula>ISBLANK(AB260)</formula>
    </cfRule>
  </conditionalFormatting>
  <conditionalFormatting sqref="AC261">
    <cfRule type="expression" dxfId="3626" priority="2163">
      <formula>ISBLANK(AB261)</formula>
    </cfRule>
    <cfRule type="expression" dxfId="3625" priority="2164">
      <formula>ISBLANK(AA261)</formula>
    </cfRule>
  </conditionalFormatting>
  <conditionalFormatting sqref="AC262">
    <cfRule type="expression" dxfId="3624" priority="2161">
      <formula>ISBLANK(AB262)</formula>
    </cfRule>
    <cfRule type="expression" dxfId="3623" priority="2162">
      <formula>ISBLANK(AA262)</formula>
    </cfRule>
  </conditionalFormatting>
  <conditionalFormatting sqref="AC263">
    <cfRule type="cellIs" dxfId="3622" priority="4299" operator="greaterThan">
      <formula>$C$11</formula>
    </cfRule>
    <cfRule type="expression" dxfId="3621" priority="4300">
      <formula>ISBLANK(AB264)</formula>
    </cfRule>
    <cfRule type="expression" dxfId="3620" priority="4301">
      <formula>ISBLANK(AA264)</formula>
    </cfRule>
  </conditionalFormatting>
  <conditionalFormatting sqref="AC264">
    <cfRule type="expression" dxfId="3619" priority="6734">
      <formula>ISBLANK(AB264)</formula>
    </cfRule>
    <cfRule type="expression" dxfId="3618" priority="6735">
      <formula>ISBLANK(AA264)</formula>
    </cfRule>
  </conditionalFormatting>
  <conditionalFormatting sqref="AC265">
    <cfRule type="expression" dxfId="3617" priority="6732">
      <formula>ISBLANK(AB265)</formula>
    </cfRule>
    <cfRule type="expression" dxfId="3616" priority="6733">
      <formula>ISBLANK(AA265)</formula>
    </cfRule>
  </conditionalFormatting>
  <conditionalFormatting sqref="AC266">
    <cfRule type="expression" dxfId="3615" priority="6730">
      <formula>ISBLANK(AB266)</formula>
    </cfRule>
    <cfRule type="expression" dxfId="3614" priority="6731">
      <formula>ISBLANK(AA266)</formula>
    </cfRule>
  </conditionalFormatting>
  <conditionalFormatting sqref="AC269">
    <cfRule type="cellIs" dxfId="3613" priority="4296" operator="greaterThan">
      <formula>$C$11</formula>
    </cfRule>
    <cfRule type="expression" dxfId="3612" priority="4297">
      <formula>ISBLANK(AB270)</formula>
    </cfRule>
    <cfRule type="expression" dxfId="3611" priority="4298">
      <formula>ISBLANK(AA270)</formula>
    </cfRule>
  </conditionalFormatting>
  <conditionalFormatting sqref="AC270">
    <cfRule type="expression" dxfId="3610" priority="7392">
      <formula>ISBLANK(AB270)</formula>
    </cfRule>
    <cfRule type="expression" dxfId="3609" priority="7393">
      <formula>ISBLANK(AA270)</formula>
    </cfRule>
  </conditionalFormatting>
  <conditionalFormatting sqref="AC271">
    <cfRule type="expression" dxfId="3608" priority="7390">
      <formula>ISBLANK(AB271)</formula>
    </cfRule>
    <cfRule type="expression" dxfId="3607" priority="7391">
      <formula>ISBLANK(AA271)</formula>
    </cfRule>
  </conditionalFormatting>
  <conditionalFormatting sqref="AC272">
    <cfRule type="expression" dxfId="3606" priority="7389">
      <formula>ISBLANK(AA272)</formula>
    </cfRule>
    <cfRule type="expression" dxfId="3605" priority="7388">
      <formula>ISBLANK(AB272)</formula>
    </cfRule>
  </conditionalFormatting>
  <conditionalFormatting sqref="AC273">
    <cfRule type="expression" dxfId="3604" priority="2026">
      <formula>ISBLANK(AB274)</formula>
    </cfRule>
    <cfRule type="cellIs" dxfId="3603" priority="2025" operator="greaterThan">
      <formula>$C$11</formula>
    </cfRule>
    <cfRule type="expression" dxfId="3602" priority="2027">
      <formula>ISBLANK(AA274)</formula>
    </cfRule>
  </conditionalFormatting>
  <conditionalFormatting sqref="AC274">
    <cfRule type="expression" dxfId="3601" priority="2048">
      <formula>ISBLANK(AA274)</formula>
    </cfRule>
    <cfRule type="expression" dxfId="3600" priority="2047">
      <formula>ISBLANK(AB274)</formula>
    </cfRule>
  </conditionalFormatting>
  <conditionalFormatting sqref="AC275">
    <cfRule type="expression" dxfId="3599" priority="2046">
      <formula>ISBLANK(AA275)</formula>
    </cfRule>
    <cfRule type="expression" dxfId="3598" priority="2045">
      <formula>ISBLANK(AB275)</formula>
    </cfRule>
  </conditionalFormatting>
  <conditionalFormatting sqref="AC276">
    <cfRule type="expression" dxfId="3597" priority="2044">
      <formula>ISBLANK(AA276)</formula>
    </cfRule>
    <cfRule type="expression" dxfId="3596" priority="2043">
      <formula>ISBLANK(AB276)</formula>
    </cfRule>
  </conditionalFormatting>
  <conditionalFormatting sqref="AC277">
    <cfRule type="cellIs" dxfId="3595" priority="786" operator="greaterThan">
      <formula>$C$11</formula>
    </cfRule>
    <cfRule type="expression" dxfId="3594" priority="787">
      <formula>ISBLANK(AB278)</formula>
    </cfRule>
    <cfRule type="expression" dxfId="3593" priority="788">
      <formula>ISBLANK(AA278)</formula>
    </cfRule>
  </conditionalFormatting>
  <conditionalFormatting sqref="AC278">
    <cfRule type="expression" dxfId="3592" priority="808">
      <formula>ISBLANK(AB278)</formula>
    </cfRule>
    <cfRule type="expression" dxfId="3591" priority="809">
      <formula>ISBLANK(AA278)</formula>
    </cfRule>
  </conditionalFormatting>
  <conditionalFormatting sqref="AC279">
    <cfRule type="expression" dxfId="3590" priority="807">
      <formula>ISBLANK(AA279)</formula>
    </cfRule>
    <cfRule type="expression" dxfId="3589" priority="806">
      <formula>ISBLANK(AB279)</formula>
    </cfRule>
  </conditionalFormatting>
  <conditionalFormatting sqref="AC280">
    <cfRule type="expression" dxfId="3588" priority="804">
      <formula>ISBLANK(AB280)</formula>
    </cfRule>
    <cfRule type="expression" dxfId="3587" priority="805">
      <formula>ISBLANK(AA280)</formula>
    </cfRule>
  </conditionalFormatting>
  <conditionalFormatting sqref="AC281">
    <cfRule type="cellIs" dxfId="3586" priority="1966" operator="greaterThan">
      <formula>$C$11</formula>
    </cfRule>
    <cfRule type="expression" dxfId="3585" priority="1968">
      <formula>ISBLANK(AA282)</formula>
    </cfRule>
    <cfRule type="expression" dxfId="3584" priority="1967">
      <formula>ISBLANK(AB282)</formula>
    </cfRule>
  </conditionalFormatting>
  <conditionalFormatting sqref="AC282">
    <cfRule type="expression" dxfId="3583" priority="1989">
      <formula>ISBLANK(AA282)</formula>
    </cfRule>
    <cfRule type="expression" dxfId="3582" priority="1988">
      <formula>ISBLANK(AB282)</formula>
    </cfRule>
  </conditionalFormatting>
  <conditionalFormatting sqref="AC283">
    <cfRule type="expression" dxfId="3581" priority="1986">
      <formula>ISBLANK(AB283)</formula>
    </cfRule>
    <cfRule type="expression" dxfId="3580" priority="1987">
      <formula>ISBLANK(AA283)</formula>
    </cfRule>
  </conditionalFormatting>
  <conditionalFormatting sqref="AC284">
    <cfRule type="expression" dxfId="3579" priority="1984">
      <formula>ISBLANK(AB284)</formula>
    </cfRule>
    <cfRule type="expression" dxfId="3578" priority="1985">
      <formula>ISBLANK(AA284)</formula>
    </cfRule>
  </conditionalFormatting>
  <conditionalFormatting sqref="AC285">
    <cfRule type="expression" dxfId="3577" priority="2086">
      <formula>ISBLANK(AA286)</formula>
    </cfRule>
    <cfRule type="expression" dxfId="3576" priority="2085">
      <formula>ISBLANK(AB286)</formula>
    </cfRule>
    <cfRule type="cellIs" dxfId="3575" priority="2084" operator="greaterThan">
      <formula>$C$11</formula>
    </cfRule>
  </conditionalFormatting>
  <conditionalFormatting sqref="AC286">
    <cfRule type="expression" dxfId="3574" priority="2107">
      <formula>ISBLANK(AA286)</formula>
    </cfRule>
    <cfRule type="expression" dxfId="3573" priority="2106">
      <formula>ISBLANK(AB286)</formula>
    </cfRule>
  </conditionalFormatting>
  <conditionalFormatting sqref="AC287">
    <cfRule type="expression" dxfId="3572" priority="2105">
      <formula>ISBLANK(AA287)</formula>
    </cfRule>
    <cfRule type="expression" dxfId="3571" priority="2104">
      <formula>ISBLANK(AB287)</formula>
    </cfRule>
  </conditionalFormatting>
  <conditionalFormatting sqref="AC288">
    <cfRule type="expression" dxfId="3570" priority="2102">
      <formula>ISBLANK(AB288)</formula>
    </cfRule>
    <cfRule type="expression" dxfId="3569" priority="2103">
      <formula>ISBLANK(AA288)</formula>
    </cfRule>
  </conditionalFormatting>
  <conditionalFormatting sqref="AC290">
    <cfRule type="expression" dxfId="3568" priority="4295">
      <formula>ISBLANK(AA291)</formula>
    </cfRule>
    <cfRule type="expression" dxfId="3567" priority="4294">
      <formula>ISBLANK(AB291)</formula>
    </cfRule>
    <cfRule type="cellIs" dxfId="3566" priority="4293" operator="greaterThan">
      <formula>$C$11</formula>
    </cfRule>
  </conditionalFormatting>
  <conditionalFormatting sqref="AC291">
    <cfRule type="expression" dxfId="3565" priority="7345">
      <formula>ISBLANK(AB291)</formula>
    </cfRule>
    <cfRule type="expression" dxfId="3564" priority="7346">
      <formula>ISBLANK(AA291)</formula>
    </cfRule>
  </conditionalFormatting>
  <conditionalFormatting sqref="AC292">
    <cfRule type="expression" dxfId="3563" priority="7343">
      <formula>ISBLANK(AB292)</formula>
    </cfRule>
    <cfRule type="expression" dxfId="3562" priority="7344">
      <formula>ISBLANK(AA292)</formula>
    </cfRule>
  </conditionalFormatting>
  <conditionalFormatting sqref="AC293">
    <cfRule type="expression" dxfId="3561" priority="7342">
      <formula>ISBLANK(AA293)</formula>
    </cfRule>
    <cfRule type="expression" dxfId="3560" priority="7341">
      <formula>ISBLANK(AB293)</formula>
    </cfRule>
  </conditionalFormatting>
  <conditionalFormatting sqref="AC295">
    <cfRule type="expression" dxfId="3559" priority="4291">
      <formula>ISBLANK(AB296)</formula>
    </cfRule>
    <cfRule type="expression" dxfId="3558" priority="4292">
      <formula>ISBLANK(AA296)</formula>
    </cfRule>
    <cfRule type="cellIs" dxfId="3557" priority="4290" operator="greaterThan">
      <formula>$C$11</formula>
    </cfRule>
  </conditionalFormatting>
  <conditionalFormatting sqref="AC296">
    <cfRule type="expression" dxfId="3556" priority="7298">
      <formula>ISBLANK(AB296)</formula>
    </cfRule>
    <cfRule type="expression" dxfId="3555" priority="7299">
      <formula>ISBLANK(AA296)</formula>
    </cfRule>
  </conditionalFormatting>
  <conditionalFormatting sqref="AC297">
    <cfRule type="expression" dxfId="3554" priority="7296">
      <formula>ISBLANK(AB297)</formula>
    </cfRule>
    <cfRule type="expression" dxfId="3553" priority="7297">
      <formula>ISBLANK(AA297)</formula>
    </cfRule>
  </conditionalFormatting>
  <conditionalFormatting sqref="AC298">
    <cfRule type="expression" dxfId="3552" priority="7294">
      <formula>ISBLANK(AB298)</formula>
    </cfRule>
    <cfRule type="expression" dxfId="3551" priority="7295">
      <formula>ISBLANK(AA298)</formula>
    </cfRule>
  </conditionalFormatting>
  <conditionalFormatting sqref="AC300">
    <cfRule type="expression" dxfId="3550" priority="4289">
      <formula>ISBLANK(AA301)</formula>
    </cfRule>
    <cfRule type="expression" dxfId="3549" priority="4288">
      <formula>ISBLANK(AB301)</formula>
    </cfRule>
    <cfRule type="cellIs" dxfId="3548" priority="4287" operator="greaterThan">
      <formula>$C$11</formula>
    </cfRule>
  </conditionalFormatting>
  <conditionalFormatting sqref="AC301">
    <cfRule type="expression" dxfId="3547" priority="6688">
      <formula>ISBLANK(AA301)</formula>
    </cfRule>
    <cfRule type="expression" dxfId="3546" priority="6687">
      <formula>ISBLANK(AB301)</formula>
    </cfRule>
  </conditionalFormatting>
  <conditionalFormatting sqref="AC302">
    <cfRule type="expression" dxfId="3545" priority="6686">
      <formula>ISBLANK(AA302)</formula>
    </cfRule>
    <cfRule type="expression" dxfId="3544" priority="6685">
      <formula>ISBLANK(AB302)</formula>
    </cfRule>
  </conditionalFormatting>
  <conditionalFormatting sqref="AC303">
    <cfRule type="expression" dxfId="3543" priority="6683">
      <formula>ISBLANK(AB303)</formula>
    </cfRule>
    <cfRule type="expression" dxfId="3542" priority="6684">
      <formula>ISBLANK(AA303)</formula>
    </cfRule>
  </conditionalFormatting>
  <conditionalFormatting sqref="AC304">
    <cfRule type="expression" dxfId="3541" priority="4286">
      <formula>ISBLANK(AA305)</formula>
    </cfRule>
    <cfRule type="cellIs" dxfId="3540" priority="4284" operator="greaterThan">
      <formula>$C$11</formula>
    </cfRule>
    <cfRule type="expression" dxfId="3539" priority="4285">
      <formula>ISBLANK(AB305)</formula>
    </cfRule>
  </conditionalFormatting>
  <conditionalFormatting sqref="AC305">
    <cfRule type="expression" dxfId="3538" priority="6640">
      <formula>ISBLANK(AB305)</formula>
    </cfRule>
    <cfRule type="expression" dxfId="3537" priority="6641">
      <formula>ISBLANK(AA305)</formula>
    </cfRule>
  </conditionalFormatting>
  <conditionalFormatting sqref="AC306">
    <cfRule type="expression" dxfId="3536" priority="6638">
      <formula>ISBLANK(AB306)</formula>
    </cfRule>
    <cfRule type="expression" dxfId="3535" priority="6639">
      <formula>ISBLANK(AA306)</formula>
    </cfRule>
  </conditionalFormatting>
  <conditionalFormatting sqref="AC307">
    <cfRule type="expression" dxfId="3534" priority="6637">
      <formula>ISBLANK(AA307)</formula>
    </cfRule>
    <cfRule type="expression" dxfId="3533" priority="6636">
      <formula>ISBLANK(AB307)</formula>
    </cfRule>
  </conditionalFormatting>
  <conditionalFormatting sqref="AC308">
    <cfRule type="cellIs" dxfId="3532" priority="4281" operator="greaterThan">
      <formula>$C$11</formula>
    </cfRule>
    <cfRule type="expression" dxfId="3531" priority="4283">
      <formula>ISBLANK(AA309)</formula>
    </cfRule>
    <cfRule type="expression" dxfId="3530" priority="4282">
      <formula>ISBLANK(AB309)</formula>
    </cfRule>
  </conditionalFormatting>
  <conditionalFormatting sqref="AC309">
    <cfRule type="expression" dxfId="3529" priority="6594">
      <formula>ISBLANK(AA309)</formula>
    </cfRule>
    <cfRule type="expression" dxfId="3528" priority="6593">
      <formula>ISBLANK(AB309)</formula>
    </cfRule>
  </conditionalFormatting>
  <conditionalFormatting sqref="AC310">
    <cfRule type="expression" dxfId="3527" priority="6592">
      <formula>ISBLANK(AA310)</formula>
    </cfRule>
    <cfRule type="expression" dxfId="3526" priority="6591">
      <formula>ISBLANK(AB310)</formula>
    </cfRule>
  </conditionalFormatting>
  <conditionalFormatting sqref="AC311">
    <cfRule type="expression" dxfId="3525" priority="6590">
      <formula>ISBLANK(AA311)</formula>
    </cfRule>
    <cfRule type="expression" dxfId="3524" priority="6589">
      <formula>ISBLANK(AB311)</formula>
    </cfRule>
  </conditionalFormatting>
  <conditionalFormatting sqref="AC312">
    <cfRule type="expression" dxfId="3523" priority="4279">
      <formula>ISBLANK(AB313)</formula>
    </cfRule>
    <cfRule type="expression" dxfId="3522" priority="4280">
      <formula>ISBLANK(AA313)</formula>
    </cfRule>
    <cfRule type="cellIs" dxfId="3521" priority="4278" operator="greaterThan">
      <formula>$C$11</formula>
    </cfRule>
  </conditionalFormatting>
  <conditionalFormatting sqref="AC313">
    <cfRule type="expression" dxfId="3520" priority="6546">
      <formula>ISBLANK(AB313)</formula>
    </cfRule>
    <cfRule type="expression" dxfId="3519" priority="6547">
      <formula>ISBLANK(AA313)</formula>
    </cfRule>
  </conditionalFormatting>
  <conditionalFormatting sqref="AC314">
    <cfRule type="expression" dxfId="3518" priority="6544">
      <formula>ISBLANK(AB314)</formula>
    </cfRule>
    <cfRule type="expression" dxfId="3517" priority="6545">
      <formula>ISBLANK(AA314)</formula>
    </cfRule>
  </conditionalFormatting>
  <conditionalFormatting sqref="AC315">
    <cfRule type="expression" dxfId="3516" priority="6543">
      <formula>ISBLANK(AA315)</formula>
    </cfRule>
    <cfRule type="expression" dxfId="3515" priority="6542">
      <formula>ISBLANK(AB315)</formula>
    </cfRule>
  </conditionalFormatting>
  <conditionalFormatting sqref="AC316">
    <cfRule type="expression" dxfId="3514" priority="4277">
      <formula>ISBLANK(AA317)</formula>
    </cfRule>
    <cfRule type="cellIs" dxfId="3513" priority="4275" operator="greaterThan">
      <formula>$C$11</formula>
    </cfRule>
    <cfRule type="expression" dxfId="3512" priority="4276">
      <formula>ISBLANK(AB317)</formula>
    </cfRule>
  </conditionalFormatting>
  <conditionalFormatting sqref="AC317">
    <cfRule type="expression" dxfId="3511" priority="6499">
      <formula>ISBLANK(AB317)</formula>
    </cfRule>
    <cfRule type="expression" dxfId="3510" priority="6500">
      <formula>ISBLANK(AA317)</formula>
    </cfRule>
  </conditionalFormatting>
  <conditionalFormatting sqref="AC318">
    <cfRule type="expression" dxfId="3509" priority="6498">
      <formula>ISBLANK(AA318)</formula>
    </cfRule>
    <cfRule type="expression" dxfId="3508" priority="6497">
      <formula>ISBLANK(AB318)</formula>
    </cfRule>
  </conditionalFormatting>
  <conditionalFormatting sqref="AC319">
    <cfRule type="expression" dxfId="3507" priority="6496">
      <formula>ISBLANK(AA319)</formula>
    </cfRule>
    <cfRule type="expression" dxfId="3506" priority="6495">
      <formula>ISBLANK(AB319)</formula>
    </cfRule>
  </conditionalFormatting>
  <conditionalFormatting sqref="AC320">
    <cfRule type="expression" dxfId="3505" priority="4273">
      <formula>ISBLANK(AB321)</formula>
    </cfRule>
    <cfRule type="expression" dxfId="3504" priority="4274">
      <formula>ISBLANK(AA321)</formula>
    </cfRule>
    <cfRule type="cellIs" dxfId="3503" priority="4272" operator="greaterThan">
      <formula>$C$11</formula>
    </cfRule>
  </conditionalFormatting>
  <conditionalFormatting sqref="AC321">
    <cfRule type="expression" dxfId="3502" priority="6452">
      <formula>ISBLANK(AB321)</formula>
    </cfRule>
    <cfRule type="expression" dxfId="3501" priority="6453">
      <formula>ISBLANK(AA321)</formula>
    </cfRule>
  </conditionalFormatting>
  <conditionalFormatting sqref="AC322">
    <cfRule type="expression" dxfId="3500" priority="6451">
      <formula>ISBLANK(AA322)</formula>
    </cfRule>
    <cfRule type="expression" dxfId="3499" priority="6450">
      <formula>ISBLANK(AB322)</formula>
    </cfRule>
  </conditionalFormatting>
  <conditionalFormatting sqref="AC323">
    <cfRule type="expression" dxfId="3498" priority="6448">
      <formula>ISBLANK(AB323)</formula>
    </cfRule>
    <cfRule type="expression" dxfId="3497" priority="6449">
      <formula>ISBLANK(AA323)</formula>
    </cfRule>
  </conditionalFormatting>
  <conditionalFormatting sqref="AC324">
    <cfRule type="expression" dxfId="3496" priority="4270">
      <formula>ISBLANK(AB325)</formula>
    </cfRule>
    <cfRule type="expression" dxfId="3495" priority="4271">
      <formula>ISBLANK(AA325)</formula>
    </cfRule>
    <cfRule type="cellIs" dxfId="3494" priority="4269" operator="greaterThan">
      <formula>$C$11</formula>
    </cfRule>
  </conditionalFormatting>
  <conditionalFormatting sqref="AC325">
    <cfRule type="expression" dxfId="3493" priority="6406">
      <formula>ISBLANK(AA325)</formula>
    </cfRule>
    <cfRule type="expression" dxfId="3492" priority="6405">
      <formula>ISBLANK(AB325)</formula>
    </cfRule>
  </conditionalFormatting>
  <conditionalFormatting sqref="AC326">
    <cfRule type="expression" dxfId="3491" priority="6403">
      <formula>ISBLANK(AB326)</formula>
    </cfRule>
    <cfRule type="expression" dxfId="3490" priority="6404">
      <formula>ISBLANK(AA326)</formula>
    </cfRule>
  </conditionalFormatting>
  <conditionalFormatting sqref="AC327">
    <cfRule type="expression" dxfId="3489" priority="6402">
      <formula>ISBLANK(AA327)</formula>
    </cfRule>
    <cfRule type="expression" dxfId="3488" priority="6401">
      <formula>ISBLANK(AB327)</formula>
    </cfRule>
  </conditionalFormatting>
  <conditionalFormatting sqref="AC328">
    <cfRule type="expression" dxfId="3487" priority="4268">
      <formula>ISBLANK(AA329)</formula>
    </cfRule>
    <cfRule type="expression" dxfId="3486" priority="4267">
      <formula>ISBLANK(AB329)</formula>
    </cfRule>
    <cfRule type="cellIs" dxfId="3485" priority="4266" operator="greaterThan">
      <formula>$C$11</formula>
    </cfRule>
  </conditionalFormatting>
  <conditionalFormatting sqref="AC329">
    <cfRule type="expression" dxfId="3484" priority="6358">
      <formula>ISBLANK(AB329)</formula>
    </cfRule>
    <cfRule type="expression" dxfId="3483" priority="6359">
      <formula>ISBLANK(AA329)</formula>
    </cfRule>
  </conditionalFormatting>
  <conditionalFormatting sqref="AC330">
    <cfRule type="expression" dxfId="3482" priority="6357">
      <formula>ISBLANK(AA330)</formula>
    </cfRule>
    <cfRule type="expression" dxfId="3481" priority="6356">
      <formula>ISBLANK(AB330)</formula>
    </cfRule>
  </conditionalFormatting>
  <conditionalFormatting sqref="AC331">
    <cfRule type="expression" dxfId="3480" priority="6355">
      <formula>ISBLANK(AA331)</formula>
    </cfRule>
    <cfRule type="expression" dxfId="3479" priority="6354">
      <formula>ISBLANK(AB331)</formula>
    </cfRule>
  </conditionalFormatting>
  <conditionalFormatting sqref="AC332">
    <cfRule type="expression" dxfId="3478" priority="4264">
      <formula>ISBLANK(AB333)</formula>
    </cfRule>
    <cfRule type="cellIs" dxfId="3477" priority="4263" operator="greaterThan">
      <formula>$C$11</formula>
    </cfRule>
    <cfRule type="expression" dxfId="3476" priority="4265">
      <formula>ISBLANK(AA333)</formula>
    </cfRule>
  </conditionalFormatting>
  <conditionalFormatting sqref="AC333">
    <cfRule type="expression" dxfId="3475" priority="7251">
      <formula>ISBLANK(AB333)</formula>
    </cfRule>
    <cfRule type="expression" dxfId="3474" priority="7252">
      <formula>ISBLANK(AA333)</formula>
    </cfRule>
  </conditionalFormatting>
  <conditionalFormatting sqref="AC334">
    <cfRule type="expression" dxfId="3473" priority="7250">
      <formula>ISBLANK(AA334)</formula>
    </cfRule>
    <cfRule type="expression" dxfId="3472" priority="7249">
      <formula>ISBLANK(AB334)</formula>
    </cfRule>
  </conditionalFormatting>
  <conditionalFormatting sqref="AC335">
    <cfRule type="expression" dxfId="3471" priority="7248">
      <formula>ISBLANK(AA335)</formula>
    </cfRule>
    <cfRule type="expression" dxfId="3470" priority="7247">
      <formula>ISBLANK(AB335)</formula>
    </cfRule>
  </conditionalFormatting>
  <conditionalFormatting sqref="AC338">
    <cfRule type="expression" dxfId="3469" priority="4262">
      <formula>ISBLANK(AA339)</formula>
    </cfRule>
    <cfRule type="expression" dxfId="3468" priority="4261">
      <formula>ISBLANK(AB339)</formula>
    </cfRule>
    <cfRule type="cellIs" dxfId="3467" priority="4260" operator="greaterThan">
      <formula>$C$11</formula>
    </cfRule>
  </conditionalFormatting>
  <conditionalFormatting sqref="AC339">
    <cfRule type="expression" dxfId="3466" priority="7534">
      <formula>ISBLANK(AB339)</formula>
    </cfRule>
    <cfRule type="expression" dxfId="3465" priority="7535">
      <formula>ISBLANK(AA339)</formula>
    </cfRule>
  </conditionalFormatting>
  <conditionalFormatting sqref="AC340">
    <cfRule type="expression" dxfId="3464" priority="7532">
      <formula>ISBLANK(AB340)</formula>
    </cfRule>
    <cfRule type="expression" dxfId="3463" priority="7533">
      <formula>ISBLANK(AA340)</formula>
    </cfRule>
  </conditionalFormatting>
  <conditionalFormatting sqref="AC341">
    <cfRule type="expression" dxfId="3462" priority="7530">
      <formula>ISBLANK(AB341)</formula>
    </cfRule>
    <cfRule type="expression" dxfId="3461" priority="7531">
      <formula>ISBLANK(AA341)</formula>
    </cfRule>
  </conditionalFormatting>
  <conditionalFormatting sqref="AC342">
    <cfRule type="expression" dxfId="3460" priority="4259">
      <formula>ISBLANK(AA343)</formula>
    </cfRule>
    <cfRule type="expression" dxfId="3459" priority="4258">
      <formula>ISBLANK(AB343)</formula>
    </cfRule>
    <cfRule type="cellIs" dxfId="3458" priority="4257" operator="greaterThan">
      <formula>$C$11</formula>
    </cfRule>
  </conditionalFormatting>
  <conditionalFormatting sqref="AC343">
    <cfRule type="expression" dxfId="3457" priority="7487">
      <formula>ISBLANK(AB343)</formula>
    </cfRule>
    <cfRule type="expression" dxfId="3456" priority="7488">
      <formula>ISBLANK(AA343)</formula>
    </cfRule>
  </conditionalFormatting>
  <conditionalFormatting sqref="AC344">
    <cfRule type="expression" dxfId="3455" priority="7485">
      <formula>ISBLANK(AB344)</formula>
    </cfRule>
    <cfRule type="expression" dxfId="3454" priority="7486">
      <formula>ISBLANK(AA344)</formula>
    </cfRule>
  </conditionalFormatting>
  <conditionalFormatting sqref="AC345">
    <cfRule type="expression" dxfId="3453" priority="7483">
      <formula>ISBLANK(AB345)</formula>
    </cfRule>
    <cfRule type="expression" dxfId="3452" priority="7484">
      <formula>ISBLANK(AA345)</formula>
    </cfRule>
  </conditionalFormatting>
  <conditionalFormatting sqref="AC346">
    <cfRule type="expression" dxfId="3451" priority="4256">
      <formula>ISBLANK(AA347)</formula>
    </cfRule>
    <cfRule type="expression" dxfId="3450" priority="4255">
      <formula>ISBLANK(AB347)</formula>
    </cfRule>
    <cfRule type="cellIs" dxfId="3449" priority="4254" operator="greaterThan">
      <formula>$C$11</formula>
    </cfRule>
  </conditionalFormatting>
  <conditionalFormatting sqref="AC347">
    <cfRule type="expression" dxfId="3448" priority="7440">
      <formula>ISBLANK(AB347)</formula>
    </cfRule>
    <cfRule type="expression" dxfId="3447" priority="7441">
      <formula>ISBLANK(AA347)</formula>
    </cfRule>
  </conditionalFormatting>
  <conditionalFormatting sqref="AC348">
    <cfRule type="expression" dxfId="3446" priority="7438">
      <formula>ISBLANK(AB348)</formula>
    </cfRule>
    <cfRule type="expression" dxfId="3445" priority="7439">
      <formula>ISBLANK(AA348)</formula>
    </cfRule>
  </conditionalFormatting>
  <conditionalFormatting sqref="AC349">
    <cfRule type="expression" dxfId="3444" priority="7437">
      <formula>ISBLANK(AA349)</formula>
    </cfRule>
    <cfRule type="expression" dxfId="3443" priority="7436">
      <formula>ISBLANK(AB349)</formula>
    </cfRule>
  </conditionalFormatting>
  <conditionalFormatting sqref="AC351">
    <cfRule type="expression" dxfId="3442" priority="4253">
      <formula>ISBLANK(AA352)</formula>
    </cfRule>
    <cfRule type="expression" dxfId="3441" priority="4252">
      <formula>ISBLANK(AB352)</formula>
    </cfRule>
    <cfRule type="cellIs" dxfId="3440" priority="4251" operator="greaterThan">
      <formula>$C$11</formula>
    </cfRule>
  </conditionalFormatting>
  <conditionalFormatting sqref="AC352">
    <cfRule type="expression" dxfId="3439" priority="7675">
      <formula>ISBLANK(AB352)</formula>
    </cfRule>
    <cfRule type="expression" dxfId="3438" priority="7676">
      <formula>ISBLANK(AA352)</formula>
    </cfRule>
  </conditionalFormatting>
  <conditionalFormatting sqref="AC353">
    <cfRule type="expression" dxfId="3437" priority="7673">
      <formula>ISBLANK(AB353)</formula>
    </cfRule>
    <cfRule type="expression" dxfId="3436" priority="7674">
      <formula>ISBLANK(AA353)</formula>
    </cfRule>
  </conditionalFormatting>
  <conditionalFormatting sqref="AC354">
    <cfRule type="expression" dxfId="3435" priority="7671">
      <formula>ISBLANK(AB354)</formula>
    </cfRule>
    <cfRule type="expression" dxfId="3434" priority="7672">
      <formula>ISBLANK(AA354)</formula>
    </cfRule>
  </conditionalFormatting>
  <conditionalFormatting sqref="AC355">
    <cfRule type="cellIs" dxfId="3433" priority="4248" operator="greaterThan">
      <formula>$C$11</formula>
    </cfRule>
    <cfRule type="expression" dxfId="3432" priority="4249">
      <formula>ISBLANK(AB356)</formula>
    </cfRule>
    <cfRule type="expression" dxfId="3431" priority="4250">
      <formula>ISBLANK(AA356)</formula>
    </cfRule>
  </conditionalFormatting>
  <conditionalFormatting sqref="AC356">
    <cfRule type="expression" dxfId="3430" priority="7628">
      <formula>ISBLANK(AB356)</formula>
    </cfRule>
    <cfRule type="expression" dxfId="3429" priority="7629">
      <formula>ISBLANK(AA356)</formula>
    </cfRule>
  </conditionalFormatting>
  <conditionalFormatting sqref="AC357">
    <cfRule type="expression" dxfId="3428" priority="7626">
      <formula>ISBLANK(AB357)</formula>
    </cfRule>
    <cfRule type="expression" dxfId="3427" priority="7627">
      <formula>ISBLANK(AA357)</formula>
    </cfRule>
  </conditionalFormatting>
  <conditionalFormatting sqref="AC358">
    <cfRule type="expression" dxfId="3426" priority="7624">
      <formula>ISBLANK(AB358)</formula>
    </cfRule>
    <cfRule type="expression" dxfId="3425" priority="7625">
      <formula>ISBLANK(AA358)</formula>
    </cfRule>
  </conditionalFormatting>
  <conditionalFormatting sqref="AC359">
    <cfRule type="expression" dxfId="3424" priority="4246">
      <formula>ISBLANK(AB360)</formula>
    </cfRule>
    <cfRule type="expression" dxfId="3423" priority="4247">
      <formula>ISBLANK(AA360)</formula>
    </cfRule>
    <cfRule type="cellIs" dxfId="3422" priority="4245" operator="greaterThan">
      <formula>$C$11</formula>
    </cfRule>
  </conditionalFormatting>
  <conditionalFormatting sqref="AC360">
    <cfRule type="expression" dxfId="3421" priority="7582">
      <formula>ISBLANK(AA360)</formula>
    </cfRule>
    <cfRule type="expression" dxfId="3420" priority="7581">
      <formula>ISBLANK(AB360)</formula>
    </cfRule>
  </conditionalFormatting>
  <conditionalFormatting sqref="AC361">
    <cfRule type="expression" dxfId="3419" priority="7580">
      <formula>ISBLANK(AA361)</formula>
    </cfRule>
    <cfRule type="expression" dxfId="3418" priority="7579">
      <formula>ISBLANK(AB361)</formula>
    </cfRule>
  </conditionalFormatting>
  <conditionalFormatting sqref="AC362">
    <cfRule type="expression" dxfId="3417" priority="7577">
      <formula>ISBLANK(AB362)</formula>
    </cfRule>
    <cfRule type="expression" dxfId="3416" priority="7578">
      <formula>ISBLANK(AA362)</formula>
    </cfRule>
  </conditionalFormatting>
  <conditionalFormatting sqref="AC364">
    <cfRule type="cellIs" dxfId="3415" priority="4242" operator="greaterThan">
      <formula>$C$11</formula>
    </cfRule>
    <cfRule type="expression" dxfId="3414" priority="4243">
      <formula>ISBLANK(AB365)</formula>
    </cfRule>
    <cfRule type="expression" dxfId="3413" priority="4244">
      <formula>ISBLANK(AA365)</formula>
    </cfRule>
  </conditionalFormatting>
  <conditionalFormatting sqref="AC365">
    <cfRule type="expression" dxfId="3412" priority="7816">
      <formula>ISBLANK(AB365)</formula>
    </cfRule>
    <cfRule type="expression" dxfId="3411" priority="7817">
      <formula>ISBLANK(AA365)</formula>
    </cfRule>
  </conditionalFormatting>
  <conditionalFormatting sqref="AC366">
    <cfRule type="expression" dxfId="3410" priority="7815">
      <formula>ISBLANK(AA366)</formula>
    </cfRule>
    <cfRule type="expression" dxfId="3409" priority="7814">
      <formula>ISBLANK(AB366)</formula>
    </cfRule>
  </conditionalFormatting>
  <conditionalFormatting sqref="AC367">
    <cfRule type="expression" dxfId="3408" priority="7812">
      <formula>ISBLANK(AB367)</formula>
    </cfRule>
    <cfRule type="expression" dxfId="3407" priority="7813">
      <formula>ISBLANK(AA367)</formula>
    </cfRule>
  </conditionalFormatting>
  <conditionalFormatting sqref="AC368">
    <cfRule type="cellIs" dxfId="3406" priority="4239" operator="greaterThan">
      <formula>$C$11</formula>
    </cfRule>
    <cfRule type="expression" dxfId="3405" priority="4241">
      <formula>ISBLANK(AA369)</formula>
    </cfRule>
    <cfRule type="expression" dxfId="3404" priority="4240">
      <formula>ISBLANK(AB369)</formula>
    </cfRule>
  </conditionalFormatting>
  <conditionalFormatting sqref="AC369">
    <cfRule type="expression" dxfId="3403" priority="7769">
      <formula>ISBLANK(AB369)</formula>
    </cfRule>
    <cfRule type="expression" dxfId="3402" priority="7770">
      <formula>ISBLANK(AA369)</formula>
    </cfRule>
  </conditionalFormatting>
  <conditionalFormatting sqref="AC370">
    <cfRule type="expression" dxfId="3401" priority="7768">
      <formula>ISBLANK(AA370)</formula>
    </cfRule>
    <cfRule type="expression" dxfId="3400" priority="7767">
      <formula>ISBLANK(AB370)</formula>
    </cfRule>
  </conditionalFormatting>
  <conditionalFormatting sqref="AC371">
    <cfRule type="expression" dxfId="3399" priority="7765">
      <formula>ISBLANK(AB371)</formula>
    </cfRule>
    <cfRule type="expression" dxfId="3398" priority="7766">
      <formula>ISBLANK(AA371)</formula>
    </cfRule>
  </conditionalFormatting>
  <conditionalFormatting sqref="AC372">
    <cfRule type="cellIs" dxfId="3397" priority="4236" operator="greaterThan">
      <formula>$C$11</formula>
    </cfRule>
    <cfRule type="expression" dxfId="3396" priority="4237">
      <formula>ISBLANK(AB373)</formula>
    </cfRule>
    <cfRule type="expression" dxfId="3395" priority="4238">
      <formula>ISBLANK(AA373)</formula>
    </cfRule>
  </conditionalFormatting>
  <conditionalFormatting sqref="AC373">
    <cfRule type="expression" dxfId="3394" priority="7722">
      <formula>ISBLANK(AB373)</formula>
    </cfRule>
    <cfRule type="expression" dxfId="3393" priority="7723">
      <formula>ISBLANK(AA373)</formula>
    </cfRule>
  </conditionalFormatting>
  <conditionalFormatting sqref="AC374">
    <cfRule type="expression" dxfId="3392" priority="7721">
      <formula>ISBLANK(AA374)</formula>
    </cfRule>
    <cfRule type="expression" dxfId="3391" priority="7720">
      <formula>ISBLANK(AB374)</formula>
    </cfRule>
  </conditionalFormatting>
  <conditionalFormatting sqref="AC375">
    <cfRule type="expression" dxfId="3390" priority="7719">
      <formula>ISBLANK(AA375)</formula>
    </cfRule>
    <cfRule type="expression" dxfId="3389" priority="7718">
      <formula>ISBLANK(AB375)</formula>
    </cfRule>
  </conditionalFormatting>
  <conditionalFormatting sqref="AC378">
    <cfRule type="expression" dxfId="3388" priority="4235">
      <formula>ISBLANK(AA379)</formula>
    </cfRule>
    <cfRule type="expression" dxfId="3387" priority="4234">
      <formula>ISBLANK(AB379)</formula>
    </cfRule>
    <cfRule type="cellIs" dxfId="3386" priority="4233" operator="greaterThan">
      <formula>$C$11</formula>
    </cfRule>
  </conditionalFormatting>
  <conditionalFormatting sqref="AC379">
    <cfRule type="expression" dxfId="3385" priority="7958">
      <formula>ISBLANK(AA379)</formula>
    </cfRule>
    <cfRule type="expression" dxfId="3384" priority="7957">
      <formula>ISBLANK(AB379)</formula>
    </cfRule>
  </conditionalFormatting>
  <conditionalFormatting sqref="AC380">
    <cfRule type="expression" dxfId="3383" priority="7956">
      <formula>ISBLANK(AA380)</formula>
    </cfRule>
    <cfRule type="expression" dxfId="3382" priority="7955">
      <formula>ISBLANK(AB380)</formula>
    </cfRule>
  </conditionalFormatting>
  <conditionalFormatting sqref="AC381">
    <cfRule type="expression" dxfId="3381" priority="7954">
      <formula>ISBLANK(AA381)</formula>
    </cfRule>
    <cfRule type="expression" dxfId="3380" priority="7953">
      <formula>ISBLANK(AB381)</formula>
    </cfRule>
  </conditionalFormatting>
  <conditionalFormatting sqref="AC382">
    <cfRule type="expression" dxfId="3379" priority="4232">
      <formula>ISBLANK(AA383)</formula>
    </cfRule>
    <cfRule type="cellIs" dxfId="3378" priority="4230" operator="greaterThan">
      <formula>$C$11</formula>
    </cfRule>
    <cfRule type="expression" dxfId="3377" priority="4231">
      <formula>ISBLANK(AB383)</formula>
    </cfRule>
  </conditionalFormatting>
  <conditionalFormatting sqref="AC383">
    <cfRule type="expression" dxfId="3376" priority="7910">
      <formula>ISBLANK(AB383)</formula>
    </cfRule>
    <cfRule type="expression" dxfId="3375" priority="7911">
      <formula>ISBLANK(AA383)</formula>
    </cfRule>
  </conditionalFormatting>
  <conditionalFormatting sqref="AC384">
    <cfRule type="expression" dxfId="3374" priority="7908">
      <formula>ISBLANK(AB384)</formula>
    </cfRule>
    <cfRule type="expression" dxfId="3373" priority="7909">
      <formula>ISBLANK(AA384)</formula>
    </cfRule>
  </conditionalFormatting>
  <conditionalFormatting sqref="AC385">
    <cfRule type="expression" dxfId="3372" priority="7906">
      <formula>ISBLANK(AB385)</formula>
    </cfRule>
    <cfRule type="expression" dxfId="3371" priority="7907">
      <formula>ISBLANK(AA385)</formula>
    </cfRule>
  </conditionalFormatting>
  <conditionalFormatting sqref="AC386">
    <cfRule type="expression" dxfId="3370" priority="4229">
      <formula>ISBLANK(AA387)</formula>
    </cfRule>
    <cfRule type="expression" dxfId="3369" priority="4228">
      <formula>ISBLANK(AB387)</formula>
    </cfRule>
    <cfRule type="cellIs" dxfId="3368" priority="4227" operator="greaterThan">
      <formula>$C$11</formula>
    </cfRule>
  </conditionalFormatting>
  <conditionalFormatting sqref="AC387">
    <cfRule type="expression" dxfId="3367" priority="7863">
      <formula>ISBLANK(AB387)</formula>
    </cfRule>
    <cfRule type="expression" dxfId="3366" priority="7864">
      <formula>ISBLANK(AA387)</formula>
    </cfRule>
  </conditionalFormatting>
  <conditionalFormatting sqref="AC388">
    <cfRule type="expression" dxfId="3365" priority="7861">
      <formula>ISBLANK(AB388)</formula>
    </cfRule>
    <cfRule type="expression" dxfId="3364" priority="7862">
      <formula>ISBLANK(AA388)</formula>
    </cfRule>
  </conditionalFormatting>
  <conditionalFormatting sqref="AC389">
    <cfRule type="expression" dxfId="3363" priority="7859">
      <formula>ISBLANK(AB389)</formula>
    </cfRule>
    <cfRule type="expression" dxfId="3362" priority="7860">
      <formula>ISBLANK(AA389)</formula>
    </cfRule>
  </conditionalFormatting>
  <conditionalFormatting sqref="AC391">
    <cfRule type="cellIs" dxfId="3361" priority="4224" operator="greaterThan">
      <formula>$C$11</formula>
    </cfRule>
    <cfRule type="expression" dxfId="3360" priority="4225">
      <formula>ISBLANK(AB392)</formula>
    </cfRule>
    <cfRule type="expression" dxfId="3359" priority="4226">
      <formula>ISBLANK(AA392)</formula>
    </cfRule>
  </conditionalFormatting>
  <conditionalFormatting sqref="AC392">
    <cfRule type="expression" dxfId="3358" priority="8099">
      <formula>ISBLANK(AA392)</formula>
    </cfRule>
    <cfRule type="expression" dxfId="3357" priority="8098">
      <formula>ISBLANK(AB392)</formula>
    </cfRule>
  </conditionalFormatting>
  <conditionalFormatting sqref="AC393">
    <cfRule type="expression" dxfId="3356" priority="8096">
      <formula>ISBLANK(AB393)</formula>
    </cfRule>
    <cfRule type="expression" dxfId="3355" priority="8097">
      <formula>ISBLANK(AA393)</formula>
    </cfRule>
  </conditionalFormatting>
  <conditionalFormatting sqref="AC394">
    <cfRule type="expression" dxfId="3354" priority="8094">
      <formula>ISBLANK(AB394)</formula>
    </cfRule>
    <cfRule type="expression" dxfId="3353" priority="8095">
      <formula>ISBLANK(AA394)</formula>
    </cfRule>
  </conditionalFormatting>
  <conditionalFormatting sqref="AC395">
    <cfRule type="cellIs" dxfId="3352" priority="4221" operator="greaterThan">
      <formula>$C$11</formula>
    </cfRule>
    <cfRule type="expression" dxfId="3351" priority="4222">
      <formula>ISBLANK(AB396)</formula>
    </cfRule>
    <cfRule type="expression" dxfId="3350" priority="4223">
      <formula>ISBLANK(AA396)</formula>
    </cfRule>
  </conditionalFormatting>
  <conditionalFormatting sqref="AC396">
    <cfRule type="expression" dxfId="3349" priority="8051">
      <formula>ISBLANK(AB396)</formula>
    </cfRule>
    <cfRule type="expression" dxfId="3348" priority="8052">
      <formula>ISBLANK(AA396)</formula>
    </cfRule>
  </conditionalFormatting>
  <conditionalFormatting sqref="AC397">
    <cfRule type="expression" dxfId="3347" priority="8049">
      <formula>ISBLANK(AB397)</formula>
    </cfRule>
    <cfRule type="expression" dxfId="3346" priority="8050">
      <formula>ISBLANK(AA397)</formula>
    </cfRule>
  </conditionalFormatting>
  <conditionalFormatting sqref="AC398">
    <cfRule type="expression" dxfId="3345" priority="8047">
      <formula>ISBLANK(AB398)</formula>
    </cfRule>
    <cfRule type="expression" dxfId="3344" priority="8048">
      <formula>ISBLANK(AA398)</formula>
    </cfRule>
  </conditionalFormatting>
  <conditionalFormatting sqref="AC399:AC400">
    <cfRule type="expression" dxfId="3343" priority="63">
      <formula>ISBLANK(AB400)</formula>
    </cfRule>
    <cfRule type="expression" dxfId="3342" priority="64">
      <formula>ISBLANK(AA400)</formula>
    </cfRule>
  </conditionalFormatting>
  <conditionalFormatting sqref="AC399:AC409">
    <cfRule type="cellIs" dxfId="3341" priority="62" operator="greaterThan">
      <formula>$C$11</formula>
    </cfRule>
  </conditionalFormatting>
  <conditionalFormatting sqref="AC401">
    <cfRule type="expression" dxfId="3340" priority="140">
      <formula>ISBLANK(AA409)</formula>
    </cfRule>
    <cfRule type="expression" dxfId="3339" priority="139">
      <formula>ISBLANK(AB409)</formula>
    </cfRule>
  </conditionalFormatting>
  <conditionalFormatting sqref="AC402">
    <cfRule type="expression" dxfId="3338" priority="32614">
      <formula>ISBLANK(AB409)</formula>
    </cfRule>
    <cfRule type="expression" dxfId="3337" priority="32615">
      <formula>ISBLANK(AA409)</formula>
    </cfRule>
  </conditionalFormatting>
  <conditionalFormatting sqref="AC403">
    <cfRule type="expression" dxfId="3336" priority="32629">
      <formula>ISBLANK(AB409)</formula>
    </cfRule>
    <cfRule type="expression" dxfId="3335" priority="32630">
      <formula>ISBLANK(AA409)</formula>
    </cfRule>
  </conditionalFormatting>
  <conditionalFormatting sqref="AC404">
    <cfRule type="expression" dxfId="3334" priority="32639">
      <formula>ISBLANK(AA409)</formula>
    </cfRule>
    <cfRule type="expression" dxfId="3333" priority="32638">
      <formula>ISBLANK(AB409)</formula>
    </cfRule>
  </conditionalFormatting>
  <conditionalFormatting sqref="AC410">
    <cfRule type="expression" dxfId="3332" priority="8005">
      <formula>ISBLANK(AA410)</formula>
    </cfRule>
    <cfRule type="expression" dxfId="3331" priority="8004">
      <formula>ISBLANK(AB410)</formula>
    </cfRule>
  </conditionalFormatting>
  <conditionalFormatting sqref="AC411">
    <cfRule type="expression" dxfId="3330" priority="8002">
      <formula>ISBLANK(AB411)</formula>
    </cfRule>
    <cfRule type="expression" dxfId="3329" priority="8003">
      <formula>ISBLANK(AA411)</formula>
    </cfRule>
  </conditionalFormatting>
  <conditionalFormatting sqref="AC412">
    <cfRule type="expression" dxfId="3328" priority="8000">
      <formula>ISBLANK(AB412)</formula>
    </cfRule>
    <cfRule type="expression" dxfId="3327" priority="8001">
      <formula>ISBLANK(AA412)</formula>
    </cfRule>
  </conditionalFormatting>
  <conditionalFormatting sqref="AC414">
    <cfRule type="expression" dxfId="3326" priority="1743">
      <formula>ISBLANK(AA415)</formula>
    </cfRule>
    <cfRule type="expression" dxfId="3325" priority="1742">
      <formula>ISBLANK(AB415)</formula>
    </cfRule>
    <cfRule type="cellIs" dxfId="3324" priority="1741" operator="greaterThan">
      <formula>$C$11</formula>
    </cfRule>
  </conditionalFormatting>
  <conditionalFormatting sqref="AC415">
    <cfRule type="expression" dxfId="3323" priority="1756">
      <formula>ISBLANK(AB415)</formula>
    </cfRule>
    <cfRule type="expression" dxfId="3322" priority="1757">
      <formula>ISBLANK(AA415)</formula>
    </cfRule>
  </conditionalFormatting>
  <conditionalFormatting sqref="AC416">
    <cfRule type="expression" dxfId="3321" priority="1755">
      <formula>ISBLANK(AA416)</formula>
    </cfRule>
    <cfRule type="expression" dxfId="3320" priority="1754">
      <formula>ISBLANK(AB416)</formula>
    </cfRule>
  </conditionalFormatting>
  <conditionalFormatting sqref="AC417">
    <cfRule type="expression" dxfId="3319" priority="1753">
      <formula>ISBLANK(AA417)</formula>
    </cfRule>
    <cfRule type="expression" dxfId="3318" priority="1752">
      <formula>ISBLANK(AB417)</formula>
    </cfRule>
  </conditionalFormatting>
  <conditionalFormatting sqref="AC418">
    <cfRule type="expression" dxfId="3317" priority="1624">
      <formula>ISBLANK(AB419)</formula>
    </cfRule>
    <cfRule type="expression" dxfId="3316" priority="1625">
      <formula>ISBLANK(AA419)</formula>
    </cfRule>
    <cfRule type="cellIs" dxfId="3315" priority="1623" operator="greaterThan">
      <formula>$C$11</formula>
    </cfRule>
  </conditionalFormatting>
  <conditionalFormatting sqref="AC419">
    <cfRule type="expression" dxfId="3314" priority="1638">
      <formula>ISBLANK(AB419)</formula>
    </cfRule>
    <cfRule type="expression" dxfId="3313" priority="1639">
      <formula>ISBLANK(AA419)</formula>
    </cfRule>
  </conditionalFormatting>
  <conditionalFormatting sqref="AC420">
    <cfRule type="expression" dxfId="3312" priority="1637">
      <formula>ISBLANK(AA420)</formula>
    </cfRule>
    <cfRule type="expression" dxfId="3311" priority="1636">
      <formula>ISBLANK(AB420)</formula>
    </cfRule>
  </conditionalFormatting>
  <conditionalFormatting sqref="AC421">
    <cfRule type="expression" dxfId="3310" priority="1635">
      <formula>ISBLANK(AA421)</formula>
    </cfRule>
    <cfRule type="expression" dxfId="3309" priority="1634">
      <formula>ISBLANK(AB421)</formula>
    </cfRule>
  </conditionalFormatting>
  <conditionalFormatting sqref="AC422">
    <cfRule type="expression" dxfId="3308" priority="1684">
      <formula>ISBLANK(AA423)</formula>
    </cfRule>
    <cfRule type="cellIs" dxfId="3307" priority="1682" operator="greaterThan">
      <formula>$C$11</formula>
    </cfRule>
    <cfRule type="expression" dxfId="3306" priority="1683">
      <formula>ISBLANK(AB423)</formula>
    </cfRule>
  </conditionalFormatting>
  <conditionalFormatting sqref="AC423">
    <cfRule type="expression" dxfId="3305" priority="1698">
      <formula>ISBLANK(AA423)</formula>
    </cfRule>
    <cfRule type="expression" dxfId="3304" priority="1697">
      <formula>ISBLANK(AB423)</formula>
    </cfRule>
  </conditionalFormatting>
  <conditionalFormatting sqref="AC424">
    <cfRule type="expression" dxfId="3303" priority="1696">
      <formula>ISBLANK(AA424)</formula>
    </cfRule>
    <cfRule type="expression" dxfId="3302" priority="1695">
      <formula>ISBLANK(AB424)</formula>
    </cfRule>
  </conditionalFormatting>
  <conditionalFormatting sqref="AC425">
    <cfRule type="expression" dxfId="3301" priority="1694">
      <formula>ISBLANK(AA425)</formula>
    </cfRule>
    <cfRule type="expression" dxfId="3300" priority="1693">
      <formula>ISBLANK(AB425)</formula>
    </cfRule>
  </conditionalFormatting>
  <conditionalFormatting sqref="AC427 AC406:AC408">
    <cfRule type="expression" dxfId="3299" priority="406">
      <formula>ISBLANK(AB409)</formula>
    </cfRule>
    <cfRule type="expression" dxfId="3298" priority="407">
      <formula>ISBLANK(AA409)</formula>
    </cfRule>
  </conditionalFormatting>
  <conditionalFormatting sqref="AC427:AC429">
    <cfRule type="cellIs" dxfId="3297" priority="329" operator="greaterThan">
      <formula>$C$11</formula>
    </cfRule>
  </conditionalFormatting>
  <conditionalFormatting sqref="AC428">
    <cfRule type="expression" dxfId="3296" priority="369">
      <formula>ISBLANK(AA430)</formula>
    </cfRule>
    <cfRule type="expression" dxfId="3295" priority="368">
      <formula>ISBLANK(AB430)</formula>
    </cfRule>
  </conditionalFormatting>
  <conditionalFormatting sqref="AC429">
    <cfRule type="expression" dxfId="3294" priority="330">
      <formula>ISBLANK(AB430)</formula>
    </cfRule>
    <cfRule type="expression" dxfId="3293" priority="331">
      <formula>ISBLANK(AA430)</formula>
    </cfRule>
  </conditionalFormatting>
  <conditionalFormatting sqref="AC431">
    <cfRule type="cellIs" dxfId="3292" priority="4215" operator="greaterThan">
      <formula>$C$11</formula>
    </cfRule>
    <cfRule type="expression" dxfId="3291" priority="4217">
      <formula>ISBLANK(AA432)</formula>
    </cfRule>
    <cfRule type="expression" dxfId="3290" priority="4216">
      <formula>ISBLANK(AB432)</formula>
    </cfRule>
  </conditionalFormatting>
  <conditionalFormatting sqref="AC432">
    <cfRule type="expression" dxfId="3289" priority="8239">
      <formula>ISBLANK(AB432)</formula>
    </cfRule>
    <cfRule type="expression" dxfId="3288" priority="8240">
      <formula>ISBLANK(AA432)</formula>
    </cfRule>
  </conditionalFormatting>
  <conditionalFormatting sqref="AC433">
    <cfRule type="expression" dxfId="3287" priority="8237">
      <formula>ISBLANK(AB433)</formula>
    </cfRule>
    <cfRule type="expression" dxfId="3286" priority="8238">
      <formula>ISBLANK(AA433)</formula>
    </cfRule>
  </conditionalFormatting>
  <conditionalFormatting sqref="AC434">
    <cfRule type="expression" dxfId="3285" priority="8236">
      <formula>ISBLANK(AA434)</formula>
    </cfRule>
    <cfRule type="expression" dxfId="3284" priority="8235">
      <formula>ISBLANK(AB434)</formula>
    </cfRule>
  </conditionalFormatting>
  <conditionalFormatting sqref="AC435">
    <cfRule type="expression" dxfId="3283" priority="4214">
      <formula>ISBLANK(AA436)</formula>
    </cfRule>
    <cfRule type="cellIs" dxfId="3282" priority="4212" operator="greaterThan">
      <formula>$C$11</formula>
    </cfRule>
    <cfRule type="expression" dxfId="3281" priority="4213">
      <formula>ISBLANK(AB436)</formula>
    </cfRule>
  </conditionalFormatting>
  <conditionalFormatting sqref="AC436">
    <cfRule type="expression" dxfId="3280" priority="8193">
      <formula>ISBLANK(AA436)</formula>
    </cfRule>
    <cfRule type="expression" dxfId="3279" priority="8192">
      <formula>ISBLANK(AB436)</formula>
    </cfRule>
  </conditionalFormatting>
  <conditionalFormatting sqref="AC437">
    <cfRule type="expression" dxfId="3278" priority="8191">
      <formula>ISBLANK(AA437)</formula>
    </cfRule>
    <cfRule type="expression" dxfId="3277" priority="8190">
      <formula>ISBLANK(AB437)</formula>
    </cfRule>
  </conditionalFormatting>
  <conditionalFormatting sqref="AC438">
    <cfRule type="expression" dxfId="3276" priority="8189">
      <formula>ISBLANK(AA438)</formula>
    </cfRule>
    <cfRule type="expression" dxfId="3275" priority="8188">
      <formula>ISBLANK(AB438)</formula>
    </cfRule>
  </conditionalFormatting>
  <conditionalFormatting sqref="AC439">
    <cfRule type="expression" dxfId="3274" priority="4211">
      <formula>ISBLANK(AA440)</formula>
    </cfRule>
    <cfRule type="expression" dxfId="3273" priority="4210">
      <formula>ISBLANK(AB440)</formula>
    </cfRule>
    <cfRule type="cellIs" dxfId="3272" priority="4209" operator="greaterThan">
      <formula>$C$11</formula>
    </cfRule>
  </conditionalFormatting>
  <conditionalFormatting sqref="AC440">
    <cfRule type="expression" dxfId="3271" priority="8146">
      <formula>ISBLANK(AA440)</formula>
    </cfRule>
    <cfRule type="expression" dxfId="3270" priority="8145">
      <formula>ISBLANK(AB440)</formula>
    </cfRule>
  </conditionalFormatting>
  <conditionalFormatting sqref="AC441">
    <cfRule type="expression" dxfId="3269" priority="8144">
      <formula>ISBLANK(AA441)</formula>
    </cfRule>
    <cfRule type="expression" dxfId="3268" priority="8143">
      <formula>ISBLANK(AB441)</formula>
    </cfRule>
  </conditionalFormatting>
  <conditionalFormatting sqref="AC442">
    <cfRule type="expression" dxfId="3267" priority="8141">
      <formula>ISBLANK(AB442)</formula>
    </cfRule>
    <cfRule type="expression" dxfId="3266" priority="8142">
      <formula>ISBLANK(AA442)</formula>
    </cfRule>
  </conditionalFormatting>
  <conditionalFormatting sqref="AC444">
    <cfRule type="expression" dxfId="3265" priority="739">
      <formula>ISBLANK(AB445)</formula>
    </cfRule>
    <cfRule type="expression" dxfId="3264" priority="740">
      <formula>ISBLANK(AA445)</formula>
    </cfRule>
    <cfRule type="cellIs" dxfId="3263" priority="738" operator="greaterThan">
      <formula>$C$11</formula>
    </cfRule>
  </conditionalFormatting>
  <conditionalFormatting sqref="AC445">
    <cfRule type="expression" dxfId="3262" priority="753">
      <formula>ISBLANK(AB445)</formula>
    </cfRule>
    <cfRule type="expression" dxfId="3261" priority="754">
      <formula>ISBLANK(AA445)</formula>
    </cfRule>
  </conditionalFormatting>
  <conditionalFormatting sqref="AC446">
    <cfRule type="expression" dxfId="3260" priority="752">
      <formula>ISBLANK(AA446)</formula>
    </cfRule>
    <cfRule type="expression" dxfId="3259" priority="751">
      <formula>ISBLANK(AB446)</formula>
    </cfRule>
  </conditionalFormatting>
  <conditionalFormatting sqref="AC447">
    <cfRule type="expression" dxfId="3258" priority="749">
      <formula>ISBLANK(AB447)</formula>
    </cfRule>
    <cfRule type="expression" dxfId="3257" priority="750">
      <formula>ISBLANK(AA447)</formula>
    </cfRule>
  </conditionalFormatting>
  <conditionalFormatting sqref="AC448">
    <cfRule type="expression" dxfId="3256" priority="680">
      <formula>ISBLANK(AB449)</formula>
    </cfRule>
    <cfRule type="cellIs" dxfId="3255" priority="679" operator="greaterThan">
      <formula>$C$11</formula>
    </cfRule>
    <cfRule type="expression" dxfId="3254" priority="681">
      <formula>ISBLANK(AA449)</formula>
    </cfRule>
  </conditionalFormatting>
  <conditionalFormatting sqref="AC449">
    <cfRule type="expression" dxfId="3253" priority="695">
      <formula>ISBLANK(AA449)</formula>
    </cfRule>
    <cfRule type="expression" dxfId="3252" priority="694">
      <formula>ISBLANK(AB449)</formula>
    </cfRule>
  </conditionalFormatting>
  <conditionalFormatting sqref="AC450">
    <cfRule type="expression" dxfId="3251" priority="693">
      <formula>ISBLANK(AA450)</formula>
    </cfRule>
    <cfRule type="expression" dxfId="3250" priority="692">
      <formula>ISBLANK(AB450)</formula>
    </cfRule>
  </conditionalFormatting>
  <conditionalFormatting sqref="AC451">
    <cfRule type="expression" dxfId="3249" priority="691">
      <formula>ISBLANK(AA451)</formula>
    </cfRule>
    <cfRule type="expression" dxfId="3248" priority="690">
      <formula>ISBLANK(AB451)</formula>
    </cfRule>
  </conditionalFormatting>
  <conditionalFormatting sqref="AC452">
    <cfRule type="cellIs" dxfId="3247" priority="620" operator="greaterThan">
      <formula>$C$11</formula>
    </cfRule>
    <cfRule type="expression" dxfId="3246" priority="622">
      <formula>ISBLANK(AA453)</formula>
    </cfRule>
    <cfRule type="expression" dxfId="3245" priority="621">
      <formula>ISBLANK(AB453)</formula>
    </cfRule>
  </conditionalFormatting>
  <conditionalFormatting sqref="AC453">
    <cfRule type="expression" dxfId="3244" priority="636">
      <formula>ISBLANK(AA453)</formula>
    </cfRule>
    <cfRule type="expression" dxfId="3243" priority="635">
      <formula>ISBLANK(AB453)</formula>
    </cfRule>
  </conditionalFormatting>
  <conditionalFormatting sqref="AC454">
    <cfRule type="expression" dxfId="3242" priority="633">
      <formula>ISBLANK(AB454)</formula>
    </cfRule>
    <cfRule type="expression" dxfId="3241" priority="634">
      <formula>ISBLANK(AA454)</formula>
    </cfRule>
  </conditionalFormatting>
  <conditionalFormatting sqref="AC455">
    <cfRule type="expression" dxfId="3240" priority="631">
      <formula>ISBLANK(AB455)</formula>
    </cfRule>
    <cfRule type="expression" dxfId="3239" priority="632">
      <formula>ISBLANK(AA455)</formula>
    </cfRule>
  </conditionalFormatting>
  <conditionalFormatting sqref="AC456">
    <cfRule type="cellIs" dxfId="3238" priority="561" operator="greaterThan">
      <formula>$C$11</formula>
    </cfRule>
    <cfRule type="expression" dxfId="3237" priority="562">
      <formula>ISBLANK(AB457)</formula>
    </cfRule>
    <cfRule type="expression" dxfId="3236" priority="563">
      <formula>ISBLANK(AA457)</formula>
    </cfRule>
  </conditionalFormatting>
  <conditionalFormatting sqref="AC457">
    <cfRule type="expression" dxfId="3235" priority="577">
      <formula>ISBLANK(AA457)</formula>
    </cfRule>
    <cfRule type="expression" dxfId="3234" priority="576">
      <formula>ISBLANK(AB457)</formula>
    </cfRule>
  </conditionalFormatting>
  <conditionalFormatting sqref="AC458">
    <cfRule type="expression" dxfId="3233" priority="575">
      <formula>ISBLANK(AA458)</formula>
    </cfRule>
    <cfRule type="expression" dxfId="3232" priority="574">
      <formula>ISBLANK(AB458)</formula>
    </cfRule>
  </conditionalFormatting>
  <conditionalFormatting sqref="AC459">
    <cfRule type="expression" dxfId="3231" priority="572">
      <formula>ISBLANK(AB459)</formula>
    </cfRule>
    <cfRule type="expression" dxfId="3230" priority="573">
      <formula>ISBLANK(AA459)</formula>
    </cfRule>
  </conditionalFormatting>
  <conditionalFormatting sqref="AC461 AC405">
    <cfRule type="expression" dxfId="3229" priority="292">
      <formula>ISBLANK(AB409)</formula>
    </cfRule>
    <cfRule type="expression" dxfId="3228" priority="293">
      <formula>ISBLANK(AA409)</formula>
    </cfRule>
  </conditionalFormatting>
  <conditionalFormatting sqref="AC461:AC464">
    <cfRule type="cellIs" dxfId="3227" priority="177" operator="greaterThan">
      <formula>$C$11</formula>
    </cfRule>
  </conditionalFormatting>
  <conditionalFormatting sqref="AC462">
    <cfRule type="expression" dxfId="3226" priority="254">
      <formula>ISBLANK(AB465)</formula>
    </cfRule>
    <cfRule type="expression" dxfId="3225" priority="255">
      <formula>ISBLANK(AA465)</formula>
    </cfRule>
  </conditionalFormatting>
  <conditionalFormatting sqref="AC463">
    <cfRule type="expression" dxfId="3224" priority="216">
      <formula>ISBLANK(AB465)</formula>
    </cfRule>
    <cfRule type="expression" dxfId="3223" priority="217">
      <formula>ISBLANK(AA465)</formula>
    </cfRule>
  </conditionalFormatting>
  <conditionalFormatting sqref="AC464">
    <cfRule type="expression" dxfId="3222" priority="178">
      <formula>ISBLANK(AB465)</formula>
    </cfRule>
    <cfRule type="expression" dxfId="3221" priority="179">
      <formula>ISBLANK(AA465)</formula>
    </cfRule>
  </conditionalFormatting>
  <conditionalFormatting sqref="AC466">
    <cfRule type="cellIs" dxfId="3220" priority="4206" operator="greaterThan">
      <formula>$C$11</formula>
    </cfRule>
    <cfRule type="expression" dxfId="3219" priority="4207">
      <formula>ISBLANK(AB467)</formula>
    </cfRule>
    <cfRule type="expression" dxfId="3218" priority="4208">
      <formula>ISBLANK(AA467)</formula>
    </cfRule>
  </conditionalFormatting>
  <conditionalFormatting sqref="AC467">
    <cfRule type="expression" dxfId="3217" priority="8897">
      <formula>ISBLANK(AA467)</formula>
    </cfRule>
    <cfRule type="expression" dxfId="3216" priority="8896">
      <formula>ISBLANK(AB467)</formula>
    </cfRule>
  </conditionalFormatting>
  <conditionalFormatting sqref="AC468">
    <cfRule type="expression" dxfId="3215" priority="8894">
      <formula>ISBLANK(AB468)</formula>
    </cfRule>
    <cfRule type="expression" dxfId="3214" priority="8895">
      <formula>ISBLANK(AA468)</formula>
    </cfRule>
  </conditionalFormatting>
  <conditionalFormatting sqref="AC469">
    <cfRule type="expression" dxfId="3213" priority="8893">
      <formula>ISBLANK(AA469)</formula>
    </cfRule>
    <cfRule type="expression" dxfId="3212" priority="8892">
      <formula>ISBLANK(AB469)</formula>
    </cfRule>
  </conditionalFormatting>
  <conditionalFormatting sqref="AC470">
    <cfRule type="cellIs" dxfId="3211" priority="4203" operator="greaterThan">
      <formula>$C$11</formula>
    </cfRule>
    <cfRule type="expression" dxfId="3210" priority="4204">
      <formula>ISBLANK(AB471)</formula>
    </cfRule>
    <cfRule type="expression" dxfId="3209" priority="4205">
      <formula>ISBLANK(AA471)</formula>
    </cfRule>
  </conditionalFormatting>
  <conditionalFormatting sqref="AC471">
    <cfRule type="expression" dxfId="3208" priority="8849">
      <formula>ISBLANK(AB471)</formula>
    </cfRule>
    <cfRule type="expression" dxfId="3207" priority="8850">
      <formula>ISBLANK(AA471)</formula>
    </cfRule>
  </conditionalFormatting>
  <conditionalFormatting sqref="AC472">
    <cfRule type="expression" dxfId="3206" priority="8847">
      <formula>ISBLANK(AB472)</formula>
    </cfRule>
    <cfRule type="expression" dxfId="3205" priority="8848">
      <formula>ISBLANK(AA472)</formula>
    </cfRule>
  </conditionalFormatting>
  <conditionalFormatting sqref="AC473">
    <cfRule type="expression" dxfId="3204" priority="8846">
      <formula>ISBLANK(AA473)</formula>
    </cfRule>
    <cfRule type="expression" dxfId="3203" priority="8845">
      <formula>ISBLANK(AB473)</formula>
    </cfRule>
  </conditionalFormatting>
  <conditionalFormatting sqref="AC474">
    <cfRule type="expression" dxfId="3202" priority="4201">
      <formula>ISBLANK(AB475)</formula>
    </cfRule>
    <cfRule type="expression" dxfId="3201" priority="4202">
      <formula>ISBLANK(AA475)</formula>
    </cfRule>
    <cfRule type="cellIs" dxfId="3200" priority="4200" operator="greaterThan">
      <formula>$C$11</formula>
    </cfRule>
  </conditionalFormatting>
  <conditionalFormatting sqref="AC475">
    <cfRule type="expression" dxfId="3199" priority="8803">
      <formula>ISBLANK(AA475)</formula>
    </cfRule>
    <cfRule type="expression" dxfId="3198" priority="8802">
      <formula>ISBLANK(AB475)</formula>
    </cfRule>
  </conditionalFormatting>
  <conditionalFormatting sqref="AC476">
    <cfRule type="expression" dxfId="3197" priority="8800">
      <formula>ISBLANK(AB476)</formula>
    </cfRule>
    <cfRule type="expression" dxfId="3196" priority="8801">
      <formula>ISBLANK(AA476)</formula>
    </cfRule>
  </conditionalFormatting>
  <conditionalFormatting sqref="AC477">
    <cfRule type="expression" dxfId="3195" priority="8798">
      <formula>ISBLANK(AB477)</formula>
    </cfRule>
    <cfRule type="expression" dxfId="3194" priority="8799">
      <formula>ISBLANK(AA477)</formula>
    </cfRule>
  </conditionalFormatting>
  <conditionalFormatting sqref="AC479">
    <cfRule type="cellIs" dxfId="3193" priority="4197" operator="greaterThan">
      <formula>$C$11</formula>
    </cfRule>
    <cfRule type="expression" dxfId="3192" priority="4199">
      <formula>ISBLANK(AA480)</formula>
    </cfRule>
    <cfRule type="expression" dxfId="3191" priority="4198">
      <formula>ISBLANK(AB480)</formula>
    </cfRule>
  </conditionalFormatting>
  <conditionalFormatting sqref="AC480">
    <cfRule type="expression" dxfId="3190" priority="8755">
      <formula>ISBLANK(AB480)</formula>
    </cfRule>
    <cfRule type="expression" dxfId="3189" priority="8756">
      <formula>ISBLANK(AA480)</formula>
    </cfRule>
  </conditionalFormatting>
  <conditionalFormatting sqref="AC481">
    <cfRule type="expression" dxfId="3188" priority="8753">
      <formula>ISBLANK(AB481)</formula>
    </cfRule>
    <cfRule type="expression" dxfId="3187" priority="8754">
      <formula>ISBLANK(AA481)</formula>
    </cfRule>
  </conditionalFormatting>
  <conditionalFormatting sqref="AC482">
    <cfRule type="expression" dxfId="3186" priority="8752">
      <formula>ISBLANK(AA482)</formula>
    </cfRule>
    <cfRule type="expression" dxfId="3185" priority="8751">
      <formula>ISBLANK(AB482)</formula>
    </cfRule>
  </conditionalFormatting>
  <conditionalFormatting sqref="AC483">
    <cfRule type="cellIs" dxfId="3184" priority="4194" operator="greaterThan">
      <formula>$C$11</formula>
    </cfRule>
    <cfRule type="expression" dxfId="3183" priority="4195">
      <formula>ISBLANK(AB484)</formula>
    </cfRule>
    <cfRule type="expression" dxfId="3182" priority="4196">
      <formula>ISBLANK(AA484)</formula>
    </cfRule>
  </conditionalFormatting>
  <conditionalFormatting sqref="AC484">
    <cfRule type="expression" dxfId="3181" priority="8708">
      <formula>ISBLANK(AB484)</formula>
    </cfRule>
    <cfRule type="expression" dxfId="3180" priority="8709">
      <formula>ISBLANK(AA484)</formula>
    </cfRule>
  </conditionalFormatting>
  <conditionalFormatting sqref="AC485">
    <cfRule type="expression" dxfId="3179" priority="8706">
      <formula>ISBLANK(AB485)</formula>
    </cfRule>
    <cfRule type="expression" dxfId="3178" priority="8707">
      <formula>ISBLANK(AA485)</formula>
    </cfRule>
  </conditionalFormatting>
  <conditionalFormatting sqref="AC486">
    <cfRule type="expression" dxfId="3177" priority="8704">
      <formula>ISBLANK(AB486)</formula>
    </cfRule>
    <cfRule type="expression" dxfId="3176" priority="8705">
      <formula>ISBLANK(AA486)</formula>
    </cfRule>
  </conditionalFormatting>
  <conditionalFormatting sqref="AC487">
    <cfRule type="expression" dxfId="3175" priority="4193">
      <formula>ISBLANK(AA488)</formula>
    </cfRule>
    <cfRule type="expression" dxfId="3174" priority="4192">
      <formula>ISBLANK(AB488)</formula>
    </cfRule>
    <cfRule type="cellIs" dxfId="3173" priority="4191" operator="greaterThan">
      <formula>$C$11</formula>
    </cfRule>
  </conditionalFormatting>
  <conditionalFormatting sqref="AC488">
    <cfRule type="expression" dxfId="3172" priority="8661">
      <formula>ISBLANK(AB488)</formula>
    </cfRule>
    <cfRule type="expression" dxfId="3171" priority="8662">
      <formula>ISBLANK(AA488)</formula>
    </cfRule>
  </conditionalFormatting>
  <conditionalFormatting sqref="AC489">
    <cfRule type="expression" dxfId="3170" priority="8660">
      <formula>ISBLANK(AA489)</formula>
    </cfRule>
    <cfRule type="expression" dxfId="3169" priority="8659">
      <formula>ISBLANK(AB489)</formula>
    </cfRule>
  </conditionalFormatting>
  <conditionalFormatting sqref="AC490">
    <cfRule type="expression" dxfId="3168" priority="8658">
      <formula>ISBLANK(AA490)</formula>
    </cfRule>
    <cfRule type="expression" dxfId="3167" priority="8657">
      <formula>ISBLANK(AB490)</formula>
    </cfRule>
  </conditionalFormatting>
  <conditionalFormatting sqref="AC492">
    <cfRule type="expression" dxfId="3166" priority="4190">
      <formula>ISBLANK(AA493)</formula>
    </cfRule>
    <cfRule type="expression" dxfId="3165" priority="4189">
      <formula>ISBLANK(AB493)</formula>
    </cfRule>
    <cfRule type="cellIs" dxfId="3164" priority="4188" operator="greaterThan">
      <formula>$C$11</formula>
    </cfRule>
  </conditionalFormatting>
  <conditionalFormatting sqref="AC493">
    <cfRule type="expression" dxfId="3163" priority="8615">
      <formula>ISBLANK(AA493)</formula>
    </cfRule>
    <cfRule type="expression" dxfId="3162" priority="8614">
      <formula>ISBLANK(AB493)</formula>
    </cfRule>
  </conditionalFormatting>
  <conditionalFormatting sqref="AC494">
    <cfRule type="expression" dxfId="3161" priority="8613">
      <formula>ISBLANK(AA494)</formula>
    </cfRule>
    <cfRule type="expression" dxfId="3160" priority="8612">
      <formula>ISBLANK(AB494)</formula>
    </cfRule>
  </conditionalFormatting>
  <conditionalFormatting sqref="AC495">
    <cfRule type="expression" dxfId="3159" priority="8610">
      <formula>ISBLANK(AB495)</formula>
    </cfRule>
    <cfRule type="expression" dxfId="3158" priority="8611">
      <formula>ISBLANK(AA495)</formula>
    </cfRule>
  </conditionalFormatting>
  <conditionalFormatting sqref="AC496">
    <cfRule type="expression" dxfId="3157" priority="4187">
      <formula>ISBLANK(AA497)</formula>
    </cfRule>
    <cfRule type="expression" dxfId="3156" priority="4186">
      <formula>ISBLANK(AB497)</formula>
    </cfRule>
    <cfRule type="cellIs" dxfId="3155" priority="4185" operator="greaterThan">
      <formula>$C$11</formula>
    </cfRule>
  </conditionalFormatting>
  <conditionalFormatting sqref="AC497">
    <cfRule type="expression" dxfId="3154" priority="8567">
      <formula>ISBLANK(AB497)</formula>
    </cfRule>
    <cfRule type="expression" dxfId="3153" priority="8568">
      <formula>ISBLANK(AA497)</formula>
    </cfRule>
  </conditionalFormatting>
  <conditionalFormatting sqref="AC498">
    <cfRule type="expression" dxfId="3152" priority="8565">
      <formula>ISBLANK(AB498)</formula>
    </cfRule>
    <cfRule type="expression" dxfId="3151" priority="8566">
      <formula>ISBLANK(AA498)</formula>
    </cfRule>
  </conditionalFormatting>
  <conditionalFormatting sqref="AC499">
    <cfRule type="expression" dxfId="3150" priority="8563">
      <formula>ISBLANK(AB499)</formula>
    </cfRule>
    <cfRule type="expression" dxfId="3149" priority="8564">
      <formula>ISBLANK(AA499)</formula>
    </cfRule>
  </conditionalFormatting>
  <conditionalFormatting sqref="AC500">
    <cfRule type="cellIs" dxfId="3148" priority="4182" operator="greaterThan">
      <formula>$C$11</formula>
    </cfRule>
    <cfRule type="expression" dxfId="3147" priority="4183">
      <formula>ISBLANK(AB501)</formula>
    </cfRule>
    <cfRule type="expression" dxfId="3146" priority="4184">
      <formula>ISBLANK(AA501)</formula>
    </cfRule>
  </conditionalFormatting>
  <conditionalFormatting sqref="AC501">
    <cfRule type="expression" dxfId="3145" priority="8520">
      <formula>ISBLANK(AB501)</formula>
    </cfRule>
    <cfRule type="expression" dxfId="3144" priority="8521">
      <formula>ISBLANK(AA501)</formula>
    </cfRule>
  </conditionalFormatting>
  <conditionalFormatting sqref="AC502">
    <cfRule type="expression" dxfId="3143" priority="8519">
      <formula>ISBLANK(AA502)</formula>
    </cfRule>
    <cfRule type="expression" dxfId="3142" priority="8518">
      <formula>ISBLANK(AB502)</formula>
    </cfRule>
  </conditionalFormatting>
  <conditionalFormatting sqref="AC503">
    <cfRule type="expression" dxfId="3141" priority="8517">
      <formula>ISBLANK(AA503)</formula>
    </cfRule>
    <cfRule type="expression" dxfId="3140" priority="8516">
      <formula>ISBLANK(AB503)</formula>
    </cfRule>
  </conditionalFormatting>
  <conditionalFormatting sqref="AC505">
    <cfRule type="cellIs" dxfId="3139" priority="4179" operator="greaterThan">
      <formula>$C$11</formula>
    </cfRule>
    <cfRule type="expression" dxfId="3138" priority="4180">
      <formula>ISBLANK(AB506)</formula>
    </cfRule>
    <cfRule type="expression" dxfId="3137" priority="4181">
      <formula>ISBLANK(AA506)</formula>
    </cfRule>
  </conditionalFormatting>
  <conditionalFormatting sqref="AC506">
    <cfRule type="expression" dxfId="3136" priority="8474">
      <formula>ISBLANK(AA506)</formula>
    </cfRule>
    <cfRule type="expression" dxfId="3135" priority="8473">
      <formula>ISBLANK(AB506)</formula>
    </cfRule>
  </conditionalFormatting>
  <conditionalFormatting sqref="AC507">
    <cfRule type="expression" dxfId="3134" priority="8471">
      <formula>ISBLANK(AB507)</formula>
    </cfRule>
    <cfRule type="expression" dxfId="3133" priority="8472">
      <formula>ISBLANK(AA507)</formula>
    </cfRule>
  </conditionalFormatting>
  <conditionalFormatting sqref="AC508">
    <cfRule type="expression" dxfId="3132" priority="8469">
      <formula>ISBLANK(AB508)</formula>
    </cfRule>
    <cfRule type="expression" dxfId="3131" priority="8470">
      <formula>ISBLANK(AA508)</formula>
    </cfRule>
  </conditionalFormatting>
  <conditionalFormatting sqref="AC509">
    <cfRule type="cellIs" dxfId="3130" priority="4176" operator="greaterThan">
      <formula>$C$11</formula>
    </cfRule>
    <cfRule type="expression" dxfId="3129" priority="4177">
      <formula>ISBLANK(AB510)</formula>
    </cfRule>
    <cfRule type="expression" dxfId="3128" priority="4178">
      <formula>ISBLANK(AA510)</formula>
    </cfRule>
  </conditionalFormatting>
  <conditionalFormatting sqref="AC510">
    <cfRule type="expression" dxfId="3127" priority="8426">
      <formula>ISBLANK(AB510)</formula>
    </cfRule>
    <cfRule type="expression" dxfId="3126" priority="8427">
      <formula>ISBLANK(AA510)</formula>
    </cfRule>
  </conditionalFormatting>
  <conditionalFormatting sqref="AC511">
    <cfRule type="expression" dxfId="3125" priority="8425">
      <formula>ISBLANK(AA511)</formula>
    </cfRule>
    <cfRule type="expression" dxfId="3124" priority="8424">
      <formula>ISBLANK(AB511)</formula>
    </cfRule>
  </conditionalFormatting>
  <conditionalFormatting sqref="AC512">
    <cfRule type="expression" dxfId="3123" priority="8423">
      <formula>ISBLANK(AA512)</formula>
    </cfRule>
    <cfRule type="expression" dxfId="3122" priority="8422">
      <formula>ISBLANK(AB512)</formula>
    </cfRule>
  </conditionalFormatting>
  <conditionalFormatting sqref="AC513">
    <cfRule type="cellIs" dxfId="3121" priority="4173" operator="greaterThan">
      <formula>$C$11</formula>
    </cfRule>
    <cfRule type="expression" dxfId="3120" priority="4174">
      <formula>ISBLANK(AB514)</formula>
    </cfRule>
    <cfRule type="expression" dxfId="3119" priority="4175">
      <formula>ISBLANK(AA514)</formula>
    </cfRule>
  </conditionalFormatting>
  <conditionalFormatting sqref="AC514">
    <cfRule type="expression" dxfId="3118" priority="8380">
      <formula>ISBLANK(AA514)</formula>
    </cfRule>
    <cfRule type="expression" dxfId="3117" priority="8379">
      <formula>ISBLANK(AB514)</formula>
    </cfRule>
  </conditionalFormatting>
  <conditionalFormatting sqref="AC515">
    <cfRule type="expression" dxfId="3116" priority="8378">
      <formula>ISBLANK(AA515)</formula>
    </cfRule>
    <cfRule type="expression" dxfId="3115" priority="8377">
      <formula>ISBLANK(AB515)</formula>
    </cfRule>
  </conditionalFormatting>
  <conditionalFormatting sqref="AC516">
    <cfRule type="expression" dxfId="3114" priority="8375">
      <formula>ISBLANK(AB516)</formula>
    </cfRule>
    <cfRule type="expression" dxfId="3113" priority="8376">
      <formula>ISBLANK(AA516)</formula>
    </cfRule>
  </conditionalFormatting>
  <conditionalFormatting sqref="AC517">
    <cfRule type="cellIs" dxfId="3112" priority="4170" operator="greaterThan">
      <formula>$C$11</formula>
    </cfRule>
    <cfRule type="expression" dxfId="3111" priority="4171">
      <formula>ISBLANK(AB518)</formula>
    </cfRule>
    <cfRule type="expression" dxfId="3110" priority="4172">
      <formula>ISBLANK(AA518)</formula>
    </cfRule>
  </conditionalFormatting>
  <conditionalFormatting sqref="AC518">
    <cfRule type="expression" dxfId="3109" priority="8332">
      <formula>ISBLANK(AB518)</formula>
    </cfRule>
    <cfRule type="expression" dxfId="3108" priority="8333">
      <formula>ISBLANK(AA518)</formula>
    </cfRule>
  </conditionalFormatting>
  <conditionalFormatting sqref="AC519">
    <cfRule type="expression" dxfId="3107" priority="8331">
      <formula>ISBLANK(AA519)</formula>
    </cfRule>
    <cfRule type="expression" dxfId="3106" priority="8330">
      <formula>ISBLANK(AB519)</formula>
    </cfRule>
  </conditionalFormatting>
  <conditionalFormatting sqref="AC520">
    <cfRule type="expression" dxfId="3105" priority="8329">
      <formula>ISBLANK(AA520)</formula>
    </cfRule>
    <cfRule type="expression" dxfId="3104" priority="8328">
      <formula>ISBLANK(AB520)</formula>
    </cfRule>
  </conditionalFormatting>
  <conditionalFormatting sqref="AC521">
    <cfRule type="expression" dxfId="3103" priority="1908">
      <formula>ISBLANK(AB522)</formula>
    </cfRule>
    <cfRule type="cellIs" dxfId="3102" priority="1907" operator="greaterThan">
      <formula>$C$11</formula>
    </cfRule>
    <cfRule type="expression" dxfId="3101" priority="1909">
      <formula>ISBLANK(AA522)</formula>
    </cfRule>
  </conditionalFormatting>
  <conditionalFormatting sqref="AC522">
    <cfRule type="expression" dxfId="3100" priority="1930">
      <formula>ISBLANK(AB522)</formula>
    </cfRule>
    <cfRule type="expression" dxfId="3099" priority="1931">
      <formula>ISBLANK(AA522)</formula>
    </cfRule>
  </conditionalFormatting>
  <conditionalFormatting sqref="AC523">
    <cfRule type="expression" dxfId="3098" priority="1929">
      <formula>ISBLANK(AA523)</formula>
    </cfRule>
    <cfRule type="expression" dxfId="3097" priority="1928">
      <formula>ISBLANK(AB523)</formula>
    </cfRule>
  </conditionalFormatting>
  <conditionalFormatting sqref="AC524">
    <cfRule type="expression" dxfId="3096" priority="1927">
      <formula>ISBLANK(AA524)</formula>
    </cfRule>
    <cfRule type="expression" dxfId="3095" priority="1926">
      <formula>ISBLANK(AB524)</formula>
    </cfRule>
  </conditionalFormatting>
  <conditionalFormatting sqref="AC525">
    <cfRule type="expression" dxfId="3094" priority="1850">
      <formula>ISBLANK(AA526)</formula>
    </cfRule>
    <cfRule type="expression" dxfId="3093" priority="1849">
      <formula>ISBLANK(AB526)</formula>
    </cfRule>
    <cfRule type="cellIs" dxfId="3092" priority="1848" operator="greaterThan">
      <formula>$C$11</formula>
    </cfRule>
  </conditionalFormatting>
  <conditionalFormatting sqref="AC526">
    <cfRule type="expression" dxfId="3091" priority="1871">
      <formula>ISBLANK(AB526)</formula>
    </cfRule>
    <cfRule type="expression" dxfId="3090" priority="1872">
      <formula>ISBLANK(AA526)</formula>
    </cfRule>
  </conditionalFormatting>
  <conditionalFormatting sqref="AC527">
    <cfRule type="expression" dxfId="3089" priority="1869">
      <formula>ISBLANK(AB527)</formula>
    </cfRule>
    <cfRule type="expression" dxfId="3088" priority="1870">
      <formula>ISBLANK(AA527)</formula>
    </cfRule>
  </conditionalFormatting>
  <conditionalFormatting sqref="AC528">
    <cfRule type="expression" dxfId="3087" priority="1867">
      <formula>ISBLANK(AB528)</formula>
    </cfRule>
    <cfRule type="expression" dxfId="3086" priority="1868">
      <formula>ISBLANK(AA528)</formula>
    </cfRule>
  </conditionalFormatting>
  <conditionalFormatting sqref="AC529">
    <cfRule type="expression" dxfId="3085" priority="1790">
      <formula>ISBLANK(AB530)</formula>
    </cfRule>
    <cfRule type="cellIs" dxfId="3084" priority="1789" operator="greaterThan">
      <formula>$C$11</formula>
    </cfRule>
    <cfRule type="expression" dxfId="3083" priority="1791">
      <formula>ISBLANK(AA530)</formula>
    </cfRule>
  </conditionalFormatting>
  <conditionalFormatting sqref="AC530">
    <cfRule type="expression" dxfId="3082" priority="1813">
      <formula>ISBLANK(AA530)</formula>
    </cfRule>
    <cfRule type="expression" dxfId="3081" priority="1812">
      <formula>ISBLANK(AB530)</formula>
    </cfRule>
  </conditionalFormatting>
  <conditionalFormatting sqref="AC531">
    <cfRule type="expression" dxfId="3080" priority="1810">
      <formula>ISBLANK(AB531)</formula>
    </cfRule>
    <cfRule type="expression" dxfId="3079" priority="1811">
      <formula>ISBLANK(AA531)</formula>
    </cfRule>
  </conditionalFormatting>
  <conditionalFormatting sqref="AC532">
    <cfRule type="expression" dxfId="3078" priority="1809">
      <formula>ISBLANK(AA532)</formula>
    </cfRule>
    <cfRule type="expression" dxfId="3077" priority="1808">
      <formula>ISBLANK(AB532)</formula>
    </cfRule>
  </conditionalFormatting>
  <conditionalFormatting sqref="AD20:OD20">
    <cfRule type="cellIs" dxfId="3076" priority="32590" operator="equal">
      <formula>$J$14</formula>
    </cfRule>
    <cfRule type="cellIs" dxfId="3075" priority="32593" operator="equal">
      <formula>$J$11</formula>
    </cfRule>
    <cfRule type="cellIs" dxfId="3074" priority="32592" operator="equal">
      <formula>$J$12</formula>
    </cfRule>
    <cfRule type="cellIs" dxfId="3073" priority="32591" operator="equal">
      <formula>$J$13</formula>
    </cfRule>
    <cfRule type="cellIs" dxfId="3072" priority="32594" operator="equal">
      <formula>$J$10</formula>
    </cfRule>
    <cfRule type="cellIs" dxfId="3071" priority="32595" operator="equal">
      <formula>$J$9</formula>
    </cfRule>
    <cfRule type="cellIs" dxfId="3070" priority="32596" operator="equal">
      <formula>$J$8</formula>
    </cfRule>
  </conditionalFormatting>
  <conditionalFormatting sqref="AD22:OD22 AD26:OD26">
    <cfRule type="cellIs" dxfId="3069" priority="32599" operator="between">
      <formula>$AA22</formula>
      <formula>$AC22</formula>
    </cfRule>
  </conditionalFormatting>
  <conditionalFormatting sqref="AD22:OD29">
    <cfRule type="cellIs" dxfId="3068" priority="9398" operator="lessThan">
      <formula>$AA22</formula>
    </cfRule>
    <cfRule type="cellIs" dxfId="3067" priority="9399" operator="greaterThan">
      <formula>$AC22</formula>
    </cfRule>
  </conditionalFormatting>
  <conditionalFormatting sqref="AD23:OD25">
    <cfRule type="cellIs" dxfId="3066" priority="9400" operator="between">
      <formula>$AA23</formula>
      <formula>$AC23</formula>
    </cfRule>
  </conditionalFormatting>
  <conditionalFormatting sqref="AD27:OD29">
    <cfRule type="cellIs" dxfId="3065" priority="9421" operator="between">
      <formula>$AA27</formula>
      <formula>$AC27</formula>
    </cfRule>
  </conditionalFormatting>
  <conditionalFormatting sqref="AD31:OD31">
    <cfRule type="cellIs" dxfId="3064" priority="16073" operator="between">
      <formula>$AA31</formula>
      <formula>$AC31</formula>
    </cfRule>
  </conditionalFormatting>
  <conditionalFormatting sqref="AD31:OD54">
    <cfRule type="cellIs" dxfId="3063" priority="9441" operator="greaterThan">
      <formula>$AC31</formula>
    </cfRule>
    <cfRule type="cellIs" dxfId="3062" priority="9440" operator="lessThan">
      <formula>$AA31</formula>
    </cfRule>
  </conditionalFormatting>
  <conditionalFormatting sqref="AD32:OD34">
    <cfRule type="cellIs" dxfId="3061" priority="9442" operator="between">
      <formula>$AA32</formula>
      <formula>$AC32</formula>
    </cfRule>
  </conditionalFormatting>
  <conditionalFormatting sqref="AD35:OD35">
    <cfRule type="cellIs" dxfId="3060" priority="16076" operator="between">
      <formula>$AA35</formula>
      <formula>$AC35</formula>
    </cfRule>
  </conditionalFormatting>
  <conditionalFormatting sqref="AD36:OD38">
    <cfRule type="cellIs" dxfId="3059" priority="9463" operator="between">
      <formula>$AA36</formula>
      <formula>$AC36</formula>
    </cfRule>
  </conditionalFormatting>
  <conditionalFormatting sqref="AD39:OD39">
    <cfRule type="cellIs" dxfId="3058" priority="16066" operator="between">
      <formula>$AA39</formula>
      <formula>$AC39</formula>
    </cfRule>
  </conditionalFormatting>
  <conditionalFormatting sqref="AD40:OD42">
    <cfRule type="cellIs" dxfId="3057" priority="9484" operator="between">
      <formula>$AA40</formula>
      <formula>$AC40</formula>
    </cfRule>
  </conditionalFormatting>
  <conditionalFormatting sqref="AD43:OD43">
    <cfRule type="cellIs" dxfId="3056" priority="16019" operator="between">
      <formula>$AA43</formula>
      <formula>$AC43</formula>
    </cfRule>
  </conditionalFormatting>
  <conditionalFormatting sqref="AD44:OD46">
    <cfRule type="cellIs" dxfId="3055" priority="9505" operator="between">
      <formula>$AA44</formula>
      <formula>$AC44</formula>
    </cfRule>
  </conditionalFormatting>
  <conditionalFormatting sqref="AD47:OD47">
    <cfRule type="cellIs" dxfId="3054" priority="15758" operator="between">
      <formula>$AA47</formula>
      <formula>$AC47</formula>
    </cfRule>
  </conditionalFormatting>
  <conditionalFormatting sqref="AD48:OD50">
    <cfRule type="cellIs" dxfId="3053" priority="9526" operator="between">
      <formula>$AA48</formula>
      <formula>$AC48</formula>
    </cfRule>
  </conditionalFormatting>
  <conditionalFormatting sqref="AD51:OD51">
    <cfRule type="cellIs" dxfId="3052" priority="15616" operator="between">
      <formula>$AA51</formula>
      <formula>$AC51</formula>
    </cfRule>
  </conditionalFormatting>
  <conditionalFormatting sqref="AD52:OD54">
    <cfRule type="cellIs" dxfId="3051" priority="9547" operator="between">
      <formula>$AA52</formula>
      <formula>$AC52</formula>
    </cfRule>
  </conditionalFormatting>
  <conditionalFormatting sqref="AD57:OD57">
    <cfRule type="cellIs" dxfId="3050" priority="15474" operator="between">
      <formula>$AA57</formula>
      <formula>$AC57</formula>
    </cfRule>
  </conditionalFormatting>
  <conditionalFormatting sqref="AD57:OD68">
    <cfRule type="cellIs" dxfId="3049" priority="9566" operator="lessThan">
      <formula>$AA57</formula>
    </cfRule>
    <cfRule type="cellIs" dxfId="3048" priority="9567" operator="greaterThan">
      <formula>$AC57</formula>
    </cfRule>
  </conditionalFormatting>
  <conditionalFormatting sqref="AD58:OD60">
    <cfRule type="cellIs" dxfId="3047" priority="9568" operator="between">
      <formula>$AA58</formula>
      <formula>$AC58</formula>
    </cfRule>
  </conditionalFormatting>
  <conditionalFormatting sqref="AD61:OD61">
    <cfRule type="cellIs" dxfId="3046" priority="15332" operator="between">
      <formula>$AA61</formula>
      <formula>$AC61</formula>
    </cfRule>
  </conditionalFormatting>
  <conditionalFormatting sqref="AD62:OD64">
    <cfRule type="cellIs" dxfId="3045" priority="9589" operator="between">
      <formula>$AA62</formula>
      <formula>$AC62</formula>
    </cfRule>
  </conditionalFormatting>
  <conditionalFormatting sqref="AD65:OD65">
    <cfRule type="cellIs" dxfId="3044" priority="15190" operator="between">
      <formula>$AA65</formula>
      <formula>$AC65</formula>
    </cfRule>
  </conditionalFormatting>
  <conditionalFormatting sqref="AD66:OD68">
    <cfRule type="cellIs" dxfId="3043" priority="9610" operator="between">
      <formula>$AA66</formula>
      <formula>$AC66</formula>
    </cfRule>
  </conditionalFormatting>
  <conditionalFormatting sqref="AD70:OD70">
    <cfRule type="cellIs" dxfId="3042" priority="15094" operator="between">
      <formula>$AA70</formula>
      <formula>$AC70</formula>
    </cfRule>
  </conditionalFormatting>
  <conditionalFormatting sqref="AD70:OD213">
    <cfRule type="cellIs" dxfId="3041" priority="461" operator="greaterThan">
      <formula>$AC70</formula>
    </cfRule>
    <cfRule type="cellIs" dxfId="3040" priority="460" operator="lessThan">
      <formula>$AA70</formula>
    </cfRule>
  </conditionalFormatting>
  <conditionalFormatting sqref="AD71:OD73">
    <cfRule type="cellIs" dxfId="3039" priority="9631" operator="between">
      <formula>$AA71</formula>
      <formula>$AC71</formula>
    </cfRule>
  </conditionalFormatting>
  <conditionalFormatting sqref="AD74:OD74">
    <cfRule type="cellIs" dxfId="3038" priority="15047" operator="between">
      <formula>$AA74</formula>
      <formula>$AC74</formula>
    </cfRule>
  </conditionalFormatting>
  <conditionalFormatting sqref="AD75:OD77">
    <cfRule type="cellIs" dxfId="3037" priority="9652" operator="between">
      <formula>$AA75</formula>
      <formula>$AC75</formula>
    </cfRule>
  </conditionalFormatting>
  <conditionalFormatting sqref="AD78:OD78">
    <cfRule type="cellIs" dxfId="3036" priority="15000" operator="between">
      <formula>$AA78</formula>
      <formula>$AC78</formula>
    </cfRule>
  </conditionalFormatting>
  <conditionalFormatting sqref="AD79:OD81">
    <cfRule type="cellIs" dxfId="3035" priority="9673" operator="between">
      <formula>$AA79</formula>
      <formula>$AC79</formula>
    </cfRule>
  </conditionalFormatting>
  <conditionalFormatting sqref="AD82:OD82">
    <cfRule type="cellIs" dxfId="3034" priority="14953" operator="between">
      <formula>$AA82</formula>
      <formula>$AC82</formula>
    </cfRule>
  </conditionalFormatting>
  <conditionalFormatting sqref="AD83:OD85">
    <cfRule type="cellIs" dxfId="3033" priority="9694" operator="between">
      <formula>$AA83</formula>
      <formula>$AC83</formula>
    </cfRule>
  </conditionalFormatting>
  <conditionalFormatting sqref="AD86:OD86">
    <cfRule type="cellIs" dxfId="3032" priority="14906" operator="between">
      <formula>$AA86</formula>
      <formula>$AC86</formula>
    </cfRule>
  </conditionalFormatting>
  <conditionalFormatting sqref="AD87:OD89">
    <cfRule type="cellIs" dxfId="3031" priority="9715" operator="between">
      <formula>$AA87</formula>
      <formula>$AC87</formula>
    </cfRule>
  </conditionalFormatting>
  <conditionalFormatting sqref="AD90:OD90">
    <cfRule type="cellIs" dxfId="3030" priority="6316" operator="between">
      <formula>$AA90</formula>
      <formula>$AC90</formula>
    </cfRule>
  </conditionalFormatting>
  <conditionalFormatting sqref="AD91:OD93">
    <cfRule type="cellIs" dxfId="3029" priority="6313" operator="between">
      <formula>$AA91</formula>
      <formula>$AC91</formula>
    </cfRule>
  </conditionalFormatting>
  <conditionalFormatting sqref="AD94:OD94">
    <cfRule type="cellIs" dxfId="3028" priority="6269" operator="between">
      <formula>$AA94</formula>
      <formula>$AC94</formula>
    </cfRule>
  </conditionalFormatting>
  <conditionalFormatting sqref="AD95:OD97">
    <cfRule type="cellIs" dxfId="3027" priority="6266" operator="between">
      <formula>$AA95</formula>
      <formula>$AC95</formula>
    </cfRule>
  </conditionalFormatting>
  <conditionalFormatting sqref="AD98:OD98">
    <cfRule type="cellIs" dxfId="3026" priority="13418" operator="between">
      <formula>$AA98</formula>
      <formula>$AC98</formula>
    </cfRule>
  </conditionalFormatting>
  <conditionalFormatting sqref="AD99:OD101">
    <cfRule type="cellIs" dxfId="3025" priority="9736" operator="between">
      <formula>$AA99</formula>
      <formula>$AC99</formula>
    </cfRule>
  </conditionalFormatting>
  <conditionalFormatting sqref="AD102:OD102">
    <cfRule type="cellIs" dxfId="3024" priority="2412" operator="between">
      <formula>$AA102</formula>
      <formula>$AC102</formula>
    </cfRule>
  </conditionalFormatting>
  <conditionalFormatting sqref="AD103:OD105">
    <cfRule type="cellIs" dxfId="3023" priority="2409" operator="between">
      <formula>$AA103</formula>
      <formula>$AC103</formula>
    </cfRule>
  </conditionalFormatting>
  <conditionalFormatting sqref="AD106:OD106">
    <cfRule type="cellIs" dxfId="3022" priority="2353" operator="between">
      <formula>$AA106</formula>
      <formula>$AC106</formula>
    </cfRule>
  </conditionalFormatting>
  <conditionalFormatting sqref="AD107:OD109">
    <cfRule type="cellIs" dxfId="3021" priority="2350" operator="between">
      <formula>$AA107</formula>
      <formula>$AC107</formula>
    </cfRule>
  </conditionalFormatting>
  <conditionalFormatting sqref="AD110:OD110">
    <cfRule type="cellIs" dxfId="3020" priority="1586" operator="between">
      <formula>$AA110</formula>
      <formula>$AC110</formula>
    </cfRule>
  </conditionalFormatting>
  <conditionalFormatting sqref="AD111:OD113">
    <cfRule type="cellIs" dxfId="3019" priority="1583" operator="between">
      <formula>$AA111</formula>
      <formula>$AC111</formula>
    </cfRule>
  </conditionalFormatting>
  <conditionalFormatting sqref="AD114:OD114">
    <cfRule type="cellIs" dxfId="3018" priority="1527" operator="between">
      <formula>$AA114</formula>
      <formula>$AC114</formula>
    </cfRule>
  </conditionalFormatting>
  <conditionalFormatting sqref="AD115:OD117">
    <cfRule type="cellIs" dxfId="3017" priority="1524" operator="between">
      <formula>$AA115</formula>
      <formula>$AC115</formula>
    </cfRule>
  </conditionalFormatting>
  <conditionalFormatting sqref="AD118:OD118">
    <cfRule type="cellIs" dxfId="3016" priority="1468" operator="between">
      <formula>$AA118</formula>
      <formula>$AC118</formula>
    </cfRule>
  </conditionalFormatting>
  <conditionalFormatting sqref="AD119:OD121">
    <cfRule type="cellIs" dxfId="3015" priority="1465" operator="between">
      <formula>$AA119</formula>
      <formula>$AC119</formula>
    </cfRule>
  </conditionalFormatting>
  <conditionalFormatting sqref="AD122:OD122">
    <cfRule type="cellIs" dxfId="3014" priority="2294" operator="between">
      <formula>$AA122</formula>
      <formula>$AC122</formula>
    </cfRule>
  </conditionalFormatting>
  <conditionalFormatting sqref="AD123:OD125">
    <cfRule type="cellIs" dxfId="3013" priority="2291" operator="between">
      <formula>$AA123</formula>
      <formula>$AC123</formula>
    </cfRule>
  </conditionalFormatting>
  <conditionalFormatting sqref="AD126:OD126">
    <cfRule type="cellIs" dxfId="3012" priority="13276" operator="between">
      <formula>$AA126</formula>
      <formula>$AC126</formula>
    </cfRule>
  </conditionalFormatting>
  <conditionalFormatting sqref="AD127:OD129">
    <cfRule type="cellIs" dxfId="3011" priority="9757" operator="between">
      <formula>$AA127</formula>
      <formula>$AC127</formula>
    </cfRule>
  </conditionalFormatting>
  <conditionalFormatting sqref="AD130:OD130">
    <cfRule type="cellIs" dxfId="3010" priority="1409" operator="between">
      <formula>$AA130</formula>
      <formula>$AC130</formula>
    </cfRule>
  </conditionalFormatting>
  <conditionalFormatting sqref="AD131:OD133">
    <cfRule type="cellIs" dxfId="3009" priority="1406" operator="between">
      <formula>$AA131</formula>
      <formula>$AC131</formula>
    </cfRule>
  </conditionalFormatting>
  <conditionalFormatting sqref="AD134:OD134">
    <cfRule type="cellIs" dxfId="3008" priority="1350" operator="between">
      <formula>$AA134</formula>
      <formula>$AC134</formula>
    </cfRule>
  </conditionalFormatting>
  <conditionalFormatting sqref="AD135:OD137">
    <cfRule type="cellIs" dxfId="3007" priority="1347" operator="between">
      <formula>$AA135</formula>
      <formula>$AC135</formula>
    </cfRule>
  </conditionalFormatting>
  <conditionalFormatting sqref="AD138:OD138">
    <cfRule type="cellIs" dxfId="3006" priority="1291" operator="between">
      <formula>$AA138</formula>
      <formula>$AC138</formula>
    </cfRule>
  </conditionalFormatting>
  <conditionalFormatting sqref="AD139:OD141">
    <cfRule type="cellIs" dxfId="3005" priority="1288" operator="between">
      <formula>$AA139</formula>
      <formula>$AC139</formula>
    </cfRule>
  </conditionalFormatting>
  <conditionalFormatting sqref="AD142:OD142">
    <cfRule type="cellIs" dxfId="3004" priority="1232" operator="between">
      <formula>$AA142</formula>
      <formula>$AC142</formula>
    </cfRule>
  </conditionalFormatting>
  <conditionalFormatting sqref="AD143:OD145">
    <cfRule type="cellIs" dxfId="3003" priority="1229" operator="between">
      <formula>$AA143</formula>
      <formula>$AC143</formula>
    </cfRule>
  </conditionalFormatting>
  <conditionalFormatting sqref="AD146:OD146">
    <cfRule type="cellIs" dxfId="3002" priority="13134" operator="between">
      <formula>$AA146</formula>
      <formula>$AC146</formula>
    </cfRule>
  </conditionalFormatting>
  <conditionalFormatting sqref="AD147:OD149">
    <cfRule type="cellIs" dxfId="3001" priority="9778" operator="between">
      <formula>$AA147</formula>
      <formula>$AC147</formula>
    </cfRule>
  </conditionalFormatting>
  <conditionalFormatting sqref="AD150:OD150">
    <cfRule type="cellIs" dxfId="3000" priority="1173" operator="between">
      <formula>$AA150</formula>
      <formula>$AC150</formula>
    </cfRule>
  </conditionalFormatting>
  <conditionalFormatting sqref="AD151:OD153">
    <cfRule type="cellIs" dxfId="2999" priority="1170" operator="between">
      <formula>$AA151</formula>
      <formula>$AC151</formula>
    </cfRule>
  </conditionalFormatting>
  <conditionalFormatting sqref="AD154:OD154">
    <cfRule type="cellIs" dxfId="2998" priority="1114" operator="between">
      <formula>$AA154</formula>
      <formula>$AC154</formula>
    </cfRule>
  </conditionalFormatting>
  <conditionalFormatting sqref="AD155:OD157">
    <cfRule type="cellIs" dxfId="2997" priority="1111" operator="between">
      <formula>$AA155</formula>
      <formula>$AC155</formula>
    </cfRule>
  </conditionalFormatting>
  <conditionalFormatting sqref="AD158:OD158">
    <cfRule type="cellIs" dxfId="2996" priority="1055" operator="between">
      <formula>$AA158</formula>
      <formula>$AC158</formula>
    </cfRule>
  </conditionalFormatting>
  <conditionalFormatting sqref="AD159:OD161">
    <cfRule type="cellIs" dxfId="2995" priority="1052" operator="between">
      <formula>$AA159</formula>
      <formula>$AC159</formula>
    </cfRule>
  </conditionalFormatting>
  <conditionalFormatting sqref="AD162:OD162">
    <cfRule type="cellIs" dxfId="2994" priority="996" operator="between">
      <formula>$AA162</formula>
      <formula>$AC162</formula>
    </cfRule>
  </conditionalFormatting>
  <conditionalFormatting sqref="AD163:OD165">
    <cfRule type="cellIs" dxfId="2993" priority="993" operator="between">
      <formula>$AA163</formula>
      <formula>$AC163</formula>
    </cfRule>
  </conditionalFormatting>
  <conditionalFormatting sqref="AD166:OD166">
    <cfRule type="cellIs" dxfId="2992" priority="12992" operator="between">
      <formula>$AA166</formula>
      <formula>$AC166</formula>
    </cfRule>
  </conditionalFormatting>
  <conditionalFormatting sqref="AD167:OD169">
    <cfRule type="cellIs" dxfId="2991" priority="9799" operator="between">
      <formula>$AA167</formula>
      <formula>$AC167</formula>
    </cfRule>
  </conditionalFormatting>
  <conditionalFormatting sqref="AD170:OD170">
    <cfRule type="cellIs" dxfId="2990" priority="878" operator="between">
      <formula>$AA170</formula>
      <formula>$AC170</formula>
    </cfRule>
  </conditionalFormatting>
  <conditionalFormatting sqref="AD171:OD173">
    <cfRule type="cellIs" dxfId="2989" priority="875" operator="between">
      <formula>$AA171</formula>
      <formula>$AC171</formula>
    </cfRule>
  </conditionalFormatting>
  <conditionalFormatting sqref="AD174:OD174">
    <cfRule type="cellIs" dxfId="2988" priority="937" operator="between">
      <formula>$AA174</formula>
      <formula>$AC174</formula>
    </cfRule>
  </conditionalFormatting>
  <conditionalFormatting sqref="AD175:OD177">
    <cfRule type="cellIs" dxfId="2987" priority="934" operator="between">
      <formula>$AA175</formula>
      <formula>$AC175</formula>
    </cfRule>
  </conditionalFormatting>
  <conditionalFormatting sqref="AD178:OD178">
    <cfRule type="cellIs" dxfId="2986" priority="12850" operator="between">
      <formula>$AA178</formula>
      <formula>$AC178</formula>
    </cfRule>
  </conditionalFormatting>
  <conditionalFormatting sqref="AD179:OD181">
    <cfRule type="cellIs" dxfId="2985" priority="9820" operator="between">
      <formula>$AA179</formula>
      <formula>$AC179</formula>
    </cfRule>
  </conditionalFormatting>
  <conditionalFormatting sqref="AD182:OD182">
    <cfRule type="cellIs" dxfId="2984" priority="524" operator="between">
      <formula>$AA182</formula>
      <formula>$AC182</formula>
    </cfRule>
  </conditionalFormatting>
  <conditionalFormatting sqref="AD183:OD185">
    <cfRule type="cellIs" dxfId="2983" priority="521" operator="between">
      <formula>$AA183</formula>
      <formula>$AC183</formula>
    </cfRule>
  </conditionalFormatting>
  <conditionalFormatting sqref="AD186:OD186">
    <cfRule type="cellIs" dxfId="2982" priority="465" operator="between">
      <formula>$AA186</formula>
      <formula>$AC186</formula>
    </cfRule>
  </conditionalFormatting>
  <conditionalFormatting sqref="AD187:OD189">
    <cfRule type="cellIs" dxfId="2981" priority="462" operator="between">
      <formula>$AA187</formula>
      <formula>$AC187</formula>
    </cfRule>
  </conditionalFormatting>
  <conditionalFormatting sqref="AD190:OD190">
    <cfRule type="cellIs" dxfId="2980" priority="14576" operator="between">
      <formula>$AA190</formula>
      <formula>$AC190</formula>
    </cfRule>
  </conditionalFormatting>
  <conditionalFormatting sqref="AD191:OD193">
    <cfRule type="cellIs" dxfId="2979" priority="9841" operator="between">
      <formula>$AA191</formula>
      <formula>$AC191</formula>
    </cfRule>
  </conditionalFormatting>
  <conditionalFormatting sqref="AD194:OD194">
    <cfRule type="cellIs" dxfId="2978" priority="14529" operator="between">
      <formula>$AA194</formula>
      <formula>$AC194</formula>
    </cfRule>
  </conditionalFormatting>
  <conditionalFormatting sqref="AD195:OD197">
    <cfRule type="cellIs" dxfId="2977" priority="14573" operator="between">
      <formula>$AA195</formula>
      <formula>$AC195</formula>
    </cfRule>
  </conditionalFormatting>
  <conditionalFormatting sqref="AD198:OD198">
    <cfRule type="cellIs" dxfId="2976" priority="14482" operator="between">
      <formula>$AA198</formula>
      <formula>$AC198</formula>
    </cfRule>
  </conditionalFormatting>
  <conditionalFormatting sqref="AD199:OD201">
    <cfRule type="cellIs" dxfId="2975" priority="14526" operator="between">
      <formula>$AA199</formula>
      <formula>$AC199</formula>
    </cfRule>
  </conditionalFormatting>
  <conditionalFormatting sqref="AD202:OD202">
    <cfRule type="cellIs" dxfId="2974" priority="14435" operator="between">
      <formula>$AA202</formula>
      <formula>$AC202</formula>
    </cfRule>
  </conditionalFormatting>
  <conditionalFormatting sqref="AD203:OD205">
    <cfRule type="cellIs" dxfId="2973" priority="14479" operator="between">
      <formula>$AA203</formula>
      <formula>$AC203</formula>
    </cfRule>
  </conditionalFormatting>
  <conditionalFormatting sqref="AD206:OD206">
    <cfRule type="cellIs" dxfId="2972" priority="14388" operator="between">
      <formula>$AA206</formula>
      <formula>$AC206</formula>
    </cfRule>
  </conditionalFormatting>
  <conditionalFormatting sqref="AD207:OD209">
    <cfRule type="cellIs" dxfId="2971" priority="14432" operator="between">
      <formula>$AA207</formula>
      <formula>$AC207</formula>
    </cfRule>
  </conditionalFormatting>
  <conditionalFormatting sqref="AD210:OD210">
    <cfRule type="cellIs" dxfId="2970" priority="14341" operator="between">
      <formula>$AA210</formula>
      <formula>$AC210</formula>
    </cfRule>
  </conditionalFormatting>
  <conditionalFormatting sqref="AD211:OD213">
    <cfRule type="cellIs" dxfId="2969" priority="14385" operator="between">
      <formula>$AA211</formula>
      <formula>$AC211</formula>
    </cfRule>
  </conditionalFormatting>
  <conditionalFormatting sqref="AD215:OD215">
    <cfRule type="cellIs" dxfId="2968" priority="7184" operator="between">
      <formula>$AA215</formula>
      <formula>$AC215</formula>
    </cfRule>
  </conditionalFormatting>
  <conditionalFormatting sqref="AD215:OD266">
    <cfRule type="cellIs" dxfId="2967" priority="2152" operator="greaterThan">
      <formula>$AC215</formula>
    </cfRule>
    <cfRule type="cellIs" dxfId="2966" priority="2151" operator="lessThan">
      <formula>$AA215</formula>
    </cfRule>
  </conditionalFormatting>
  <conditionalFormatting sqref="AD216:OD218">
    <cfRule type="cellIs" dxfId="2965" priority="7228" operator="between">
      <formula>$AA216</formula>
      <formula>$AC216</formula>
    </cfRule>
  </conditionalFormatting>
  <conditionalFormatting sqref="AD219:OD219">
    <cfRule type="cellIs" dxfId="2964" priority="7137" operator="between">
      <formula>$AA219</formula>
      <formula>$AC219</formula>
    </cfRule>
  </conditionalFormatting>
  <conditionalFormatting sqref="AD220:OD222">
    <cfRule type="cellIs" dxfId="2963" priority="7181" operator="between">
      <formula>$AA220</formula>
      <formula>$AC220</formula>
    </cfRule>
  </conditionalFormatting>
  <conditionalFormatting sqref="AD223:OD223">
    <cfRule type="cellIs" dxfId="2962" priority="7090" operator="between">
      <formula>$AA223</formula>
      <formula>$AC223</formula>
    </cfRule>
  </conditionalFormatting>
  <conditionalFormatting sqref="AD224:OD226">
    <cfRule type="cellIs" dxfId="2961" priority="7134" operator="between">
      <formula>$AA224</formula>
      <formula>$AC224</formula>
    </cfRule>
  </conditionalFormatting>
  <conditionalFormatting sqref="AD227:OD227">
    <cfRule type="cellIs" dxfId="2960" priority="7043" operator="between">
      <formula>$AA227</formula>
      <formula>$AC227</formula>
    </cfRule>
  </conditionalFormatting>
  <conditionalFormatting sqref="AD228:OD230">
    <cfRule type="cellIs" dxfId="2959" priority="7087" operator="between">
      <formula>$AA228</formula>
      <formula>$AC228</formula>
    </cfRule>
  </conditionalFormatting>
  <conditionalFormatting sqref="AD231:OD231">
    <cfRule type="cellIs" dxfId="2958" priority="6996" operator="between">
      <formula>$AA231</formula>
      <formula>$AC231</formula>
    </cfRule>
  </conditionalFormatting>
  <conditionalFormatting sqref="AD232:OD234">
    <cfRule type="cellIs" dxfId="2957" priority="7040" operator="between">
      <formula>$AA232</formula>
      <formula>$AC232</formula>
    </cfRule>
  </conditionalFormatting>
  <conditionalFormatting sqref="AD235:OD235">
    <cfRule type="cellIs" dxfId="2956" priority="6949" operator="between">
      <formula>$AA235</formula>
      <formula>$AC235</formula>
    </cfRule>
  </conditionalFormatting>
  <conditionalFormatting sqref="AD236:OD238">
    <cfRule type="cellIs" dxfId="2955" priority="6993" operator="between">
      <formula>$AA236</formula>
      <formula>$AC236</formula>
    </cfRule>
  </conditionalFormatting>
  <conditionalFormatting sqref="AD239:OD239">
    <cfRule type="cellIs" dxfId="2954" priority="2212" operator="between">
      <formula>$AA239</formula>
      <formula>$AC239</formula>
    </cfRule>
  </conditionalFormatting>
  <conditionalFormatting sqref="AD240:OD242">
    <cfRule type="cellIs" dxfId="2953" priority="2246" operator="between">
      <formula>$AA240</formula>
      <formula>$AC240</formula>
    </cfRule>
  </conditionalFormatting>
  <conditionalFormatting sqref="AD243:OD243">
    <cfRule type="cellIs" dxfId="2952" priority="6902" operator="between">
      <formula>$AA243</formula>
      <formula>$AC243</formula>
    </cfRule>
  </conditionalFormatting>
  <conditionalFormatting sqref="AD244:OD246">
    <cfRule type="cellIs" dxfId="2951" priority="6946" operator="between">
      <formula>$AA244</formula>
      <formula>$AC244</formula>
    </cfRule>
  </conditionalFormatting>
  <conditionalFormatting sqref="AD247:OD247">
    <cfRule type="cellIs" dxfId="2950" priority="6855" operator="between">
      <formula>$AA247</formula>
      <formula>$AC247</formula>
    </cfRule>
  </conditionalFormatting>
  <conditionalFormatting sqref="AD248:OD250">
    <cfRule type="cellIs" dxfId="2949" priority="6899" operator="between">
      <formula>$AA248</formula>
      <formula>$AC248</formula>
    </cfRule>
  </conditionalFormatting>
  <conditionalFormatting sqref="AD251:OD251">
    <cfRule type="cellIs" dxfId="2948" priority="6808" operator="between">
      <formula>$AA251</formula>
      <formula>$AC251</formula>
    </cfRule>
  </conditionalFormatting>
  <conditionalFormatting sqref="AD252:OD254">
    <cfRule type="cellIs" dxfId="2947" priority="6852" operator="between">
      <formula>$AA252</formula>
      <formula>$AC252</formula>
    </cfRule>
  </conditionalFormatting>
  <conditionalFormatting sqref="AD255:OD255">
    <cfRule type="cellIs" dxfId="2946" priority="6761" operator="between">
      <formula>$AA255</formula>
      <formula>$AC255</formula>
    </cfRule>
  </conditionalFormatting>
  <conditionalFormatting sqref="AD256:OD258">
    <cfRule type="cellIs" dxfId="2945" priority="6805" operator="between">
      <formula>$AA256</formula>
      <formula>$AC256</formula>
    </cfRule>
  </conditionalFormatting>
  <conditionalFormatting sqref="AD259:OD259">
    <cfRule type="cellIs" dxfId="2944" priority="2153" operator="between">
      <formula>$AA259</formula>
      <formula>$AC259</formula>
    </cfRule>
  </conditionalFormatting>
  <conditionalFormatting sqref="AD260:OD262">
    <cfRule type="cellIs" dxfId="2943" priority="2187" operator="between">
      <formula>$AA260</formula>
      <formula>$AC260</formula>
    </cfRule>
  </conditionalFormatting>
  <conditionalFormatting sqref="AD263:OD263">
    <cfRule type="cellIs" dxfId="2942" priority="6714" operator="between">
      <formula>$AA263</formula>
      <formula>$AC263</formula>
    </cfRule>
  </conditionalFormatting>
  <conditionalFormatting sqref="AD264:OD266">
    <cfRule type="cellIs" dxfId="2941" priority="6758" operator="between">
      <formula>$AA264</formula>
      <formula>$AC264</formula>
    </cfRule>
  </conditionalFormatting>
  <conditionalFormatting sqref="AD269:OD269">
    <cfRule type="cellIs" dxfId="2940" priority="7372" operator="between">
      <formula>$AA269</formula>
      <formula>$AC269</formula>
    </cfRule>
  </conditionalFormatting>
  <conditionalFormatting sqref="AD269:OD288">
    <cfRule type="cellIs" dxfId="2939" priority="794" operator="lessThan">
      <formula>$AA269</formula>
    </cfRule>
    <cfRule type="cellIs" dxfId="2938" priority="795" operator="greaterThan">
      <formula>$AC269</formula>
    </cfRule>
  </conditionalFormatting>
  <conditionalFormatting sqref="AD270:OD272">
    <cfRule type="cellIs" dxfId="2937" priority="7416" operator="between">
      <formula>$AA270</formula>
      <formula>$AC270</formula>
    </cfRule>
  </conditionalFormatting>
  <conditionalFormatting sqref="AD273:OD273">
    <cfRule type="cellIs" dxfId="2936" priority="2035" operator="between">
      <formula>$AA273</formula>
      <formula>$AC273</formula>
    </cfRule>
  </conditionalFormatting>
  <conditionalFormatting sqref="AD274:OD276">
    <cfRule type="cellIs" dxfId="2935" priority="2069" operator="between">
      <formula>$AA274</formula>
      <formula>$AC274</formula>
    </cfRule>
  </conditionalFormatting>
  <conditionalFormatting sqref="AD277:OD277">
    <cfRule type="cellIs" dxfId="2934" priority="796" operator="between">
      <formula>$AA277</formula>
      <formula>$AC277</formula>
    </cfRule>
  </conditionalFormatting>
  <conditionalFormatting sqref="AD278:OD280">
    <cfRule type="cellIs" dxfId="2933" priority="830" operator="between">
      <formula>$AA278</formula>
      <formula>$AC278</formula>
    </cfRule>
  </conditionalFormatting>
  <conditionalFormatting sqref="AD281:OD281">
    <cfRule type="cellIs" dxfId="2932" priority="1976" operator="between">
      <formula>$AA281</formula>
      <formula>$AC281</formula>
    </cfRule>
  </conditionalFormatting>
  <conditionalFormatting sqref="AD282:OD284">
    <cfRule type="cellIs" dxfId="2931" priority="2010" operator="between">
      <formula>$AA282</formula>
      <formula>$AC282</formula>
    </cfRule>
  </conditionalFormatting>
  <conditionalFormatting sqref="AD285:OD285">
    <cfRule type="cellIs" dxfId="2930" priority="2094" operator="between">
      <formula>$AA285</formula>
      <formula>$AC285</formula>
    </cfRule>
  </conditionalFormatting>
  <conditionalFormatting sqref="AD286:OD288">
    <cfRule type="cellIs" dxfId="2929" priority="2128" operator="between">
      <formula>$AA286</formula>
      <formula>$AC286</formula>
    </cfRule>
  </conditionalFormatting>
  <conditionalFormatting sqref="AD290:OD290">
    <cfRule type="cellIs" dxfId="2928" priority="7325" operator="between">
      <formula>$AA290</formula>
      <formula>$AC290</formula>
    </cfRule>
  </conditionalFormatting>
  <conditionalFormatting sqref="AD290:OD293">
    <cfRule type="cellIs" dxfId="2927" priority="7323" operator="lessThan">
      <formula>$AA290</formula>
    </cfRule>
    <cfRule type="cellIs" dxfId="2926" priority="7324" operator="greaterThan">
      <formula>$AC290</formula>
    </cfRule>
  </conditionalFormatting>
  <conditionalFormatting sqref="AD291:OD293">
    <cfRule type="cellIs" dxfId="2925" priority="7369" operator="between">
      <formula>$AA291</formula>
      <formula>$AC291</formula>
    </cfRule>
  </conditionalFormatting>
  <conditionalFormatting sqref="AD295:OD295">
    <cfRule type="cellIs" dxfId="2924" priority="7278" operator="between">
      <formula>$AA295</formula>
      <formula>$AC295</formula>
    </cfRule>
  </conditionalFormatting>
  <conditionalFormatting sqref="AD295:OD298">
    <cfRule type="cellIs" dxfId="2923" priority="7276" operator="lessThan">
      <formula>$AA295</formula>
    </cfRule>
    <cfRule type="cellIs" dxfId="2922" priority="7277" operator="greaterThan">
      <formula>$AC295</formula>
    </cfRule>
  </conditionalFormatting>
  <conditionalFormatting sqref="AD296:OD298">
    <cfRule type="cellIs" dxfId="2921" priority="7322" operator="between">
      <formula>$AA296</formula>
      <formula>$AC296</formula>
    </cfRule>
  </conditionalFormatting>
  <conditionalFormatting sqref="AD300:OD300">
    <cfRule type="cellIs" dxfId="2920" priority="6667" operator="between">
      <formula>$AA300</formula>
      <formula>$AC300</formula>
    </cfRule>
  </conditionalFormatting>
  <conditionalFormatting sqref="AD300:OD335">
    <cfRule type="cellIs" dxfId="2919" priority="6336" operator="lessThan">
      <formula>$AA300</formula>
    </cfRule>
    <cfRule type="cellIs" dxfId="2918" priority="6337" operator="greaterThan">
      <formula>$AC300</formula>
    </cfRule>
  </conditionalFormatting>
  <conditionalFormatting sqref="AD301:OD303">
    <cfRule type="cellIs" dxfId="2917" priority="6711" operator="between">
      <formula>$AA301</formula>
      <formula>$AC301</formula>
    </cfRule>
  </conditionalFormatting>
  <conditionalFormatting sqref="AD304:OD304">
    <cfRule type="cellIs" dxfId="2916" priority="6620" operator="between">
      <formula>$AA304</formula>
      <formula>$AC304</formula>
    </cfRule>
  </conditionalFormatting>
  <conditionalFormatting sqref="AD305:OD307">
    <cfRule type="cellIs" dxfId="2915" priority="6664" operator="between">
      <formula>$AA305</formula>
      <formula>$AC305</formula>
    </cfRule>
  </conditionalFormatting>
  <conditionalFormatting sqref="AD308:OD308">
    <cfRule type="cellIs" dxfId="2914" priority="6573" operator="between">
      <formula>$AA308</formula>
      <formula>$AC308</formula>
    </cfRule>
  </conditionalFormatting>
  <conditionalFormatting sqref="AD309:OD311">
    <cfRule type="cellIs" dxfId="2913" priority="6617" operator="between">
      <formula>$AA309</formula>
      <formula>$AC309</formula>
    </cfRule>
  </conditionalFormatting>
  <conditionalFormatting sqref="AD312:OD312">
    <cfRule type="cellIs" dxfId="2912" priority="6526" operator="between">
      <formula>$AA312</formula>
      <formula>$AC312</formula>
    </cfRule>
  </conditionalFormatting>
  <conditionalFormatting sqref="AD313:OD315">
    <cfRule type="cellIs" dxfId="2911" priority="6570" operator="between">
      <formula>$AA313</formula>
      <formula>$AC313</formula>
    </cfRule>
  </conditionalFormatting>
  <conditionalFormatting sqref="AD316:OD316">
    <cfRule type="cellIs" dxfId="2910" priority="6479" operator="between">
      <formula>$AA316</formula>
      <formula>$AC316</formula>
    </cfRule>
  </conditionalFormatting>
  <conditionalFormatting sqref="AD317:OD319">
    <cfRule type="cellIs" dxfId="2909" priority="6523" operator="between">
      <formula>$AA317</formula>
      <formula>$AC317</formula>
    </cfRule>
  </conditionalFormatting>
  <conditionalFormatting sqref="AD320:OD320">
    <cfRule type="cellIs" dxfId="2908" priority="6432" operator="between">
      <formula>$AA320</formula>
      <formula>$AC320</formula>
    </cfRule>
  </conditionalFormatting>
  <conditionalFormatting sqref="AD321:OD323">
    <cfRule type="cellIs" dxfId="2907" priority="6476" operator="between">
      <formula>$AA321</formula>
      <formula>$AC321</formula>
    </cfRule>
  </conditionalFormatting>
  <conditionalFormatting sqref="AD324:OD324">
    <cfRule type="cellIs" dxfId="2906" priority="6385" operator="between">
      <formula>$AA324</formula>
      <formula>$AC324</formula>
    </cfRule>
  </conditionalFormatting>
  <conditionalFormatting sqref="AD325:OD327">
    <cfRule type="cellIs" dxfId="2905" priority="6429" operator="between">
      <formula>$AA325</formula>
      <formula>$AC325</formula>
    </cfRule>
  </conditionalFormatting>
  <conditionalFormatting sqref="AD328:OD328">
    <cfRule type="cellIs" dxfId="2904" priority="6338" operator="between">
      <formula>$AA328</formula>
      <formula>$AC328</formula>
    </cfRule>
  </conditionalFormatting>
  <conditionalFormatting sqref="AD329:OD331">
    <cfRule type="cellIs" dxfId="2903" priority="6382" operator="between">
      <formula>$AA329</formula>
      <formula>$AC329</formula>
    </cfRule>
  </conditionalFormatting>
  <conditionalFormatting sqref="AD332:OD332">
    <cfRule type="cellIs" dxfId="2902" priority="7231" operator="between">
      <formula>$AA332</formula>
      <formula>$AC332</formula>
    </cfRule>
  </conditionalFormatting>
  <conditionalFormatting sqref="AD333:OD335">
    <cfRule type="cellIs" dxfId="2901" priority="7275" operator="between">
      <formula>$AA333</formula>
      <formula>$AC333</formula>
    </cfRule>
  </conditionalFormatting>
  <conditionalFormatting sqref="AD338:OD338">
    <cfRule type="cellIs" dxfId="2900" priority="7514" operator="between">
      <formula>$AA338</formula>
      <formula>$AC338</formula>
    </cfRule>
  </conditionalFormatting>
  <conditionalFormatting sqref="AD338:OD349">
    <cfRule type="cellIs" dxfId="2899" priority="7418" operator="lessThan">
      <formula>$AA338</formula>
    </cfRule>
    <cfRule type="cellIs" dxfId="2898" priority="7419" operator="greaterThan">
      <formula>$AC338</formula>
    </cfRule>
  </conditionalFormatting>
  <conditionalFormatting sqref="AD339:OD341">
    <cfRule type="cellIs" dxfId="2897" priority="7557" operator="between">
      <formula>$AA339</formula>
      <formula>$AC339</formula>
    </cfRule>
  </conditionalFormatting>
  <conditionalFormatting sqref="AD342:OD342">
    <cfRule type="cellIs" dxfId="2896" priority="7467" operator="between">
      <formula>$AA342</formula>
      <formula>$AC342</formula>
    </cfRule>
  </conditionalFormatting>
  <conditionalFormatting sqref="AD343:OD345">
    <cfRule type="cellIs" dxfId="2895" priority="7510" operator="between">
      <formula>$AA343</formula>
      <formula>$AC343</formula>
    </cfRule>
  </conditionalFormatting>
  <conditionalFormatting sqref="AD346:OD346">
    <cfRule type="cellIs" dxfId="2894" priority="7420" operator="between">
      <formula>$AA346</formula>
      <formula>$AC346</formula>
    </cfRule>
  </conditionalFormatting>
  <conditionalFormatting sqref="AD347:OD349">
    <cfRule type="cellIs" dxfId="2893" priority="7463" operator="between">
      <formula>$AA347</formula>
      <formula>$AC347</formula>
    </cfRule>
  </conditionalFormatting>
  <conditionalFormatting sqref="AD351:OD351">
    <cfRule type="cellIs" dxfId="2892" priority="7655" operator="between">
      <formula>$AA351</formula>
      <formula>$AC351</formula>
    </cfRule>
  </conditionalFormatting>
  <conditionalFormatting sqref="AD351:OD362">
    <cfRule type="cellIs" dxfId="2891" priority="7560" operator="greaterThan">
      <formula>$AC351</formula>
    </cfRule>
    <cfRule type="cellIs" dxfId="2890" priority="7559" operator="lessThan">
      <formula>$AA351</formula>
    </cfRule>
  </conditionalFormatting>
  <conditionalFormatting sqref="AD352:OD354">
    <cfRule type="cellIs" dxfId="2889" priority="7698" operator="between">
      <formula>$AA352</formula>
      <formula>$AC352</formula>
    </cfRule>
  </conditionalFormatting>
  <conditionalFormatting sqref="AD355:OD355">
    <cfRule type="cellIs" dxfId="2888" priority="7608" operator="between">
      <formula>$AA355</formula>
      <formula>$AC355</formula>
    </cfRule>
  </conditionalFormatting>
  <conditionalFormatting sqref="AD356:OD358">
    <cfRule type="cellIs" dxfId="2887" priority="7651" operator="between">
      <formula>$AA356</formula>
      <formula>$AC356</formula>
    </cfRule>
  </conditionalFormatting>
  <conditionalFormatting sqref="AD359:OD359">
    <cfRule type="cellIs" dxfId="2886" priority="7561" operator="between">
      <formula>$AA359</formula>
      <formula>$AC359</formula>
    </cfRule>
  </conditionalFormatting>
  <conditionalFormatting sqref="AD360:OD362">
    <cfRule type="cellIs" dxfId="2885" priority="7604" operator="between">
      <formula>$AA360</formula>
      <formula>$AC360</formula>
    </cfRule>
  </conditionalFormatting>
  <conditionalFormatting sqref="AD364:OD364">
    <cfRule type="cellIs" dxfId="2884" priority="7796" operator="between">
      <formula>$AA364</formula>
      <formula>$AC364</formula>
    </cfRule>
  </conditionalFormatting>
  <conditionalFormatting sqref="AD364:OD375">
    <cfRule type="cellIs" dxfId="2883" priority="7700" operator="lessThan">
      <formula>$AA364</formula>
    </cfRule>
    <cfRule type="cellIs" dxfId="2882" priority="7701" operator="greaterThan">
      <formula>$AC364</formula>
    </cfRule>
  </conditionalFormatting>
  <conditionalFormatting sqref="AD365:OD367">
    <cfRule type="cellIs" dxfId="2881" priority="7839" operator="between">
      <formula>$AA365</formula>
      <formula>$AC365</formula>
    </cfRule>
  </conditionalFormatting>
  <conditionalFormatting sqref="AD368:OD368">
    <cfRule type="cellIs" dxfId="2880" priority="7749" operator="between">
      <formula>$AA368</formula>
      <formula>$AC368</formula>
    </cfRule>
  </conditionalFormatting>
  <conditionalFormatting sqref="AD369:OD371">
    <cfRule type="cellIs" dxfId="2879" priority="7792" operator="between">
      <formula>$AA369</formula>
      <formula>$AC369</formula>
    </cfRule>
  </conditionalFormatting>
  <conditionalFormatting sqref="AD372:OD372">
    <cfRule type="cellIs" dxfId="2878" priority="7702" operator="between">
      <formula>$AA372</formula>
      <formula>$AC372</formula>
    </cfRule>
  </conditionalFormatting>
  <conditionalFormatting sqref="AD373:OD375">
    <cfRule type="cellIs" dxfId="2877" priority="7745" operator="between">
      <formula>$AA373</formula>
      <formula>$AC373</formula>
    </cfRule>
  </conditionalFormatting>
  <conditionalFormatting sqref="AD378:OD378">
    <cfRule type="cellIs" dxfId="2876" priority="7937" operator="between">
      <formula>$AA378</formula>
      <formula>$AC378</formula>
    </cfRule>
  </conditionalFormatting>
  <conditionalFormatting sqref="AD378:OD389">
    <cfRule type="cellIs" dxfId="2875" priority="7842" operator="greaterThan">
      <formula>$AC378</formula>
    </cfRule>
    <cfRule type="cellIs" dxfId="2874" priority="7841" operator="lessThan">
      <formula>$AA378</formula>
    </cfRule>
  </conditionalFormatting>
  <conditionalFormatting sqref="AD379:OD381">
    <cfRule type="cellIs" dxfId="2873" priority="7980" operator="between">
      <formula>$AA379</formula>
      <formula>$AC379</formula>
    </cfRule>
  </conditionalFormatting>
  <conditionalFormatting sqref="AD382:OD382">
    <cfRule type="cellIs" dxfId="2872" priority="7890" operator="between">
      <formula>$AA382</formula>
      <formula>$AC382</formula>
    </cfRule>
  </conditionalFormatting>
  <conditionalFormatting sqref="AD383:OD385">
    <cfRule type="cellIs" dxfId="2871" priority="7933" operator="between">
      <formula>$AA383</formula>
      <formula>$AC383</formula>
    </cfRule>
  </conditionalFormatting>
  <conditionalFormatting sqref="AD386:OD386">
    <cfRule type="cellIs" dxfId="2870" priority="7843" operator="between">
      <formula>$AA386</formula>
      <formula>$AC386</formula>
    </cfRule>
  </conditionalFormatting>
  <conditionalFormatting sqref="AD387:OD389">
    <cfRule type="cellIs" dxfId="2869" priority="7886" operator="between">
      <formula>$AA387</formula>
      <formula>$AC387</formula>
    </cfRule>
  </conditionalFormatting>
  <conditionalFormatting sqref="AD391:OD391">
    <cfRule type="cellIs" dxfId="2868" priority="8078" operator="between">
      <formula>$AA391</formula>
      <formula>$AC391</formula>
    </cfRule>
  </conditionalFormatting>
  <conditionalFormatting sqref="AD391:OD412">
    <cfRule type="cellIs" dxfId="2867" priority="7" operator="greaterThan">
      <formula>$AC391</formula>
    </cfRule>
    <cfRule type="cellIs" dxfId="2866" priority="6" operator="lessThan">
      <formula>$AA391</formula>
    </cfRule>
  </conditionalFormatting>
  <conditionalFormatting sqref="AD392:OD394">
    <cfRule type="cellIs" dxfId="2865" priority="8121" operator="between">
      <formula>$AA392</formula>
      <formula>$AC392</formula>
    </cfRule>
  </conditionalFormatting>
  <conditionalFormatting sqref="AD395:OD395">
    <cfRule type="cellIs" dxfId="2864" priority="8031" operator="between">
      <formula>$AA395</formula>
      <formula>$AC395</formula>
    </cfRule>
  </conditionalFormatting>
  <conditionalFormatting sqref="AD396:OD398">
    <cfRule type="cellIs" dxfId="2863" priority="8074" operator="between">
      <formula>$AA396</formula>
      <formula>$AC396</formula>
    </cfRule>
  </conditionalFormatting>
  <conditionalFormatting sqref="AD399:OD399">
    <cfRule type="cellIs" dxfId="2862" priority="72" operator="between">
      <formula>$AA399</formula>
      <formula>$AC399</formula>
    </cfRule>
  </conditionalFormatting>
  <conditionalFormatting sqref="AD400:OD400">
    <cfRule type="cellIs" dxfId="2861" priority="110" operator="between">
      <formula>$AA400</formula>
      <formula>$AC400</formula>
    </cfRule>
  </conditionalFormatting>
  <conditionalFormatting sqref="AD401:OD401">
    <cfRule type="cellIs" dxfId="2860" priority="148" operator="between">
      <formula>$AA401</formula>
      <formula>$AC401</formula>
    </cfRule>
  </conditionalFormatting>
  <conditionalFormatting sqref="AD402:OD402">
    <cfRule type="cellIs" dxfId="2859" priority="36" operator="between">
      <formula>$AA402</formula>
      <formula>$AC402</formula>
    </cfRule>
  </conditionalFormatting>
  <conditionalFormatting sqref="AD403:OD403">
    <cfRule type="cellIs" dxfId="2858" priority="29" operator="between">
      <formula>$AA403</formula>
      <formula>$AC403</formula>
    </cfRule>
  </conditionalFormatting>
  <conditionalFormatting sqref="AD404:OD404">
    <cfRule type="cellIs" dxfId="2857" priority="22" operator="between">
      <formula>$AA404</formula>
      <formula>$AC404</formula>
    </cfRule>
  </conditionalFormatting>
  <conditionalFormatting sqref="AD405:OD405">
    <cfRule type="cellIs" dxfId="2856" priority="15" operator="between">
      <formula>$AA405</formula>
      <formula>$AC405</formula>
    </cfRule>
  </conditionalFormatting>
  <conditionalFormatting sqref="AD406:OD408">
    <cfRule type="cellIs" dxfId="2855" priority="8" operator="between">
      <formula>$AA406</formula>
      <formula>$AC406</formula>
    </cfRule>
  </conditionalFormatting>
  <conditionalFormatting sqref="AD409:OD409">
    <cfRule type="cellIs" dxfId="2854" priority="7984" operator="between">
      <formula>$AA409</formula>
      <formula>$AC409</formula>
    </cfRule>
  </conditionalFormatting>
  <conditionalFormatting sqref="AD410:OD412">
    <cfRule type="cellIs" dxfId="2853" priority="8027" operator="between">
      <formula>$AA410</formula>
      <formula>$AC410</formula>
    </cfRule>
  </conditionalFormatting>
  <conditionalFormatting sqref="AD414:OD414">
    <cfRule type="cellIs" dxfId="2852" priority="1751" operator="between">
      <formula>$AA414</formula>
      <formula>$AC414</formula>
    </cfRule>
  </conditionalFormatting>
  <conditionalFormatting sqref="AD414:OD425">
    <cfRule type="cellIs" dxfId="2851" priority="1632" operator="greaterThan">
      <formula>$AC414</formula>
    </cfRule>
    <cfRule type="cellIs" dxfId="2850" priority="1631" operator="lessThan">
      <formula>$AA414</formula>
    </cfRule>
  </conditionalFormatting>
  <conditionalFormatting sqref="AD415:OD417">
    <cfRule type="cellIs" dxfId="2849" priority="1774" operator="between">
      <formula>$AA415</formula>
      <formula>$AC415</formula>
    </cfRule>
  </conditionalFormatting>
  <conditionalFormatting sqref="AD418:OD418">
    <cfRule type="cellIs" dxfId="2848" priority="1633" operator="between">
      <formula>$AA418</formula>
      <formula>$AC418</formula>
    </cfRule>
  </conditionalFormatting>
  <conditionalFormatting sqref="AD419:OD421">
    <cfRule type="cellIs" dxfId="2847" priority="1656" operator="between">
      <formula>$AA419</formula>
      <formula>$AC419</formula>
    </cfRule>
  </conditionalFormatting>
  <conditionalFormatting sqref="AD422:OD422">
    <cfRule type="cellIs" dxfId="2846" priority="1692" operator="between">
      <formula>$AA422</formula>
      <formula>$AC422</formula>
    </cfRule>
  </conditionalFormatting>
  <conditionalFormatting sqref="AD423:OD425">
    <cfRule type="cellIs" dxfId="2845" priority="1715" operator="between">
      <formula>$AA423</formula>
      <formula>$AC423</formula>
    </cfRule>
  </conditionalFormatting>
  <conditionalFormatting sqref="AD427:OD427">
    <cfRule type="cellIs" dxfId="2844" priority="415" operator="between">
      <formula>$AA427</formula>
      <formula>$AC427</formula>
    </cfRule>
  </conditionalFormatting>
  <conditionalFormatting sqref="AD427:OD429">
    <cfRule type="cellIs" dxfId="2843" priority="338" operator="greaterThan">
      <formula>$AC427</formula>
    </cfRule>
    <cfRule type="cellIs" dxfId="2842" priority="337" operator="lessThan">
      <formula>$AA427</formula>
    </cfRule>
  </conditionalFormatting>
  <conditionalFormatting sqref="AD428:OD428">
    <cfRule type="cellIs" dxfId="2841" priority="377" operator="between">
      <formula>$AA428</formula>
      <formula>$AC428</formula>
    </cfRule>
  </conditionalFormatting>
  <conditionalFormatting sqref="AD429:OD429">
    <cfRule type="cellIs" dxfId="2840" priority="339" operator="between">
      <formula>$AA429</formula>
      <formula>$AC429</formula>
    </cfRule>
  </conditionalFormatting>
  <conditionalFormatting sqref="AD431:OD431">
    <cfRule type="cellIs" dxfId="2839" priority="8219" operator="between">
      <formula>$AA431</formula>
      <formula>$AC431</formula>
    </cfRule>
  </conditionalFormatting>
  <conditionalFormatting sqref="AD431:OD442">
    <cfRule type="cellIs" dxfId="2838" priority="8124" operator="greaterThan">
      <formula>$AC431</formula>
    </cfRule>
    <cfRule type="cellIs" dxfId="2837" priority="8123" operator="lessThan">
      <formula>$AA431</formula>
    </cfRule>
  </conditionalFormatting>
  <conditionalFormatting sqref="AD432:OD434">
    <cfRule type="cellIs" dxfId="2836" priority="8263" operator="between">
      <formula>$AA432</formula>
      <formula>$AC432</formula>
    </cfRule>
  </conditionalFormatting>
  <conditionalFormatting sqref="AD435:OD435">
    <cfRule type="cellIs" dxfId="2835" priority="8172" operator="between">
      <formula>$AA435</formula>
      <formula>$AC435</formula>
    </cfRule>
  </conditionalFormatting>
  <conditionalFormatting sqref="AD436:OD438">
    <cfRule type="cellIs" dxfId="2834" priority="8215" operator="between">
      <formula>$AA436</formula>
      <formula>$AC436</formula>
    </cfRule>
  </conditionalFormatting>
  <conditionalFormatting sqref="AD439:OD439">
    <cfRule type="cellIs" dxfId="2833" priority="8125" operator="between">
      <formula>$AA439</formula>
      <formula>$AC439</formula>
    </cfRule>
  </conditionalFormatting>
  <conditionalFormatting sqref="AD440:OD442">
    <cfRule type="cellIs" dxfId="2832" priority="8168" operator="between">
      <formula>$AA440</formula>
      <formula>$AC440</formula>
    </cfRule>
  </conditionalFormatting>
  <conditionalFormatting sqref="AD444:OD444">
    <cfRule type="cellIs" dxfId="2831" priority="748" operator="between">
      <formula>$AA444</formula>
      <formula>$AC444</formula>
    </cfRule>
  </conditionalFormatting>
  <conditionalFormatting sqref="AD444:OD459">
    <cfRule type="cellIs" dxfId="2830" priority="569" operator="lessThan">
      <formula>$AA444</formula>
    </cfRule>
    <cfRule type="cellIs" dxfId="2829" priority="570" operator="greaterThan">
      <formula>$AC444</formula>
    </cfRule>
  </conditionalFormatting>
  <conditionalFormatting sqref="AD445:OD447">
    <cfRule type="cellIs" dxfId="2828" priority="771" operator="between">
      <formula>$AA445</formula>
      <formula>$AC445</formula>
    </cfRule>
  </conditionalFormatting>
  <conditionalFormatting sqref="AD448:OD448">
    <cfRule type="cellIs" dxfId="2827" priority="689" operator="between">
      <formula>$AA448</formula>
      <formula>$AC448</formula>
    </cfRule>
  </conditionalFormatting>
  <conditionalFormatting sqref="AD449:OD451">
    <cfRule type="cellIs" dxfId="2826" priority="712" operator="between">
      <formula>$AA449</formula>
      <formula>$AC449</formula>
    </cfRule>
  </conditionalFormatting>
  <conditionalFormatting sqref="AD452:OD452">
    <cfRule type="cellIs" dxfId="2825" priority="630" operator="between">
      <formula>$AA452</formula>
      <formula>$AC452</formula>
    </cfRule>
  </conditionalFormatting>
  <conditionalFormatting sqref="AD453:OD455">
    <cfRule type="cellIs" dxfId="2824" priority="653" operator="between">
      <formula>$AA453</formula>
      <formula>$AC453</formula>
    </cfRule>
  </conditionalFormatting>
  <conditionalFormatting sqref="AD456:OD456">
    <cfRule type="cellIs" dxfId="2823" priority="571" operator="between">
      <formula>$AA456</formula>
      <formula>$AC456</formula>
    </cfRule>
  </conditionalFormatting>
  <conditionalFormatting sqref="AD457:OD459">
    <cfRule type="cellIs" dxfId="2822" priority="594" operator="between">
      <formula>$AA457</formula>
      <formula>$AC457</formula>
    </cfRule>
  </conditionalFormatting>
  <conditionalFormatting sqref="AD461:OD461">
    <cfRule type="cellIs" dxfId="2821" priority="301" operator="between">
      <formula>$AA461</formula>
      <formula>$AC461</formula>
    </cfRule>
  </conditionalFormatting>
  <conditionalFormatting sqref="AD461:OD464">
    <cfRule type="cellIs" dxfId="2820" priority="186" operator="greaterThan">
      <formula>$AC461</formula>
    </cfRule>
    <cfRule type="cellIs" dxfId="2819" priority="185" operator="lessThan">
      <formula>$AA461</formula>
    </cfRule>
  </conditionalFormatting>
  <conditionalFormatting sqref="AD462:OD462">
    <cfRule type="cellIs" dxfId="2818" priority="263" operator="between">
      <formula>$AA462</formula>
      <formula>$AC462</formula>
    </cfRule>
  </conditionalFormatting>
  <conditionalFormatting sqref="AD463:OD463">
    <cfRule type="cellIs" dxfId="2817" priority="225" operator="between">
      <formula>$AA463</formula>
      <formula>$AC463</formula>
    </cfRule>
  </conditionalFormatting>
  <conditionalFormatting sqref="AD464:OD464">
    <cfRule type="cellIs" dxfId="2816" priority="187" operator="between">
      <formula>$AA464</formula>
      <formula>$AC464</formula>
    </cfRule>
  </conditionalFormatting>
  <conditionalFormatting sqref="AD466:OD466">
    <cfRule type="cellIs" dxfId="2815" priority="8876" operator="between">
      <formula>$AA466</formula>
      <formula>$AC466</formula>
    </cfRule>
  </conditionalFormatting>
  <conditionalFormatting sqref="AD466:OD477">
    <cfRule type="cellIs" dxfId="2814" priority="8781" operator="greaterThan">
      <formula>$AC466</formula>
    </cfRule>
    <cfRule type="cellIs" dxfId="2813" priority="8780" operator="lessThan">
      <formula>$AA466</formula>
    </cfRule>
  </conditionalFormatting>
  <conditionalFormatting sqref="AD467:OD469">
    <cfRule type="cellIs" dxfId="2812" priority="8920" operator="between">
      <formula>$AA467</formula>
      <formula>$AC467</formula>
    </cfRule>
  </conditionalFormatting>
  <conditionalFormatting sqref="AD470:OD470">
    <cfRule type="cellIs" dxfId="2811" priority="8829" operator="between">
      <formula>$AA470</formula>
      <formula>$AC470</formula>
    </cfRule>
  </conditionalFormatting>
  <conditionalFormatting sqref="AD471:OD473">
    <cfRule type="cellIs" dxfId="2810" priority="8873" operator="between">
      <formula>$AA471</formula>
      <formula>$AC471</formula>
    </cfRule>
  </conditionalFormatting>
  <conditionalFormatting sqref="AD474:OD474">
    <cfRule type="cellIs" dxfId="2809" priority="8782" operator="between">
      <formula>$AA474</formula>
      <formula>$AC474</formula>
    </cfRule>
  </conditionalFormatting>
  <conditionalFormatting sqref="AD475:OD477">
    <cfRule type="cellIs" dxfId="2808" priority="8826" operator="between">
      <formula>$AA475</formula>
      <formula>$AC475</formula>
    </cfRule>
  </conditionalFormatting>
  <conditionalFormatting sqref="AD479:OD479">
    <cfRule type="cellIs" dxfId="2807" priority="8735" operator="between">
      <formula>$AA479</formula>
      <formula>$AC479</formula>
    </cfRule>
  </conditionalFormatting>
  <conditionalFormatting sqref="AD479:OD490">
    <cfRule type="cellIs" dxfId="2806" priority="8640" operator="greaterThan">
      <formula>$AC479</formula>
    </cfRule>
    <cfRule type="cellIs" dxfId="2805" priority="8639" operator="lessThan">
      <formula>$AA479</formula>
    </cfRule>
  </conditionalFormatting>
  <conditionalFormatting sqref="AD480:OD482">
    <cfRule type="cellIs" dxfId="2804" priority="8779" operator="between">
      <formula>$AA480</formula>
      <formula>$AC480</formula>
    </cfRule>
  </conditionalFormatting>
  <conditionalFormatting sqref="AD483:OD483">
    <cfRule type="cellIs" dxfId="2803" priority="8688" operator="between">
      <formula>$AA483</formula>
      <formula>$AC483</formula>
    </cfRule>
  </conditionalFormatting>
  <conditionalFormatting sqref="AD484:OD486">
    <cfRule type="cellIs" dxfId="2802" priority="8732" operator="between">
      <formula>$AA484</formula>
      <formula>$AC484</formula>
    </cfRule>
  </conditionalFormatting>
  <conditionalFormatting sqref="AD487:OD487">
    <cfRule type="cellIs" dxfId="2801" priority="8641" operator="between">
      <formula>$AA487</formula>
      <formula>$AC487</formula>
    </cfRule>
  </conditionalFormatting>
  <conditionalFormatting sqref="AD488:OD490">
    <cfRule type="cellIs" dxfId="2800" priority="8685" operator="between">
      <formula>$AA488</formula>
      <formula>$AC488</formula>
    </cfRule>
  </conditionalFormatting>
  <conditionalFormatting sqref="AD492:OD492">
    <cfRule type="cellIs" dxfId="2799" priority="8594" operator="between">
      <formula>$AA492</formula>
      <formula>$AC492</formula>
    </cfRule>
  </conditionalFormatting>
  <conditionalFormatting sqref="AD492:OD503">
    <cfRule type="cellIs" dxfId="2798" priority="8499" operator="greaterThan">
      <formula>$AC492</formula>
    </cfRule>
    <cfRule type="cellIs" dxfId="2797" priority="8498" operator="lessThan">
      <formula>$AA492</formula>
    </cfRule>
  </conditionalFormatting>
  <conditionalFormatting sqref="AD493:OD495">
    <cfRule type="cellIs" dxfId="2796" priority="8638" operator="between">
      <formula>$AA493</formula>
      <formula>$AC493</formula>
    </cfRule>
  </conditionalFormatting>
  <conditionalFormatting sqref="AD496:OD496">
    <cfRule type="cellIs" dxfId="2795" priority="8547" operator="between">
      <formula>$AA496</formula>
      <formula>$AC496</formula>
    </cfRule>
  </conditionalFormatting>
  <conditionalFormatting sqref="AD497:OD499">
    <cfRule type="cellIs" dxfId="2794" priority="8591" operator="between">
      <formula>$AA497</formula>
      <formula>$AC497</formula>
    </cfRule>
  </conditionalFormatting>
  <conditionalFormatting sqref="AD500:OD500">
    <cfRule type="cellIs" dxfId="2793" priority="8500" operator="between">
      <formula>$AA500</formula>
      <formula>$AC500</formula>
    </cfRule>
  </conditionalFormatting>
  <conditionalFormatting sqref="AD501:OD503">
    <cfRule type="cellIs" dxfId="2792" priority="8544" operator="between">
      <formula>$AA501</formula>
      <formula>$AC501</formula>
    </cfRule>
  </conditionalFormatting>
  <conditionalFormatting sqref="AD505:OD505">
    <cfRule type="cellIs" dxfId="2791" priority="8453" operator="between">
      <formula>$AA505</formula>
      <formula>$AC505</formula>
    </cfRule>
  </conditionalFormatting>
  <conditionalFormatting sqref="AD505:OD532">
    <cfRule type="cellIs" dxfId="2790" priority="1798" operator="lessThan">
      <formula>$AA505</formula>
    </cfRule>
    <cfRule type="cellIs" dxfId="2789" priority="1799" operator="greaterThan">
      <formula>$AC505</formula>
    </cfRule>
  </conditionalFormatting>
  <conditionalFormatting sqref="AD506:OD508">
    <cfRule type="cellIs" dxfId="2788" priority="8497" operator="between">
      <formula>$AA506</formula>
      <formula>$AC506</formula>
    </cfRule>
  </conditionalFormatting>
  <conditionalFormatting sqref="AD509:OD509">
    <cfRule type="cellIs" dxfId="2787" priority="8406" operator="between">
      <formula>$AA509</formula>
      <formula>$AC509</formula>
    </cfRule>
  </conditionalFormatting>
  <conditionalFormatting sqref="AD510:OD512">
    <cfRule type="cellIs" dxfId="2786" priority="8450" operator="between">
      <formula>$AA510</formula>
      <formula>$AC510</formula>
    </cfRule>
  </conditionalFormatting>
  <conditionalFormatting sqref="AD513:OD513">
    <cfRule type="cellIs" dxfId="2785" priority="8359" operator="between">
      <formula>$AA513</formula>
      <formula>$AC513</formula>
    </cfRule>
  </conditionalFormatting>
  <conditionalFormatting sqref="AD514:OD516">
    <cfRule type="cellIs" dxfId="2784" priority="8403" operator="between">
      <formula>$AA514</formula>
      <formula>$AC514</formula>
    </cfRule>
  </conditionalFormatting>
  <conditionalFormatting sqref="AD517:OD517">
    <cfRule type="cellIs" dxfId="2783" priority="8312" operator="between">
      <formula>$AA517</formula>
      <formula>$AC517</formula>
    </cfRule>
  </conditionalFormatting>
  <conditionalFormatting sqref="AD518:OD520">
    <cfRule type="cellIs" dxfId="2782" priority="8356" operator="between">
      <formula>$AA518</formula>
      <formula>$AC518</formula>
    </cfRule>
  </conditionalFormatting>
  <conditionalFormatting sqref="AD521:OD521">
    <cfRule type="cellIs" dxfId="2781" priority="1918" operator="between">
      <formula>$AA521</formula>
      <formula>$AC521</formula>
    </cfRule>
  </conditionalFormatting>
  <conditionalFormatting sqref="AD522:OD524">
    <cfRule type="cellIs" dxfId="2780" priority="1951" operator="between">
      <formula>$AA522</formula>
      <formula>$AC522</formula>
    </cfRule>
  </conditionalFormatting>
  <conditionalFormatting sqref="AD525:OD525">
    <cfRule type="cellIs" dxfId="2779" priority="1859" operator="between">
      <formula>$AA525</formula>
      <formula>$AC525</formula>
    </cfRule>
  </conditionalFormatting>
  <conditionalFormatting sqref="AD526:OD528">
    <cfRule type="cellIs" dxfId="2778" priority="1892" operator="between">
      <formula>$AA526</formula>
      <formula>$AC526</formula>
    </cfRule>
  </conditionalFormatting>
  <conditionalFormatting sqref="AD529:OD529">
    <cfRule type="cellIs" dxfId="2777" priority="1800" operator="between">
      <formula>$AA529</formula>
      <formula>$AC529</formula>
    </cfRule>
  </conditionalFormatting>
  <conditionalFormatting sqref="AD530:OD532">
    <cfRule type="cellIs" dxfId="2776" priority="1833" operator="between">
      <formula>$AA530</formula>
      <formula>$AC530</formula>
    </cfRule>
  </conditionalFormatting>
  <conditionalFormatting sqref="OF22:OI22 OF31:OI31 OF26:OI26 OF35:OI35 OG533:OG535 OI533:OI535">
    <cfRule type="cellIs" dxfId="2775" priority="4425" operator="equal">
      <formula>0</formula>
    </cfRule>
  </conditionalFormatting>
  <conditionalFormatting sqref="OF22:OI23">
    <cfRule type="cellIs" dxfId="2774" priority="9396" operator="greaterThanOrEqual">
      <formula>0</formula>
    </cfRule>
  </conditionalFormatting>
  <conditionalFormatting sqref="OF22:OI29">
    <cfRule type="cellIs" dxfId="2773" priority="9389" operator="lessThan">
      <formula>0</formula>
    </cfRule>
  </conditionalFormatting>
  <conditionalFormatting sqref="OF23:OI23">
    <cfRule type="cellIs" dxfId="2772" priority="9395" operator="equal">
      <formula>0</formula>
    </cfRule>
  </conditionalFormatting>
  <conditionalFormatting sqref="OF24:OI24">
    <cfRule type="cellIs" dxfId="2771" priority="9392" operator="greaterThanOrEqual">
      <formula>0</formula>
    </cfRule>
    <cfRule type="cellIs" dxfId="2770" priority="9391" operator="equal">
      <formula>0</formula>
    </cfRule>
  </conditionalFormatting>
  <conditionalFormatting sqref="OF25:OI25">
    <cfRule type="cellIs" dxfId="2769" priority="9388" operator="greaterThanOrEqual">
      <formula>0</formula>
    </cfRule>
    <cfRule type="cellIs" dxfId="2768" priority="9387" operator="equal">
      <formula>0</formula>
    </cfRule>
  </conditionalFormatting>
  <conditionalFormatting sqref="OF26:OI27">
    <cfRule type="cellIs" dxfId="2767" priority="9417" operator="greaterThanOrEqual">
      <formula>0</formula>
    </cfRule>
  </conditionalFormatting>
  <conditionalFormatting sqref="OF27:OI27">
    <cfRule type="cellIs" dxfId="2766" priority="9416" operator="equal">
      <formula>0</formula>
    </cfRule>
  </conditionalFormatting>
  <conditionalFormatting sqref="OF28:OI28">
    <cfRule type="cellIs" dxfId="2765" priority="9412" operator="equal">
      <formula>0</formula>
    </cfRule>
    <cfRule type="cellIs" dxfId="2764" priority="9413" operator="greaterThanOrEqual">
      <formula>0</formula>
    </cfRule>
  </conditionalFormatting>
  <conditionalFormatting sqref="OF29:OI29">
    <cfRule type="cellIs" dxfId="2763" priority="9408" operator="equal">
      <formula>0</formula>
    </cfRule>
    <cfRule type="cellIs" dxfId="2762" priority="9409" operator="greaterThanOrEqual">
      <formula>0</formula>
    </cfRule>
  </conditionalFormatting>
  <conditionalFormatting sqref="OF31:OI32">
    <cfRule type="cellIs" dxfId="2761" priority="9438" operator="greaterThanOrEqual">
      <formula>0</formula>
    </cfRule>
  </conditionalFormatting>
  <conditionalFormatting sqref="OF31:OI54">
    <cfRule type="cellIs" dxfId="2760" priority="9431" operator="lessThan">
      <formula>0</formula>
    </cfRule>
  </conditionalFormatting>
  <conditionalFormatting sqref="OF32:OI32">
    <cfRule type="cellIs" dxfId="2759" priority="9437" operator="equal">
      <formula>0</formula>
    </cfRule>
  </conditionalFormatting>
  <conditionalFormatting sqref="OF33:OI33">
    <cfRule type="cellIs" dxfId="2758" priority="9434" operator="greaterThanOrEqual">
      <formula>0</formula>
    </cfRule>
    <cfRule type="cellIs" dxfId="2757" priority="9433" operator="equal">
      <formula>0</formula>
    </cfRule>
  </conditionalFormatting>
  <conditionalFormatting sqref="OF34:OI34">
    <cfRule type="cellIs" dxfId="2756" priority="9429" operator="equal">
      <formula>0</formula>
    </cfRule>
    <cfRule type="cellIs" dxfId="2755" priority="9430" operator="greaterThanOrEqual">
      <formula>0</formula>
    </cfRule>
  </conditionalFormatting>
  <conditionalFormatting sqref="OF35:OI36">
    <cfRule type="cellIs" dxfId="2754" priority="9459" operator="greaterThanOrEqual">
      <formula>0</formula>
    </cfRule>
  </conditionalFormatting>
  <conditionalFormatting sqref="OF36:OI36">
    <cfRule type="cellIs" dxfId="2753" priority="9458" operator="equal">
      <formula>0</formula>
    </cfRule>
  </conditionalFormatting>
  <conditionalFormatting sqref="OF37:OI37">
    <cfRule type="cellIs" dxfId="2752" priority="9454" operator="equal">
      <formula>0</formula>
    </cfRule>
    <cfRule type="cellIs" dxfId="2751" priority="9455" operator="greaterThanOrEqual">
      <formula>0</formula>
    </cfRule>
  </conditionalFormatting>
  <conditionalFormatting sqref="OF38:OI38">
    <cfRule type="cellIs" dxfId="2750" priority="9450" operator="equal">
      <formula>0</formula>
    </cfRule>
    <cfRule type="cellIs" dxfId="2749" priority="9451" operator="greaterThanOrEqual">
      <formula>0</formula>
    </cfRule>
  </conditionalFormatting>
  <conditionalFormatting sqref="OF39:OI39">
    <cfRule type="cellIs" dxfId="2748" priority="16119" operator="greaterThanOrEqual">
      <formula>0</formula>
    </cfRule>
    <cfRule type="cellIs" dxfId="2747" priority="16118" operator="equal">
      <formula>0</formula>
    </cfRule>
  </conditionalFormatting>
  <conditionalFormatting sqref="OF40:OI40">
    <cfRule type="cellIs" dxfId="2746" priority="9479" operator="equal">
      <formula>0</formula>
    </cfRule>
    <cfRule type="cellIs" dxfId="2745" priority="9480" operator="greaterThanOrEqual">
      <formula>0</formula>
    </cfRule>
  </conditionalFormatting>
  <conditionalFormatting sqref="OF41:OI41">
    <cfRule type="cellIs" dxfId="2744" priority="9475" operator="equal">
      <formula>0</formula>
    </cfRule>
    <cfRule type="cellIs" dxfId="2743" priority="9476" operator="greaterThanOrEqual">
      <formula>0</formula>
    </cfRule>
  </conditionalFormatting>
  <conditionalFormatting sqref="OF42:OI42">
    <cfRule type="cellIs" dxfId="2742" priority="9471" operator="equal">
      <formula>0</formula>
    </cfRule>
    <cfRule type="cellIs" dxfId="2741" priority="9472" operator="greaterThanOrEqual">
      <formula>0</formula>
    </cfRule>
  </conditionalFormatting>
  <conditionalFormatting sqref="OF43:OI43">
    <cfRule type="cellIs" dxfId="2740" priority="16058" operator="equal">
      <formula>0</formula>
    </cfRule>
    <cfRule type="cellIs" dxfId="2739" priority="16059" operator="greaterThanOrEqual">
      <formula>0</formula>
    </cfRule>
  </conditionalFormatting>
  <conditionalFormatting sqref="OF44:OI44">
    <cfRule type="cellIs" dxfId="2738" priority="9500" operator="equal">
      <formula>0</formula>
    </cfRule>
    <cfRule type="cellIs" dxfId="2737" priority="9501" operator="greaterThanOrEqual">
      <formula>0</formula>
    </cfRule>
  </conditionalFormatting>
  <conditionalFormatting sqref="OF45:OI45">
    <cfRule type="cellIs" dxfId="2736" priority="9496" operator="equal">
      <formula>0</formula>
    </cfRule>
    <cfRule type="cellIs" dxfId="2735" priority="9497" operator="greaterThanOrEqual">
      <formula>0</formula>
    </cfRule>
  </conditionalFormatting>
  <conditionalFormatting sqref="OF46:OI46">
    <cfRule type="cellIs" dxfId="2734" priority="9492" operator="equal">
      <formula>0</formula>
    </cfRule>
    <cfRule type="cellIs" dxfId="2733" priority="9493" operator="greaterThanOrEqual">
      <formula>0</formula>
    </cfRule>
  </conditionalFormatting>
  <conditionalFormatting sqref="OF47:OI47">
    <cfRule type="cellIs" dxfId="2732" priority="15775" operator="greaterThanOrEqual">
      <formula>0</formula>
    </cfRule>
    <cfRule type="cellIs" dxfId="2731" priority="15774" operator="equal">
      <formula>0</formula>
    </cfRule>
  </conditionalFormatting>
  <conditionalFormatting sqref="OF48:OI48">
    <cfRule type="cellIs" dxfId="2730" priority="9521" operator="equal">
      <formula>0</formula>
    </cfRule>
    <cfRule type="cellIs" dxfId="2729" priority="9522" operator="greaterThanOrEqual">
      <formula>0</formula>
    </cfRule>
  </conditionalFormatting>
  <conditionalFormatting sqref="OF49:OI49">
    <cfRule type="cellIs" dxfId="2728" priority="9518" operator="greaterThanOrEqual">
      <formula>0</formula>
    </cfRule>
    <cfRule type="cellIs" dxfId="2727" priority="9517" operator="equal">
      <formula>0</formula>
    </cfRule>
  </conditionalFormatting>
  <conditionalFormatting sqref="OF50:OI50">
    <cfRule type="cellIs" dxfId="2726" priority="9513" operator="equal">
      <formula>0</formula>
    </cfRule>
    <cfRule type="cellIs" dxfId="2725" priority="9514" operator="greaterThanOrEqual">
      <formula>0</formula>
    </cfRule>
  </conditionalFormatting>
  <conditionalFormatting sqref="OF51:OI51">
    <cfRule type="cellIs" dxfId="2724" priority="15633" operator="greaterThanOrEqual">
      <formula>0</formula>
    </cfRule>
    <cfRule type="cellIs" dxfId="2723" priority="15632" operator="equal">
      <formula>0</formula>
    </cfRule>
  </conditionalFormatting>
  <conditionalFormatting sqref="OF52:OI52">
    <cfRule type="cellIs" dxfId="2722" priority="9542" operator="equal">
      <formula>0</formula>
    </cfRule>
    <cfRule type="cellIs" dxfId="2721" priority="9543" operator="greaterThanOrEqual">
      <formula>0</formula>
    </cfRule>
  </conditionalFormatting>
  <conditionalFormatting sqref="OF53:OI53">
    <cfRule type="cellIs" dxfId="2720" priority="9538" operator="equal">
      <formula>0</formula>
    </cfRule>
    <cfRule type="cellIs" dxfId="2719" priority="9539" operator="greaterThanOrEqual">
      <formula>0</formula>
    </cfRule>
  </conditionalFormatting>
  <conditionalFormatting sqref="OF54:OI54">
    <cfRule type="cellIs" dxfId="2718" priority="9535" operator="greaterThanOrEqual">
      <formula>0</formula>
    </cfRule>
    <cfRule type="cellIs" dxfId="2717" priority="9534" operator="equal">
      <formula>0</formula>
    </cfRule>
  </conditionalFormatting>
  <conditionalFormatting sqref="OF57:OI57">
    <cfRule type="cellIs" dxfId="2716" priority="15490" operator="equal">
      <formula>0</formula>
    </cfRule>
    <cfRule type="cellIs" dxfId="2715" priority="15491" operator="greaterThanOrEqual">
      <formula>0</formula>
    </cfRule>
  </conditionalFormatting>
  <conditionalFormatting sqref="OF57:OI68">
    <cfRule type="cellIs" dxfId="2714" priority="2924" operator="lessThan">
      <formula>0</formula>
    </cfRule>
  </conditionalFormatting>
  <conditionalFormatting sqref="OF58:OI58">
    <cfRule type="cellIs" dxfId="2713" priority="9564" operator="greaterThanOrEqual">
      <formula>0</formula>
    </cfRule>
    <cfRule type="cellIs" dxfId="2712" priority="9563" operator="equal">
      <formula>0</formula>
    </cfRule>
  </conditionalFormatting>
  <conditionalFormatting sqref="OF59:OI59">
    <cfRule type="cellIs" dxfId="2711" priority="9559" operator="equal">
      <formula>0</formula>
    </cfRule>
    <cfRule type="cellIs" dxfId="2710" priority="9560" operator="greaterThanOrEqual">
      <formula>0</formula>
    </cfRule>
  </conditionalFormatting>
  <conditionalFormatting sqref="OF60:OI60">
    <cfRule type="cellIs" dxfId="2709" priority="9556" operator="greaterThanOrEqual">
      <formula>0</formula>
    </cfRule>
    <cfRule type="cellIs" dxfId="2708" priority="9555" operator="equal">
      <formula>0</formula>
    </cfRule>
  </conditionalFormatting>
  <conditionalFormatting sqref="OF61:OI61">
    <cfRule type="cellIs" dxfId="2707" priority="2939" operator="equal">
      <formula>0</formula>
    </cfRule>
    <cfRule type="cellIs" dxfId="2706" priority="2940" operator="greaterThanOrEqual">
      <formula>0</formula>
    </cfRule>
  </conditionalFormatting>
  <conditionalFormatting sqref="OF62:OI62">
    <cfRule type="cellIs" dxfId="2705" priority="9585" operator="greaterThanOrEqual">
      <formula>0</formula>
    </cfRule>
    <cfRule type="cellIs" dxfId="2704" priority="9584" operator="equal">
      <formula>0</formula>
    </cfRule>
  </conditionalFormatting>
  <conditionalFormatting sqref="OF63:OI63">
    <cfRule type="cellIs" dxfId="2703" priority="9581" operator="greaterThanOrEqual">
      <formula>0</formula>
    </cfRule>
    <cfRule type="cellIs" dxfId="2702" priority="9580" operator="equal">
      <formula>0</formula>
    </cfRule>
  </conditionalFormatting>
  <conditionalFormatting sqref="OF64:OI64">
    <cfRule type="cellIs" dxfId="2701" priority="9576" operator="equal">
      <formula>0</formula>
    </cfRule>
    <cfRule type="cellIs" dxfId="2700" priority="9577" operator="greaterThanOrEqual">
      <formula>0</formula>
    </cfRule>
  </conditionalFormatting>
  <conditionalFormatting sqref="OF65:OI65">
    <cfRule type="cellIs" dxfId="2699" priority="2922" operator="equal">
      <formula>0</formula>
    </cfRule>
    <cfRule type="cellIs" dxfId="2698" priority="2923" operator="greaterThanOrEqual">
      <formula>0</formula>
    </cfRule>
  </conditionalFormatting>
  <conditionalFormatting sqref="OF66:OI66">
    <cfRule type="cellIs" dxfId="2697" priority="9605" operator="equal">
      <formula>0</formula>
    </cfRule>
    <cfRule type="cellIs" dxfId="2696" priority="9606" operator="greaterThanOrEqual">
      <formula>0</formula>
    </cfRule>
  </conditionalFormatting>
  <conditionalFormatting sqref="OF67:OI67">
    <cfRule type="cellIs" dxfId="2695" priority="9601" operator="equal">
      <formula>0</formula>
    </cfRule>
    <cfRule type="cellIs" dxfId="2694" priority="9602" operator="greaterThanOrEqual">
      <formula>0</formula>
    </cfRule>
  </conditionalFormatting>
  <conditionalFormatting sqref="OF68:OI68">
    <cfRule type="cellIs" dxfId="2693" priority="9598" operator="greaterThanOrEqual">
      <formula>0</formula>
    </cfRule>
    <cfRule type="cellIs" dxfId="2692" priority="9597" operator="equal">
      <formula>0</formula>
    </cfRule>
  </conditionalFormatting>
  <conditionalFormatting sqref="OF70:OI70">
    <cfRule type="cellIs" dxfId="2691" priority="15133" operator="equal">
      <formula>0</formula>
    </cfRule>
    <cfRule type="cellIs" dxfId="2690" priority="15134" operator="greaterThanOrEqual">
      <formula>0</formula>
    </cfRule>
  </conditionalFormatting>
  <conditionalFormatting sqref="OF70:OI213">
    <cfRule type="cellIs" dxfId="2689" priority="451" operator="lessThan">
      <formula>0</formula>
    </cfRule>
  </conditionalFormatting>
  <conditionalFormatting sqref="OF71:OI71">
    <cfRule type="cellIs" dxfId="2688" priority="9626" operator="equal">
      <formula>0</formula>
    </cfRule>
    <cfRule type="cellIs" dxfId="2687" priority="9627" operator="greaterThanOrEqual">
      <formula>0</formula>
    </cfRule>
  </conditionalFormatting>
  <conditionalFormatting sqref="OF72:OI72">
    <cfRule type="cellIs" dxfId="2686" priority="9623" operator="greaterThanOrEqual">
      <formula>0</formula>
    </cfRule>
    <cfRule type="cellIs" dxfId="2685" priority="9622" operator="equal">
      <formula>0</formula>
    </cfRule>
  </conditionalFormatting>
  <conditionalFormatting sqref="OF73:OI73">
    <cfRule type="cellIs" dxfId="2684" priority="9619" operator="greaterThanOrEqual">
      <formula>0</formula>
    </cfRule>
    <cfRule type="cellIs" dxfId="2683" priority="9618" operator="equal">
      <formula>0</formula>
    </cfRule>
  </conditionalFormatting>
  <conditionalFormatting sqref="OF74:OI74">
    <cfRule type="cellIs" dxfId="2682" priority="15087" operator="greaterThanOrEqual">
      <formula>0</formula>
    </cfRule>
    <cfRule type="cellIs" dxfId="2681" priority="15086" operator="equal">
      <formula>0</formula>
    </cfRule>
  </conditionalFormatting>
  <conditionalFormatting sqref="OF75:OI75">
    <cfRule type="cellIs" dxfId="2680" priority="9648" operator="greaterThanOrEqual">
      <formula>0</formula>
    </cfRule>
    <cfRule type="cellIs" dxfId="2679" priority="9647" operator="equal">
      <formula>0</formula>
    </cfRule>
  </conditionalFormatting>
  <conditionalFormatting sqref="OF76:OI76">
    <cfRule type="cellIs" dxfId="2678" priority="9644" operator="greaterThanOrEqual">
      <formula>0</formula>
    </cfRule>
    <cfRule type="cellIs" dxfId="2677" priority="9643" operator="equal">
      <formula>0</formula>
    </cfRule>
  </conditionalFormatting>
  <conditionalFormatting sqref="OF77:OI77">
    <cfRule type="cellIs" dxfId="2676" priority="9639" operator="equal">
      <formula>0</formula>
    </cfRule>
    <cfRule type="cellIs" dxfId="2675" priority="9640" operator="greaterThanOrEqual">
      <formula>0</formula>
    </cfRule>
  </conditionalFormatting>
  <conditionalFormatting sqref="OF78:OI78">
    <cfRule type="cellIs" dxfId="2674" priority="15040" operator="greaterThanOrEqual">
      <formula>0</formula>
    </cfRule>
    <cfRule type="cellIs" dxfId="2673" priority="15039" operator="equal">
      <formula>0</formula>
    </cfRule>
  </conditionalFormatting>
  <conditionalFormatting sqref="OF79:OI79">
    <cfRule type="cellIs" dxfId="2672" priority="9669" operator="greaterThanOrEqual">
      <formula>0</formula>
    </cfRule>
    <cfRule type="cellIs" dxfId="2671" priority="9668" operator="equal">
      <formula>0</formula>
    </cfRule>
  </conditionalFormatting>
  <conditionalFormatting sqref="OF80:OI80">
    <cfRule type="cellIs" dxfId="2670" priority="9664" operator="equal">
      <formula>0</formula>
    </cfRule>
    <cfRule type="cellIs" dxfId="2669" priority="9665" operator="greaterThanOrEqual">
      <formula>0</formula>
    </cfRule>
  </conditionalFormatting>
  <conditionalFormatting sqref="OF81:OI81">
    <cfRule type="cellIs" dxfId="2668" priority="9661" operator="greaterThanOrEqual">
      <formula>0</formula>
    </cfRule>
    <cfRule type="cellIs" dxfId="2667" priority="9660" operator="equal">
      <formula>0</formula>
    </cfRule>
  </conditionalFormatting>
  <conditionalFormatting sqref="OF82:OI82">
    <cfRule type="cellIs" dxfId="2666" priority="14992" operator="equal">
      <formula>0</formula>
    </cfRule>
    <cfRule type="cellIs" dxfId="2665" priority="14993" operator="greaterThanOrEqual">
      <formula>0</formula>
    </cfRule>
  </conditionalFormatting>
  <conditionalFormatting sqref="OF83:OI83">
    <cfRule type="cellIs" dxfId="2664" priority="9690" operator="greaterThanOrEqual">
      <formula>0</formula>
    </cfRule>
    <cfRule type="cellIs" dxfId="2663" priority="9689" operator="equal">
      <formula>0</formula>
    </cfRule>
  </conditionalFormatting>
  <conditionalFormatting sqref="OF84:OI84">
    <cfRule type="cellIs" dxfId="2662" priority="9686" operator="greaterThanOrEqual">
      <formula>0</formula>
    </cfRule>
    <cfRule type="cellIs" dxfId="2661" priority="9685" operator="equal">
      <formula>0</formula>
    </cfRule>
  </conditionalFormatting>
  <conditionalFormatting sqref="OF85:OI85">
    <cfRule type="cellIs" dxfId="2660" priority="9681" operator="equal">
      <formula>0</formula>
    </cfRule>
    <cfRule type="cellIs" dxfId="2659" priority="9682" operator="greaterThanOrEqual">
      <formula>0</formula>
    </cfRule>
  </conditionalFormatting>
  <conditionalFormatting sqref="OF86:OI86">
    <cfRule type="cellIs" dxfId="2658" priority="14945" operator="equal">
      <formula>0</formula>
    </cfRule>
    <cfRule type="cellIs" dxfId="2657" priority="14946" operator="greaterThanOrEqual">
      <formula>0</formula>
    </cfRule>
  </conditionalFormatting>
  <conditionalFormatting sqref="OF87:OI87">
    <cfRule type="cellIs" dxfId="2656" priority="9711" operator="greaterThanOrEqual">
      <formula>0</formula>
    </cfRule>
    <cfRule type="cellIs" dxfId="2655" priority="9710" operator="equal">
      <formula>0</formula>
    </cfRule>
  </conditionalFormatting>
  <conditionalFormatting sqref="OF88:OI88">
    <cfRule type="cellIs" dxfId="2654" priority="9706" operator="equal">
      <formula>0</formula>
    </cfRule>
    <cfRule type="cellIs" dxfId="2653" priority="9707" operator="greaterThanOrEqual">
      <formula>0</formula>
    </cfRule>
  </conditionalFormatting>
  <conditionalFormatting sqref="OF89:OI89">
    <cfRule type="cellIs" dxfId="2652" priority="9703" operator="greaterThanOrEqual">
      <formula>0</formula>
    </cfRule>
    <cfRule type="cellIs" dxfId="2651" priority="9702" operator="equal">
      <formula>0</formula>
    </cfRule>
  </conditionalFormatting>
  <conditionalFormatting sqref="OF90:OI90">
    <cfRule type="cellIs" dxfId="2650" priority="6333" operator="greaterThanOrEqual">
      <formula>0</formula>
    </cfRule>
    <cfRule type="cellIs" dxfId="2649" priority="6332" operator="equal">
      <formula>0</formula>
    </cfRule>
  </conditionalFormatting>
  <conditionalFormatting sqref="OF91:OI91">
    <cfRule type="cellIs" dxfId="2648" priority="6308" operator="equal">
      <formula>0</formula>
    </cfRule>
    <cfRule type="cellIs" dxfId="2647" priority="6309" operator="greaterThanOrEqual">
      <formula>0</formula>
    </cfRule>
  </conditionalFormatting>
  <conditionalFormatting sqref="OF92:OI92">
    <cfRule type="cellIs" dxfId="2646" priority="6305" operator="greaterThanOrEqual">
      <formula>0</formula>
    </cfRule>
    <cfRule type="cellIs" dxfId="2645" priority="6304" operator="equal">
      <formula>0</formula>
    </cfRule>
  </conditionalFormatting>
  <conditionalFormatting sqref="OF93:OI93">
    <cfRule type="cellIs" dxfId="2644" priority="6300" operator="equal">
      <formula>0</formula>
    </cfRule>
    <cfRule type="cellIs" dxfId="2643" priority="6301" operator="greaterThanOrEqual">
      <formula>0</formula>
    </cfRule>
  </conditionalFormatting>
  <conditionalFormatting sqref="OF94:OI94">
    <cfRule type="cellIs" dxfId="2642" priority="6285" operator="equal">
      <formula>0</formula>
    </cfRule>
    <cfRule type="cellIs" dxfId="2641" priority="6286" operator="greaterThanOrEqual">
      <formula>0</formula>
    </cfRule>
  </conditionalFormatting>
  <conditionalFormatting sqref="OF95:OI95">
    <cfRule type="cellIs" dxfId="2640" priority="6261" operator="equal">
      <formula>0</formula>
    </cfRule>
    <cfRule type="cellIs" dxfId="2639" priority="6262" operator="greaterThanOrEqual">
      <formula>0</formula>
    </cfRule>
  </conditionalFormatting>
  <conditionalFormatting sqref="OF96:OI96">
    <cfRule type="cellIs" dxfId="2638" priority="6258" operator="greaterThanOrEqual">
      <formula>0</formula>
    </cfRule>
    <cfRule type="cellIs" dxfId="2637" priority="6257" operator="equal">
      <formula>0</formula>
    </cfRule>
  </conditionalFormatting>
  <conditionalFormatting sqref="OF97:OI97">
    <cfRule type="cellIs" dxfId="2636" priority="6254" operator="greaterThanOrEqual">
      <formula>0</formula>
    </cfRule>
    <cfRule type="cellIs" dxfId="2635" priority="6253" operator="equal">
      <formula>0</formula>
    </cfRule>
  </conditionalFormatting>
  <conditionalFormatting sqref="OF98:OI98">
    <cfRule type="cellIs" dxfId="2634" priority="13434" operator="equal">
      <formula>0</formula>
    </cfRule>
    <cfRule type="cellIs" dxfId="2633" priority="13435" operator="greaterThanOrEqual">
      <formula>0</formula>
    </cfRule>
  </conditionalFormatting>
  <conditionalFormatting sqref="OF99:OI99">
    <cfRule type="cellIs" dxfId="2632" priority="9732" operator="greaterThanOrEqual">
      <formula>0</formula>
    </cfRule>
    <cfRule type="cellIs" dxfId="2631" priority="9731" operator="equal">
      <formula>0</formula>
    </cfRule>
  </conditionalFormatting>
  <conditionalFormatting sqref="OF100:OI100">
    <cfRule type="cellIs" dxfId="2630" priority="9727" operator="equal">
      <formula>0</formula>
    </cfRule>
    <cfRule type="cellIs" dxfId="2629" priority="9728" operator="greaterThanOrEqual">
      <formula>0</formula>
    </cfRule>
  </conditionalFormatting>
  <conditionalFormatting sqref="OF101:OI101">
    <cfRule type="cellIs" dxfId="2628" priority="9724" operator="greaterThanOrEqual">
      <formula>0</formula>
    </cfRule>
    <cfRule type="cellIs" dxfId="2627" priority="9723" operator="equal">
      <formula>0</formula>
    </cfRule>
  </conditionalFormatting>
  <conditionalFormatting sqref="OF102:OI102">
    <cfRule type="cellIs" dxfId="2626" priority="2421" operator="greaterThanOrEqual">
      <formula>0</formula>
    </cfRule>
    <cfRule type="cellIs" dxfId="2625" priority="2420" operator="equal">
      <formula>0</formula>
    </cfRule>
  </conditionalFormatting>
  <conditionalFormatting sqref="OF103:OI103">
    <cfRule type="cellIs" dxfId="2624" priority="2405" operator="greaterThanOrEqual">
      <formula>0</formula>
    </cfRule>
    <cfRule type="cellIs" dxfId="2623" priority="2404" operator="equal">
      <formula>0</formula>
    </cfRule>
  </conditionalFormatting>
  <conditionalFormatting sqref="OF104:OI104">
    <cfRule type="cellIs" dxfId="2622" priority="2400" operator="equal">
      <formula>0</formula>
    </cfRule>
    <cfRule type="cellIs" dxfId="2621" priority="2401" operator="greaterThanOrEqual">
      <formula>0</formula>
    </cfRule>
  </conditionalFormatting>
  <conditionalFormatting sqref="OF105:OI105">
    <cfRule type="cellIs" dxfId="2620" priority="2397" operator="greaterThanOrEqual">
      <formula>0</formula>
    </cfRule>
    <cfRule type="cellIs" dxfId="2619" priority="2396" operator="equal">
      <formula>0</formula>
    </cfRule>
  </conditionalFormatting>
  <conditionalFormatting sqref="OF106:OI106">
    <cfRule type="cellIs" dxfId="2618" priority="2362" operator="greaterThanOrEqual">
      <formula>0</formula>
    </cfRule>
    <cfRule type="cellIs" dxfId="2617" priority="2361" operator="equal">
      <formula>0</formula>
    </cfRule>
  </conditionalFormatting>
  <conditionalFormatting sqref="OF107:OI107">
    <cfRule type="cellIs" dxfId="2616" priority="2345" operator="equal">
      <formula>0</formula>
    </cfRule>
    <cfRule type="cellIs" dxfId="2615" priority="2346" operator="greaterThanOrEqual">
      <formula>0</formula>
    </cfRule>
  </conditionalFormatting>
  <conditionalFormatting sqref="OF108:OI108">
    <cfRule type="cellIs" dxfId="2614" priority="2341" operator="equal">
      <formula>0</formula>
    </cfRule>
    <cfRule type="cellIs" dxfId="2613" priority="2342" operator="greaterThanOrEqual">
      <formula>0</formula>
    </cfRule>
  </conditionalFormatting>
  <conditionalFormatting sqref="OF109:OI109">
    <cfRule type="cellIs" dxfId="2612" priority="2338" operator="greaterThanOrEqual">
      <formula>0</formula>
    </cfRule>
    <cfRule type="cellIs" dxfId="2611" priority="2337" operator="equal">
      <formula>0</formula>
    </cfRule>
  </conditionalFormatting>
  <conditionalFormatting sqref="OF110:OI110">
    <cfRule type="cellIs" dxfId="2610" priority="1594" operator="equal">
      <formula>0</formula>
    </cfRule>
    <cfRule type="cellIs" dxfId="2609" priority="1595" operator="greaterThanOrEqual">
      <formula>0</formula>
    </cfRule>
  </conditionalFormatting>
  <conditionalFormatting sqref="OF111:OI111">
    <cfRule type="cellIs" dxfId="2608" priority="1578" operator="equal">
      <formula>0</formula>
    </cfRule>
    <cfRule type="cellIs" dxfId="2607" priority="1579" operator="greaterThanOrEqual">
      <formula>0</formula>
    </cfRule>
  </conditionalFormatting>
  <conditionalFormatting sqref="OF112:OI112">
    <cfRule type="cellIs" dxfId="2606" priority="1575" operator="greaterThanOrEqual">
      <formula>0</formula>
    </cfRule>
    <cfRule type="cellIs" dxfId="2605" priority="1574" operator="equal">
      <formula>0</formula>
    </cfRule>
  </conditionalFormatting>
  <conditionalFormatting sqref="OF113:OI113">
    <cfRule type="cellIs" dxfId="2604" priority="1570" operator="equal">
      <formula>0</formula>
    </cfRule>
    <cfRule type="cellIs" dxfId="2603" priority="1571" operator="greaterThanOrEqual">
      <formula>0</formula>
    </cfRule>
  </conditionalFormatting>
  <conditionalFormatting sqref="OF114:OI114">
    <cfRule type="cellIs" dxfId="2602" priority="1535" operator="equal">
      <formula>0</formula>
    </cfRule>
    <cfRule type="cellIs" dxfId="2601" priority="1536" operator="greaterThanOrEqual">
      <formula>0</formula>
    </cfRule>
  </conditionalFormatting>
  <conditionalFormatting sqref="OF115:OI115">
    <cfRule type="cellIs" dxfId="2600" priority="1520" operator="greaterThanOrEqual">
      <formula>0</formula>
    </cfRule>
    <cfRule type="cellIs" dxfId="2599" priority="1519" operator="equal">
      <formula>0</formula>
    </cfRule>
  </conditionalFormatting>
  <conditionalFormatting sqref="OF116:OI116">
    <cfRule type="cellIs" dxfId="2598" priority="1516" operator="greaterThanOrEqual">
      <formula>0</formula>
    </cfRule>
    <cfRule type="cellIs" dxfId="2597" priority="1515" operator="equal">
      <formula>0</formula>
    </cfRule>
  </conditionalFormatting>
  <conditionalFormatting sqref="OF117:OI117">
    <cfRule type="cellIs" dxfId="2596" priority="1512" operator="greaterThanOrEqual">
      <formula>0</formula>
    </cfRule>
    <cfRule type="cellIs" dxfId="2595" priority="1511" operator="equal">
      <formula>0</formula>
    </cfRule>
  </conditionalFormatting>
  <conditionalFormatting sqref="OF118:OI118">
    <cfRule type="cellIs" dxfId="2594" priority="1477" operator="greaterThanOrEqual">
      <formula>0</formula>
    </cfRule>
    <cfRule type="cellIs" dxfId="2593" priority="1476" operator="equal">
      <formula>0</formula>
    </cfRule>
  </conditionalFormatting>
  <conditionalFormatting sqref="OF119:OI119">
    <cfRule type="cellIs" dxfId="2592" priority="1460" operator="equal">
      <formula>0</formula>
    </cfRule>
    <cfRule type="cellIs" dxfId="2591" priority="1461" operator="greaterThanOrEqual">
      <formula>0</formula>
    </cfRule>
  </conditionalFormatting>
  <conditionalFormatting sqref="OF120:OI120">
    <cfRule type="cellIs" dxfId="2590" priority="1457" operator="greaterThanOrEqual">
      <formula>0</formula>
    </cfRule>
    <cfRule type="cellIs" dxfId="2589" priority="1456" operator="equal">
      <formula>0</formula>
    </cfRule>
  </conditionalFormatting>
  <conditionalFormatting sqref="OF121:OI121">
    <cfRule type="cellIs" dxfId="2588" priority="1452" operator="equal">
      <formula>0</formula>
    </cfRule>
    <cfRule type="cellIs" dxfId="2587" priority="1453" operator="greaterThanOrEqual">
      <formula>0</formula>
    </cfRule>
  </conditionalFormatting>
  <conditionalFormatting sqref="OF122:OI122">
    <cfRule type="cellIs" dxfId="2586" priority="2302" operator="equal">
      <formula>0</formula>
    </cfRule>
    <cfRule type="cellIs" dxfId="2585" priority="2303" operator="greaterThanOrEqual">
      <formula>0</formula>
    </cfRule>
  </conditionalFormatting>
  <conditionalFormatting sqref="OF123:OI123">
    <cfRule type="cellIs" dxfId="2584" priority="2287" operator="greaterThanOrEqual">
      <formula>0</formula>
    </cfRule>
    <cfRule type="cellIs" dxfId="2583" priority="2286" operator="equal">
      <formula>0</formula>
    </cfRule>
  </conditionalFormatting>
  <conditionalFormatting sqref="OF124:OI124">
    <cfRule type="cellIs" dxfId="2582" priority="2282" operator="equal">
      <formula>0</formula>
    </cfRule>
    <cfRule type="cellIs" dxfId="2581" priority="2283" operator="greaterThanOrEqual">
      <formula>0</formula>
    </cfRule>
  </conditionalFormatting>
  <conditionalFormatting sqref="OF125:OI125">
    <cfRule type="cellIs" dxfId="2580" priority="2279" operator="greaterThanOrEqual">
      <formula>0</formula>
    </cfRule>
    <cfRule type="cellIs" dxfId="2579" priority="2278" operator="equal">
      <formula>0</formula>
    </cfRule>
  </conditionalFormatting>
  <conditionalFormatting sqref="OF126:OI126">
    <cfRule type="cellIs" dxfId="2578" priority="13293" operator="greaterThanOrEqual">
      <formula>0</formula>
    </cfRule>
    <cfRule type="cellIs" dxfId="2577" priority="13292" operator="equal">
      <formula>0</formula>
    </cfRule>
  </conditionalFormatting>
  <conditionalFormatting sqref="OF127:OI127">
    <cfRule type="cellIs" dxfId="2576" priority="9752" operator="equal">
      <formula>0</formula>
    </cfRule>
    <cfRule type="cellIs" dxfId="2575" priority="9753" operator="greaterThanOrEqual">
      <formula>0</formula>
    </cfRule>
  </conditionalFormatting>
  <conditionalFormatting sqref="OF128:OI128">
    <cfRule type="cellIs" dxfId="2574" priority="9748" operator="equal">
      <formula>0</formula>
    </cfRule>
    <cfRule type="cellIs" dxfId="2573" priority="9749" operator="greaterThanOrEqual">
      <formula>0</formula>
    </cfRule>
  </conditionalFormatting>
  <conditionalFormatting sqref="OF129:OI129">
    <cfRule type="cellIs" dxfId="2572" priority="9744" operator="equal">
      <formula>0</formula>
    </cfRule>
    <cfRule type="cellIs" dxfId="2571" priority="9745" operator="greaterThanOrEqual">
      <formula>0</formula>
    </cfRule>
  </conditionalFormatting>
  <conditionalFormatting sqref="OF130:OI130">
    <cfRule type="cellIs" dxfId="2570" priority="1418" operator="greaterThanOrEqual">
      <formula>0</formula>
    </cfRule>
    <cfRule type="cellIs" dxfId="2569" priority="1417" operator="equal">
      <formula>0</formula>
    </cfRule>
  </conditionalFormatting>
  <conditionalFormatting sqref="OF131:OI131">
    <cfRule type="cellIs" dxfId="2568" priority="1402" operator="greaterThanOrEqual">
      <formula>0</formula>
    </cfRule>
    <cfRule type="cellIs" dxfId="2567" priority="1401" operator="equal">
      <formula>0</formula>
    </cfRule>
  </conditionalFormatting>
  <conditionalFormatting sqref="OF132:OI132">
    <cfRule type="cellIs" dxfId="2566" priority="1397" operator="equal">
      <formula>0</formula>
    </cfRule>
    <cfRule type="cellIs" dxfId="2565" priority="1398" operator="greaterThanOrEqual">
      <formula>0</formula>
    </cfRule>
  </conditionalFormatting>
  <conditionalFormatting sqref="OF133:OI133">
    <cfRule type="cellIs" dxfId="2564" priority="1393" operator="equal">
      <formula>0</formula>
    </cfRule>
    <cfRule type="cellIs" dxfId="2563" priority="1394" operator="greaterThanOrEqual">
      <formula>0</formula>
    </cfRule>
  </conditionalFormatting>
  <conditionalFormatting sqref="OF134:OI134">
    <cfRule type="cellIs" dxfId="2562" priority="1359" operator="greaterThanOrEqual">
      <formula>0</formula>
    </cfRule>
    <cfRule type="cellIs" dxfId="2561" priority="1358" operator="equal">
      <formula>0</formula>
    </cfRule>
  </conditionalFormatting>
  <conditionalFormatting sqref="OF135:OI135">
    <cfRule type="cellIs" dxfId="2560" priority="1343" operator="greaterThanOrEqual">
      <formula>0</formula>
    </cfRule>
    <cfRule type="cellIs" dxfId="2559" priority="1342" operator="equal">
      <formula>0</formula>
    </cfRule>
  </conditionalFormatting>
  <conditionalFormatting sqref="OF136:OI136">
    <cfRule type="cellIs" dxfId="2558" priority="1339" operator="greaterThanOrEqual">
      <formula>0</formula>
    </cfRule>
    <cfRule type="cellIs" dxfId="2557" priority="1338" operator="equal">
      <formula>0</formula>
    </cfRule>
  </conditionalFormatting>
  <conditionalFormatting sqref="OF137:OI137">
    <cfRule type="cellIs" dxfId="2556" priority="1334" operator="equal">
      <formula>0</formula>
    </cfRule>
    <cfRule type="cellIs" dxfId="2555" priority="1335" operator="greaterThanOrEqual">
      <formula>0</formula>
    </cfRule>
  </conditionalFormatting>
  <conditionalFormatting sqref="OF138:OI138">
    <cfRule type="cellIs" dxfId="2554" priority="1299" operator="equal">
      <formula>0</formula>
    </cfRule>
    <cfRule type="cellIs" dxfId="2553" priority="1300" operator="greaterThanOrEqual">
      <formula>0</formula>
    </cfRule>
  </conditionalFormatting>
  <conditionalFormatting sqref="OF139:OI139">
    <cfRule type="cellIs" dxfId="2552" priority="1283" operator="equal">
      <formula>0</formula>
    </cfRule>
    <cfRule type="cellIs" dxfId="2551" priority="1284" operator="greaterThanOrEqual">
      <formula>0</formula>
    </cfRule>
  </conditionalFormatting>
  <conditionalFormatting sqref="OF140:OI140">
    <cfRule type="cellIs" dxfId="2550" priority="1280" operator="greaterThanOrEqual">
      <formula>0</formula>
    </cfRule>
    <cfRule type="cellIs" dxfId="2549" priority="1279" operator="equal">
      <formula>0</formula>
    </cfRule>
  </conditionalFormatting>
  <conditionalFormatting sqref="OF141:OI141">
    <cfRule type="cellIs" dxfId="2548" priority="1276" operator="greaterThanOrEqual">
      <formula>0</formula>
    </cfRule>
    <cfRule type="cellIs" dxfId="2547" priority="1275" operator="equal">
      <formula>0</formula>
    </cfRule>
  </conditionalFormatting>
  <conditionalFormatting sqref="OF142:OI142">
    <cfRule type="cellIs" dxfId="2546" priority="1240" operator="equal">
      <formula>0</formula>
    </cfRule>
    <cfRule type="cellIs" dxfId="2545" priority="1241" operator="greaterThanOrEqual">
      <formula>0</formula>
    </cfRule>
  </conditionalFormatting>
  <conditionalFormatting sqref="OF143:OI143">
    <cfRule type="cellIs" dxfId="2544" priority="1225" operator="greaterThanOrEqual">
      <formula>0</formula>
    </cfRule>
    <cfRule type="cellIs" dxfId="2543" priority="1224" operator="equal">
      <formula>0</formula>
    </cfRule>
  </conditionalFormatting>
  <conditionalFormatting sqref="OF144:OI144">
    <cfRule type="cellIs" dxfId="2542" priority="1221" operator="greaterThanOrEqual">
      <formula>0</formula>
    </cfRule>
    <cfRule type="cellIs" dxfId="2541" priority="1220" operator="equal">
      <formula>0</formula>
    </cfRule>
  </conditionalFormatting>
  <conditionalFormatting sqref="OF145:OI145">
    <cfRule type="cellIs" dxfId="2540" priority="1216" operator="equal">
      <formula>0</formula>
    </cfRule>
    <cfRule type="cellIs" dxfId="2539" priority="1217" operator="greaterThanOrEqual">
      <formula>0</formula>
    </cfRule>
  </conditionalFormatting>
  <conditionalFormatting sqref="OF146:OI146">
    <cfRule type="cellIs" dxfId="2538" priority="13150" operator="equal">
      <formula>0</formula>
    </cfRule>
    <cfRule type="cellIs" dxfId="2537" priority="13151" operator="greaterThanOrEqual">
      <formula>0</formula>
    </cfRule>
  </conditionalFormatting>
  <conditionalFormatting sqref="OF147:OI147">
    <cfRule type="cellIs" dxfId="2536" priority="9774" operator="greaterThanOrEqual">
      <formula>0</formula>
    </cfRule>
    <cfRule type="cellIs" dxfId="2535" priority="9773" operator="equal">
      <formula>0</formula>
    </cfRule>
  </conditionalFormatting>
  <conditionalFormatting sqref="OF148:OI148">
    <cfRule type="cellIs" dxfId="2534" priority="9770" operator="greaterThanOrEqual">
      <formula>0</formula>
    </cfRule>
    <cfRule type="cellIs" dxfId="2533" priority="9769" operator="equal">
      <formula>0</formula>
    </cfRule>
  </conditionalFormatting>
  <conditionalFormatting sqref="OF149:OI149">
    <cfRule type="cellIs" dxfId="2532" priority="9766" operator="greaterThanOrEqual">
      <formula>0</formula>
    </cfRule>
    <cfRule type="cellIs" dxfId="2531" priority="9765" operator="equal">
      <formula>0</formula>
    </cfRule>
  </conditionalFormatting>
  <conditionalFormatting sqref="OF150:OI150">
    <cfRule type="cellIs" dxfId="2530" priority="1182" operator="greaterThanOrEqual">
      <formula>0</formula>
    </cfRule>
    <cfRule type="cellIs" dxfId="2529" priority="1181" operator="equal">
      <formula>0</formula>
    </cfRule>
  </conditionalFormatting>
  <conditionalFormatting sqref="OF151:OI151">
    <cfRule type="cellIs" dxfId="2528" priority="1166" operator="greaterThanOrEqual">
      <formula>0</formula>
    </cfRule>
    <cfRule type="cellIs" dxfId="2527" priority="1165" operator="equal">
      <formula>0</formula>
    </cfRule>
  </conditionalFormatting>
  <conditionalFormatting sqref="OF152:OI152">
    <cfRule type="cellIs" dxfId="2526" priority="1162" operator="greaterThanOrEqual">
      <formula>0</formula>
    </cfRule>
    <cfRule type="cellIs" dxfId="2525" priority="1161" operator="equal">
      <formula>0</formula>
    </cfRule>
  </conditionalFormatting>
  <conditionalFormatting sqref="OF153:OI153">
    <cfRule type="cellIs" dxfId="2524" priority="1158" operator="greaterThanOrEqual">
      <formula>0</formula>
    </cfRule>
    <cfRule type="cellIs" dxfId="2523" priority="1157" operator="equal">
      <formula>0</formula>
    </cfRule>
  </conditionalFormatting>
  <conditionalFormatting sqref="OF154:OI154">
    <cfRule type="cellIs" dxfId="2522" priority="1122" operator="equal">
      <formula>0</formula>
    </cfRule>
    <cfRule type="cellIs" dxfId="2521" priority="1123" operator="greaterThanOrEqual">
      <formula>0</formula>
    </cfRule>
  </conditionalFormatting>
  <conditionalFormatting sqref="OF155:OI155">
    <cfRule type="cellIs" dxfId="2520" priority="1106" operator="equal">
      <formula>0</formula>
    </cfRule>
    <cfRule type="cellIs" dxfId="2519" priority="1107" operator="greaterThanOrEqual">
      <formula>0</formula>
    </cfRule>
  </conditionalFormatting>
  <conditionalFormatting sqref="OF156:OI156">
    <cfRule type="cellIs" dxfId="2518" priority="1103" operator="greaterThanOrEqual">
      <formula>0</formula>
    </cfRule>
    <cfRule type="cellIs" dxfId="2517" priority="1102" operator="equal">
      <formula>0</formula>
    </cfRule>
  </conditionalFormatting>
  <conditionalFormatting sqref="OF157:OI157">
    <cfRule type="cellIs" dxfId="2516" priority="1099" operator="greaterThanOrEqual">
      <formula>0</formula>
    </cfRule>
    <cfRule type="cellIs" dxfId="2515" priority="1098" operator="equal">
      <formula>0</formula>
    </cfRule>
  </conditionalFormatting>
  <conditionalFormatting sqref="OF158:OI158">
    <cfRule type="cellIs" dxfId="2514" priority="1064" operator="greaterThanOrEqual">
      <formula>0</formula>
    </cfRule>
    <cfRule type="cellIs" dxfId="2513" priority="1063" operator="equal">
      <formula>0</formula>
    </cfRule>
  </conditionalFormatting>
  <conditionalFormatting sqref="OF159:OI159">
    <cfRule type="cellIs" dxfId="2512" priority="1048" operator="greaterThanOrEqual">
      <formula>0</formula>
    </cfRule>
    <cfRule type="cellIs" dxfId="2511" priority="1047" operator="equal">
      <formula>0</formula>
    </cfRule>
  </conditionalFormatting>
  <conditionalFormatting sqref="OF160:OI160">
    <cfRule type="cellIs" dxfId="2510" priority="1044" operator="greaterThanOrEqual">
      <formula>0</formula>
    </cfRule>
    <cfRule type="cellIs" dxfId="2509" priority="1043" operator="equal">
      <formula>0</formula>
    </cfRule>
  </conditionalFormatting>
  <conditionalFormatting sqref="OF161:OI161">
    <cfRule type="cellIs" dxfId="2508" priority="1040" operator="greaterThanOrEqual">
      <formula>0</formula>
    </cfRule>
    <cfRule type="cellIs" dxfId="2507" priority="1039" operator="equal">
      <formula>0</formula>
    </cfRule>
  </conditionalFormatting>
  <conditionalFormatting sqref="OF162:OI162">
    <cfRule type="cellIs" dxfId="2506" priority="1004" operator="equal">
      <formula>0</formula>
    </cfRule>
    <cfRule type="cellIs" dxfId="2505" priority="1005" operator="greaterThanOrEqual">
      <formula>0</formula>
    </cfRule>
  </conditionalFormatting>
  <conditionalFormatting sqref="OF163:OI163">
    <cfRule type="cellIs" dxfId="2504" priority="989" operator="greaterThanOrEqual">
      <formula>0</formula>
    </cfRule>
    <cfRule type="cellIs" dxfId="2503" priority="988" operator="equal">
      <formula>0</formula>
    </cfRule>
  </conditionalFormatting>
  <conditionalFormatting sqref="OF164:OI164">
    <cfRule type="cellIs" dxfId="2502" priority="985" operator="greaterThanOrEqual">
      <formula>0</formula>
    </cfRule>
    <cfRule type="cellIs" dxfId="2501" priority="984" operator="equal">
      <formula>0</formula>
    </cfRule>
  </conditionalFormatting>
  <conditionalFormatting sqref="OF165:OI165">
    <cfRule type="cellIs" dxfId="2500" priority="980" operator="equal">
      <formula>0</formula>
    </cfRule>
    <cfRule type="cellIs" dxfId="2499" priority="981" operator="greaterThanOrEqual">
      <formula>0</formula>
    </cfRule>
  </conditionalFormatting>
  <conditionalFormatting sqref="OF166:OI166">
    <cfRule type="cellIs" dxfId="2498" priority="13009" operator="greaterThanOrEqual">
      <formula>0</formula>
    </cfRule>
    <cfRule type="cellIs" dxfId="2497" priority="13008" operator="equal">
      <formula>0</formula>
    </cfRule>
  </conditionalFormatting>
  <conditionalFormatting sqref="OF167:OI167">
    <cfRule type="cellIs" dxfId="2496" priority="9794" operator="equal">
      <formula>0</formula>
    </cfRule>
    <cfRule type="cellIs" dxfId="2495" priority="9795" operator="greaterThanOrEqual">
      <formula>0</formula>
    </cfRule>
  </conditionalFormatting>
  <conditionalFormatting sqref="OF168:OI168">
    <cfRule type="cellIs" dxfId="2494" priority="9791" operator="greaterThanOrEqual">
      <formula>0</formula>
    </cfRule>
    <cfRule type="cellIs" dxfId="2493" priority="9790" operator="equal">
      <formula>0</formula>
    </cfRule>
  </conditionalFormatting>
  <conditionalFormatting sqref="OF169:OI169">
    <cfRule type="cellIs" dxfId="2492" priority="9787" operator="greaterThanOrEqual">
      <formula>0</formula>
    </cfRule>
    <cfRule type="cellIs" dxfId="2491" priority="9786" operator="equal">
      <formula>0</formula>
    </cfRule>
  </conditionalFormatting>
  <conditionalFormatting sqref="OF170:OI170">
    <cfRule type="cellIs" dxfId="2490" priority="886" operator="equal">
      <formula>0</formula>
    </cfRule>
    <cfRule type="cellIs" dxfId="2489" priority="887" operator="greaterThanOrEqual">
      <formula>0</formula>
    </cfRule>
  </conditionalFormatting>
  <conditionalFormatting sqref="OF171:OI171">
    <cfRule type="cellIs" dxfId="2488" priority="871" operator="greaterThanOrEqual">
      <formula>0</formula>
    </cfRule>
    <cfRule type="cellIs" dxfId="2487" priority="870" operator="equal">
      <formula>0</formula>
    </cfRule>
  </conditionalFormatting>
  <conditionalFormatting sqref="OF172:OI172">
    <cfRule type="cellIs" dxfId="2486" priority="866" operator="equal">
      <formula>0</formula>
    </cfRule>
    <cfRule type="cellIs" dxfId="2485" priority="867" operator="greaterThanOrEqual">
      <formula>0</formula>
    </cfRule>
  </conditionalFormatting>
  <conditionalFormatting sqref="OF173:OI173">
    <cfRule type="cellIs" dxfId="2484" priority="863" operator="greaterThanOrEqual">
      <formula>0</formula>
    </cfRule>
    <cfRule type="cellIs" dxfId="2483" priority="862" operator="equal">
      <formula>0</formula>
    </cfRule>
  </conditionalFormatting>
  <conditionalFormatting sqref="OF174:OI174">
    <cfRule type="cellIs" dxfId="2482" priority="945" operator="equal">
      <formula>0</formula>
    </cfRule>
    <cfRule type="cellIs" dxfId="2481" priority="946" operator="greaterThanOrEqual">
      <formula>0</formula>
    </cfRule>
  </conditionalFormatting>
  <conditionalFormatting sqref="OF175:OI175">
    <cfRule type="cellIs" dxfId="2480" priority="930" operator="greaterThanOrEqual">
      <formula>0</formula>
    </cfRule>
    <cfRule type="cellIs" dxfId="2479" priority="929" operator="equal">
      <formula>0</formula>
    </cfRule>
  </conditionalFormatting>
  <conditionalFormatting sqref="OF176:OI176">
    <cfRule type="cellIs" dxfId="2478" priority="926" operator="greaterThanOrEqual">
      <formula>0</formula>
    </cfRule>
    <cfRule type="cellIs" dxfId="2477" priority="925" operator="equal">
      <formula>0</formula>
    </cfRule>
  </conditionalFormatting>
  <conditionalFormatting sqref="OF177:OI177">
    <cfRule type="cellIs" dxfId="2476" priority="922" operator="greaterThanOrEqual">
      <formula>0</formula>
    </cfRule>
    <cfRule type="cellIs" dxfId="2475" priority="921" operator="equal">
      <formula>0</formula>
    </cfRule>
  </conditionalFormatting>
  <conditionalFormatting sqref="OF178:OI178">
    <cfRule type="cellIs" dxfId="2474" priority="12866" operator="equal">
      <formula>0</formula>
    </cfRule>
    <cfRule type="cellIs" dxfId="2473" priority="12867" operator="greaterThanOrEqual">
      <formula>0</formula>
    </cfRule>
  </conditionalFormatting>
  <conditionalFormatting sqref="OF179:OI179">
    <cfRule type="cellIs" dxfId="2472" priority="9816" operator="greaterThanOrEqual">
      <formula>0</formula>
    </cfRule>
    <cfRule type="cellIs" dxfId="2471" priority="9815" operator="equal">
      <formula>0</formula>
    </cfRule>
  </conditionalFormatting>
  <conditionalFormatting sqref="OF180:OI180">
    <cfRule type="cellIs" dxfId="2470" priority="9811" operator="equal">
      <formula>0</formula>
    </cfRule>
    <cfRule type="cellIs" dxfId="2469" priority="9812" operator="greaterThanOrEqual">
      <formula>0</formula>
    </cfRule>
  </conditionalFormatting>
  <conditionalFormatting sqref="OF181:OI181">
    <cfRule type="cellIs" dxfId="2468" priority="9807" operator="equal">
      <formula>0</formula>
    </cfRule>
    <cfRule type="cellIs" dxfId="2467" priority="9808" operator="greaterThanOrEqual">
      <formula>0</formula>
    </cfRule>
  </conditionalFormatting>
  <conditionalFormatting sqref="OF182:OI182">
    <cfRule type="cellIs" dxfId="2466" priority="533" operator="greaterThanOrEqual">
      <formula>0</formula>
    </cfRule>
    <cfRule type="cellIs" dxfId="2465" priority="532" operator="equal">
      <formula>0</formula>
    </cfRule>
  </conditionalFormatting>
  <conditionalFormatting sqref="OF183:OI183">
    <cfRule type="cellIs" dxfId="2464" priority="517" operator="greaterThanOrEqual">
      <formula>0</formula>
    </cfRule>
    <cfRule type="cellIs" dxfId="2463" priority="516" operator="equal">
      <formula>0</formula>
    </cfRule>
  </conditionalFormatting>
  <conditionalFormatting sqref="OF184:OI184">
    <cfRule type="cellIs" dxfId="2462" priority="513" operator="greaterThanOrEqual">
      <formula>0</formula>
    </cfRule>
    <cfRule type="cellIs" dxfId="2461" priority="512" operator="equal">
      <formula>0</formula>
    </cfRule>
  </conditionalFormatting>
  <conditionalFormatting sqref="OF185:OI185">
    <cfRule type="cellIs" dxfId="2460" priority="508" operator="equal">
      <formula>0</formula>
    </cfRule>
    <cfRule type="cellIs" dxfId="2459" priority="509" operator="greaterThanOrEqual">
      <formula>0</formula>
    </cfRule>
  </conditionalFormatting>
  <conditionalFormatting sqref="OF186:OI186">
    <cfRule type="cellIs" dxfId="2458" priority="474" operator="greaterThanOrEqual">
      <formula>0</formula>
    </cfRule>
    <cfRule type="cellIs" dxfId="2457" priority="473" operator="equal">
      <formula>0</formula>
    </cfRule>
  </conditionalFormatting>
  <conditionalFormatting sqref="OF187:OI187">
    <cfRule type="cellIs" dxfId="2456" priority="457" operator="equal">
      <formula>0</formula>
    </cfRule>
    <cfRule type="cellIs" dxfId="2455" priority="458" operator="greaterThanOrEqual">
      <formula>0</formula>
    </cfRule>
  </conditionalFormatting>
  <conditionalFormatting sqref="OF188:OI188">
    <cfRule type="cellIs" dxfId="2454" priority="454" operator="greaterThanOrEqual">
      <formula>0</formula>
    </cfRule>
    <cfRule type="cellIs" dxfId="2453" priority="453" operator="equal">
      <formula>0</formula>
    </cfRule>
  </conditionalFormatting>
  <conditionalFormatting sqref="OF189:OI189">
    <cfRule type="cellIs" dxfId="2452" priority="449" operator="equal">
      <formula>0</formula>
    </cfRule>
    <cfRule type="cellIs" dxfId="2451" priority="450" operator="greaterThanOrEqual">
      <formula>0</formula>
    </cfRule>
  </conditionalFormatting>
  <conditionalFormatting sqref="OF190:OI190">
    <cfRule type="cellIs" dxfId="2450" priority="14616" operator="greaterThanOrEqual">
      <formula>0</formula>
    </cfRule>
    <cfRule type="cellIs" dxfId="2449" priority="14615" operator="equal">
      <formula>0</formula>
    </cfRule>
  </conditionalFormatting>
  <conditionalFormatting sqref="OF191:OI191">
    <cfRule type="cellIs" dxfId="2448" priority="9836" operator="equal">
      <formula>0</formula>
    </cfRule>
    <cfRule type="cellIs" dxfId="2447" priority="9837" operator="greaterThanOrEqual">
      <formula>0</formula>
    </cfRule>
  </conditionalFormatting>
  <conditionalFormatting sqref="OF192:OI192">
    <cfRule type="cellIs" dxfId="2446" priority="9832" operator="equal">
      <formula>0</formula>
    </cfRule>
    <cfRule type="cellIs" dxfId="2445" priority="9833" operator="greaterThanOrEqual">
      <formula>0</formula>
    </cfRule>
  </conditionalFormatting>
  <conditionalFormatting sqref="OF193:OI193">
    <cfRule type="cellIs" dxfId="2444" priority="9829" operator="greaterThanOrEqual">
      <formula>0</formula>
    </cfRule>
    <cfRule type="cellIs" dxfId="2443" priority="9828" operator="equal">
      <formula>0</formula>
    </cfRule>
  </conditionalFormatting>
  <conditionalFormatting sqref="OF194:OI194">
    <cfRule type="cellIs" dxfId="2442" priority="14568" operator="equal">
      <formula>0</formula>
    </cfRule>
    <cfRule type="cellIs" dxfId="2441" priority="14569" operator="greaterThanOrEqual">
      <formula>0</formula>
    </cfRule>
  </conditionalFormatting>
  <conditionalFormatting sqref="OF195:OI195">
    <cfRule type="cellIs" dxfId="2440" priority="14564" operator="equal">
      <formula>0</formula>
    </cfRule>
    <cfRule type="cellIs" dxfId="2439" priority="14565" operator="greaterThanOrEqual">
      <formula>0</formula>
    </cfRule>
  </conditionalFormatting>
  <conditionalFormatting sqref="OF196:OI196">
    <cfRule type="cellIs" dxfId="2438" priority="14560" operator="equal">
      <formula>0</formula>
    </cfRule>
    <cfRule type="cellIs" dxfId="2437" priority="14561" operator="greaterThanOrEqual">
      <formula>0</formula>
    </cfRule>
  </conditionalFormatting>
  <conditionalFormatting sqref="OF197:OI197">
    <cfRule type="cellIs" dxfId="2436" priority="14557" operator="greaterThanOrEqual">
      <formula>0</formula>
    </cfRule>
    <cfRule type="cellIs" dxfId="2435" priority="14556" operator="equal">
      <formula>0</formula>
    </cfRule>
  </conditionalFormatting>
  <conditionalFormatting sqref="OF198:OI198">
    <cfRule type="cellIs" dxfId="2434" priority="14521" operator="equal">
      <formula>0</formula>
    </cfRule>
    <cfRule type="cellIs" dxfId="2433" priority="14522" operator="greaterThanOrEqual">
      <formula>0</formula>
    </cfRule>
  </conditionalFormatting>
  <conditionalFormatting sqref="OF199:OI199">
    <cfRule type="cellIs" dxfId="2432" priority="14517" operator="equal">
      <formula>0</formula>
    </cfRule>
    <cfRule type="cellIs" dxfId="2431" priority="14518" operator="greaterThanOrEqual">
      <formula>0</formula>
    </cfRule>
  </conditionalFormatting>
  <conditionalFormatting sqref="OF200:OI200">
    <cfRule type="cellIs" dxfId="2430" priority="14514" operator="greaterThanOrEqual">
      <formula>0</formula>
    </cfRule>
    <cfRule type="cellIs" dxfId="2429" priority="14513" operator="equal">
      <formula>0</formula>
    </cfRule>
  </conditionalFormatting>
  <conditionalFormatting sqref="OF201:OI201">
    <cfRule type="cellIs" dxfId="2428" priority="14509" operator="equal">
      <formula>0</formula>
    </cfRule>
    <cfRule type="cellIs" dxfId="2427" priority="14510" operator="greaterThanOrEqual">
      <formula>0</formula>
    </cfRule>
  </conditionalFormatting>
  <conditionalFormatting sqref="OF202:OI202">
    <cfRule type="cellIs" dxfId="2426" priority="14475" operator="greaterThanOrEqual">
      <formula>0</formula>
    </cfRule>
    <cfRule type="cellIs" dxfId="2425" priority="14474" operator="equal">
      <formula>0</formula>
    </cfRule>
  </conditionalFormatting>
  <conditionalFormatting sqref="OF203:OI203">
    <cfRule type="cellIs" dxfId="2424" priority="14471" operator="greaterThanOrEqual">
      <formula>0</formula>
    </cfRule>
    <cfRule type="cellIs" dxfId="2423" priority="14470" operator="equal">
      <formula>0</formula>
    </cfRule>
  </conditionalFormatting>
  <conditionalFormatting sqref="OF204:OI204">
    <cfRule type="cellIs" dxfId="2422" priority="14467" operator="greaterThanOrEqual">
      <formula>0</formula>
    </cfRule>
    <cfRule type="cellIs" dxfId="2421" priority="14466" operator="equal">
      <formula>0</formula>
    </cfRule>
  </conditionalFormatting>
  <conditionalFormatting sqref="OF205:OI205">
    <cfRule type="cellIs" dxfId="2420" priority="14462" operator="equal">
      <formula>0</formula>
    </cfRule>
    <cfRule type="cellIs" dxfId="2419" priority="14463" operator="greaterThanOrEqual">
      <formula>0</formula>
    </cfRule>
  </conditionalFormatting>
  <conditionalFormatting sqref="OF206:OI206">
    <cfRule type="cellIs" dxfId="2418" priority="14428" operator="greaterThanOrEqual">
      <formula>0</formula>
    </cfRule>
    <cfRule type="cellIs" dxfId="2417" priority="14427" operator="equal">
      <formula>0</formula>
    </cfRule>
  </conditionalFormatting>
  <conditionalFormatting sqref="OF207:OI207">
    <cfRule type="cellIs" dxfId="2416" priority="14424" operator="greaterThanOrEqual">
      <formula>0</formula>
    </cfRule>
    <cfRule type="cellIs" dxfId="2415" priority="14423" operator="equal">
      <formula>0</formula>
    </cfRule>
  </conditionalFormatting>
  <conditionalFormatting sqref="OF208:OI208">
    <cfRule type="cellIs" dxfId="2414" priority="14420" operator="greaterThanOrEqual">
      <formula>0</formula>
    </cfRule>
    <cfRule type="cellIs" dxfId="2413" priority="14419" operator="equal">
      <formula>0</formula>
    </cfRule>
  </conditionalFormatting>
  <conditionalFormatting sqref="OF209:OI209">
    <cfRule type="cellIs" dxfId="2412" priority="14416" operator="greaterThanOrEqual">
      <formula>0</formula>
    </cfRule>
    <cfRule type="cellIs" dxfId="2411" priority="14415" operator="equal">
      <formula>0</formula>
    </cfRule>
  </conditionalFormatting>
  <conditionalFormatting sqref="OF210:OI210">
    <cfRule type="cellIs" dxfId="2410" priority="14380" operator="equal">
      <formula>0</formula>
    </cfRule>
    <cfRule type="cellIs" dxfId="2409" priority="14381" operator="greaterThanOrEqual">
      <formula>0</formula>
    </cfRule>
  </conditionalFormatting>
  <conditionalFormatting sqref="OF211:OI211">
    <cfRule type="cellIs" dxfId="2408" priority="14377" operator="greaterThanOrEqual">
      <formula>0</formula>
    </cfRule>
    <cfRule type="cellIs" dxfId="2407" priority="14376" operator="equal">
      <formula>0</formula>
    </cfRule>
  </conditionalFormatting>
  <conditionalFormatting sqref="OF212:OI212">
    <cfRule type="cellIs" dxfId="2406" priority="14372" operator="equal">
      <formula>0</formula>
    </cfRule>
    <cfRule type="cellIs" dxfId="2405" priority="14373" operator="greaterThanOrEqual">
      <formula>0</formula>
    </cfRule>
  </conditionalFormatting>
  <conditionalFormatting sqref="OF213:OI213">
    <cfRule type="cellIs" dxfId="2404" priority="14368" operator="equal">
      <formula>0</formula>
    </cfRule>
    <cfRule type="cellIs" dxfId="2403" priority="14369" operator="greaterThanOrEqual">
      <formula>0</formula>
    </cfRule>
  </conditionalFormatting>
  <conditionalFormatting sqref="OF215:OI215">
    <cfRule type="cellIs" dxfId="2402" priority="7224" operator="greaterThanOrEqual">
      <formula>0</formula>
    </cfRule>
    <cfRule type="cellIs" dxfId="2401" priority="7223" operator="equal">
      <formula>0</formula>
    </cfRule>
  </conditionalFormatting>
  <conditionalFormatting sqref="OF215:OI266">
    <cfRule type="cellIs" dxfId="2400" priority="2172" operator="lessThan">
      <formula>0</formula>
    </cfRule>
  </conditionalFormatting>
  <conditionalFormatting sqref="OF216:OI216">
    <cfRule type="cellIs" dxfId="2399" priority="7220" operator="greaterThanOrEqual">
      <formula>0</formula>
    </cfRule>
    <cfRule type="cellIs" dxfId="2398" priority="7219" operator="equal">
      <formula>0</formula>
    </cfRule>
  </conditionalFormatting>
  <conditionalFormatting sqref="OF217:OI217">
    <cfRule type="cellIs" dxfId="2397" priority="7216" operator="greaterThanOrEqual">
      <formula>0</formula>
    </cfRule>
    <cfRule type="cellIs" dxfId="2396" priority="7215" operator="equal">
      <formula>0</formula>
    </cfRule>
  </conditionalFormatting>
  <conditionalFormatting sqref="OF218:OI218">
    <cfRule type="cellIs" dxfId="2395" priority="7212" operator="greaterThanOrEqual">
      <formula>0</formula>
    </cfRule>
    <cfRule type="cellIs" dxfId="2394" priority="7211" operator="equal">
      <formula>0</formula>
    </cfRule>
  </conditionalFormatting>
  <conditionalFormatting sqref="OF219:OI219">
    <cfRule type="cellIs" dxfId="2393" priority="7177" operator="greaterThanOrEqual">
      <formula>0</formula>
    </cfRule>
    <cfRule type="cellIs" dxfId="2392" priority="7176" operator="equal">
      <formula>0</formula>
    </cfRule>
  </conditionalFormatting>
  <conditionalFormatting sqref="OF220:OI220">
    <cfRule type="cellIs" dxfId="2391" priority="7173" operator="greaterThanOrEqual">
      <formula>0</formula>
    </cfRule>
    <cfRule type="cellIs" dxfId="2390" priority="7172" operator="equal">
      <formula>0</formula>
    </cfRule>
  </conditionalFormatting>
  <conditionalFormatting sqref="OF221:OI221">
    <cfRule type="cellIs" dxfId="2389" priority="7169" operator="greaterThanOrEqual">
      <formula>0</formula>
    </cfRule>
    <cfRule type="cellIs" dxfId="2388" priority="7168" operator="equal">
      <formula>0</formula>
    </cfRule>
  </conditionalFormatting>
  <conditionalFormatting sqref="OF222:OI222">
    <cfRule type="cellIs" dxfId="2387" priority="7165" operator="greaterThanOrEqual">
      <formula>0</formula>
    </cfRule>
    <cfRule type="cellIs" dxfId="2386" priority="7164" operator="equal">
      <formula>0</formula>
    </cfRule>
  </conditionalFormatting>
  <conditionalFormatting sqref="OF223:OI223">
    <cfRule type="cellIs" dxfId="2385" priority="7129" operator="equal">
      <formula>0</formula>
    </cfRule>
    <cfRule type="cellIs" dxfId="2384" priority="7130" operator="greaterThanOrEqual">
      <formula>0</formula>
    </cfRule>
  </conditionalFormatting>
  <conditionalFormatting sqref="OF224:OI224">
    <cfRule type="cellIs" dxfId="2383" priority="7126" operator="greaterThanOrEqual">
      <formula>0</formula>
    </cfRule>
    <cfRule type="cellIs" dxfId="2382" priority="7125" operator="equal">
      <formula>0</formula>
    </cfRule>
  </conditionalFormatting>
  <conditionalFormatting sqref="OF225:OI225">
    <cfRule type="cellIs" dxfId="2381" priority="7122" operator="greaterThanOrEqual">
      <formula>0</formula>
    </cfRule>
    <cfRule type="cellIs" dxfId="2380" priority="7121" operator="equal">
      <formula>0</formula>
    </cfRule>
  </conditionalFormatting>
  <conditionalFormatting sqref="OF226:OI226">
    <cfRule type="cellIs" dxfId="2379" priority="7117" operator="equal">
      <formula>0</formula>
    </cfRule>
    <cfRule type="cellIs" dxfId="2378" priority="7118" operator="greaterThanOrEqual">
      <formula>0</formula>
    </cfRule>
  </conditionalFormatting>
  <conditionalFormatting sqref="OF227:OI227">
    <cfRule type="cellIs" dxfId="2377" priority="7083" operator="greaterThanOrEqual">
      <formula>0</formula>
    </cfRule>
    <cfRule type="cellIs" dxfId="2376" priority="7082" operator="equal">
      <formula>0</formula>
    </cfRule>
  </conditionalFormatting>
  <conditionalFormatting sqref="OF228:OI228">
    <cfRule type="cellIs" dxfId="2375" priority="7079" operator="greaterThanOrEqual">
      <formula>0</formula>
    </cfRule>
    <cfRule type="cellIs" dxfId="2374" priority="7078" operator="equal">
      <formula>0</formula>
    </cfRule>
  </conditionalFormatting>
  <conditionalFormatting sqref="OF229:OI229">
    <cfRule type="cellIs" dxfId="2373" priority="7075" operator="greaterThanOrEqual">
      <formula>0</formula>
    </cfRule>
    <cfRule type="cellIs" dxfId="2372" priority="7074" operator="equal">
      <formula>0</formula>
    </cfRule>
  </conditionalFormatting>
  <conditionalFormatting sqref="OF230:OI230">
    <cfRule type="cellIs" dxfId="2371" priority="7070" operator="equal">
      <formula>0</formula>
    </cfRule>
    <cfRule type="cellIs" dxfId="2370" priority="7071" operator="greaterThanOrEqual">
      <formula>0</formula>
    </cfRule>
  </conditionalFormatting>
  <conditionalFormatting sqref="OF231:OI231">
    <cfRule type="cellIs" dxfId="2369" priority="7036" operator="greaterThanOrEqual">
      <formula>0</formula>
    </cfRule>
    <cfRule type="cellIs" dxfId="2368" priority="7035" operator="equal">
      <formula>0</formula>
    </cfRule>
  </conditionalFormatting>
  <conditionalFormatting sqref="OF232:OI232">
    <cfRule type="cellIs" dxfId="2367" priority="7032" operator="greaterThanOrEqual">
      <formula>0</formula>
    </cfRule>
    <cfRule type="cellIs" dxfId="2366" priority="7031" operator="equal">
      <formula>0</formula>
    </cfRule>
  </conditionalFormatting>
  <conditionalFormatting sqref="OF233:OI233">
    <cfRule type="cellIs" dxfId="2365" priority="7027" operator="equal">
      <formula>0</formula>
    </cfRule>
    <cfRule type="cellIs" dxfId="2364" priority="7028" operator="greaterThanOrEqual">
      <formula>0</formula>
    </cfRule>
  </conditionalFormatting>
  <conditionalFormatting sqref="OF234:OI234">
    <cfRule type="cellIs" dxfId="2363" priority="7024" operator="greaterThanOrEqual">
      <formula>0</formula>
    </cfRule>
    <cfRule type="cellIs" dxfId="2362" priority="7023" operator="equal">
      <formula>0</formula>
    </cfRule>
  </conditionalFormatting>
  <conditionalFormatting sqref="OF235:OI235">
    <cfRule type="cellIs" dxfId="2361" priority="6989" operator="greaterThanOrEqual">
      <formula>0</formula>
    </cfRule>
    <cfRule type="cellIs" dxfId="2360" priority="6988" operator="equal">
      <formula>0</formula>
    </cfRule>
  </conditionalFormatting>
  <conditionalFormatting sqref="OF236:OI236">
    <cfRule type="cellIs" dxfId="2359" priority="6985" operator="greaterThanOrEqual">
      <formula>0</formula>
    </cfRule>
    <cfRule type="cellIs" dxfId="2358" priority="6984" operator="equal">
      <formula>0</formula>
    </cfRule>
  </conditionalFormatting>
  <conditionalFormatting sqref="OF237:OI237">
    <cfRule type="cellIs" dxfId="2357" priority="6980" operator="equal">
      <formula>0</formula>
    </cfRule>
    <cfRule type="cellIs" dxfId="2356" priority="6981" operator="greaterThanOrEqual">
      <formula>0</formula>
    </cfRule>
  </conditionalFormatting>
  <conditionalFormatting sqref="OF238:OI238">
    <cfRule type="cellIs" dxfId="2355" priority="6976" operator="equal">
      <formula>0</formula>
    </cfRule>
    <cfRule type="cellIs" dxfId="2354" priority="6977" operator="greaterThanOrEqual">
      <formula>0</formula>
    </cfRule>
  </conditionalFormatting>
  <conditionalFormatting sqref="OF239:OI239">
    <cfRule type="cellIs" dxfId="2353" priority="2242" operator="greaterThanOrEqual">
      <formula>0</formula>
    </cfRule>
    <cfRule type="cellIs" dxfId="2352" priority="2241" operator="equal">
      <formula>0</formula>
    </cfRule>
  </conditionalFormatting>
  <conditionalFormatting sqref="OF240:OI240">
    <cfRule type="cellIs" dxfId="2351" priority="2238" operator="greaterThanOrEqual">
      <formula>0</formula>
    </cfRule>
    <cfRule type="cellIs" dxfId="2350" priority="2237" operator="equal">
      <formula>0</formula>
    </cfRule>
  </conditionalFormatting>
  <conditionalFormatting sqref="OF241:OI241">
    <cfRule type="cellIs" dxfId="2349" priority="2234" operator="greaterThanOrEqual">
      <formula>0</formula>
    </cfRule>
    <cfRule type="cellIs" dxfId="2348" priority="2233" operator="equal">
      <formula>0</formula>
    </cfRule>
  </conditionalFormatting>
  <conditionalFormatting sqref="OF242:OI242">
    <cfRule type="cellIs" dxfId="2347" priority="2229" operator="equal">
      <formula>0</formula>
    </cfRule>
    <cfRule type="cellIs" dxfId="2346" priority="2230" operator="greaterThanOrEqual">
      <formula>0</formula>
    </cfRule>
  </conditionalFormatting>
  <conditionalFormatting sqref="OF243:OI243">
    <cfRule type="cellIs" dxfId="2345" priority="6942" operator="greaterThanOrEqual">
      <formula>0</formula>
    </cfRule>
    <cfRule type="cellIs" dxfId="2344" priority="6941" operator="equal">
      <formula>0</formula>
    </cfRule>
  </conditionalFormatting>
  <conditionalFormatting sqref="OF244:OI244">
    <cfRule type="cellIs" dxfId="2343" priority="6937" operator="equal">
      <formula>0</formula>
    </cfRule>
    <cfRule type="cellIs" dxfId="2342" priority="6938" operator="greaterThanOrEqual">
      <formula>0</formula>
    </cfRule>
  </conditionalFormatting>
  <conditionalFormatting sqref="OF245:OI245">
    <cfRule type="cellIs" dxfId="2341" priority="6933" operator="equal">
      <formula>0</formula>
    </cfRule>
    <cfRule type="cellIs" dxfId="2340" priority="6934" operator="greaterThanOrEqual">
      <formula>0</formula>
    </cfRule>
  </conditionalFormatting>
  <conditionalFormatting sqref="OF246:OI246">
    <cfRule type="cellIs" dxfId="2339" priority="6929" operator="equal">
      <formula>0</formula>
    </cfRule>
    <cfRule type="cellIs" dxfId="2338" priority="6930" operator="greaterThanOrEqual">
      <formula>0</formula>
    </cfRule>
  </conditionalFormatting>
  <conditionalFormatting sqref="OF247:OI247">
    <cfRule type="cellIs" dxfId="2337" priority="6895" operator="greaterThanOrEqual">
      <formula>0</formula>
    </cfRule>
    <cfRule type="cellIs" dxfId="2336" priority="6894" operator="equal">
      <formula>0</formula>
    </cfRule>
  </conditionalFormatting>
  <conditionalFormatting sqref="OF248:OI248">
    <cfRule type="cellIs" dxfId="2335" priority="6890" operator="equal">
      <formula>0</formula>
    </cfRule>
    <cfRule type="cellIs" dxfId="2334" priority="6891" operator="greaterThanOrEqual">
      <formula>0</formula>
    </cfRule>
  </conditionalFormatting>
  <conditionalFormatting sqref="OF249:OI249">
    <cfRule type="cellIs" dxfId="2333" priority="6886" operator="equal">
      <formula>0</formula>
    </cfRule>
    <cfRule type="cellIs" dxfId="2332" priority="6887" operator="greaterThanOrEqual">
      <formula>0</formula>
    </cfRule>
  </conditionalFormatting>
  <conditionalFormatting sqref="OF250:OI250">
    <cfRule type="cellIs" dxfId="2331" priority="6882" operator="equal">
      <formula>0</formula>
    </cfRule>
    <cfRule type="cellIs" dxfId="2330" priority="6883" operator="greaterThanOrEqual">
      <formula>0</formula>
    </cfRule>
  </conditionalFormatting>
  <conditionalFormatting sqref="OF251:OI251">
    <cfRule type="cellIs" dxfId="2329" priority="6847" operator="equal">
      <formula>0</formula>
    </cfRule>
    <cfRule type="cellIs" dxfId="2328" priority="6848" operator="greaterThanOrEqual">
      <formula>0</formula>
    </cfRule>
  </conditionalFormatting>
  <conditionalFormatting sqref="OF252:OI252">
    <cfRule type="cellIs" dxfId="2327" priority="6843" operator="equal">
      <formula>0</formula>
    </cfRule>
    <cfRule type="cellIs" dxfId="2326" priority="6844" operator="greaterThanOrEqual">
      <formula>0</formula>
    </cfRule>
  </conditionalFormatting>
  <conditionalFormatting sqref="OF253:OI253">
    <cfRule type="cellIs" dxfId="2325" priority="6840" operator="greaterThanOrEqual">
      <formula>0</formula>
    </cfRule>
    <cfRule type="cellIs" dxfId="2324" priority="6839" operator="equal">
      <formula>0</formula>
    </cfRule>
  </conditionalFormatting>
  <conditionalFormatting sqref="OF254:OI254">
    <cfRule type="cellIs" dxfId="2323" priority="6836" operator="greaterThanOrEqual">
      <formula>0</formula>
    </cfRule>
    <cfRule type="cellIs" dxfId="2322" priority="6835" operator="equal">
      <formula>0</formula>
    </cfRule>
  </conditionalFormatting>
  <conditionalFormatting sqref="OF255:OI255">
    <cfRule type="cellIs" dxfId="2321" priority="6801" operator="greaterThanOrEqual">
      <formula>0</formula>
    </cfRule>
    <cfRule type="cellIs" dxfId="2320" priority="6800" operator="equal">
      <formula>0</formula>
    </cfRule>
  </conditionalFormatting>
  <conditionalFormatting sqref="OF256:OI256">
    <cfRule type="cellIs" dxfId="2319" priority="6797" operator="greaterThanOrEqual">
      <formula>0</formula>
    </cfRule>
    <cfRule type="cellIs" dxfId="2318" priority="6796" operator="equal">
      <formula>0</formula>
    </cfRule>
  </conditionalFormatting>
  <conditionalFormatting sqref="OF257:OI257">
    <cfRule type="cellIs" dxfId="2317" priority="6792" operator="equal">
      <formula>0</formula>
    </cfRule>
    <cfRule type="cellIs" dxfId="2316" priority="6793" operator="greaterThanOrEqual">
      <formula>0</formula>
    </cfRule>
  </conditionalFormatting>
  <conditionalFormatting sqref="OF258:OI258">
    <cfRule type="cellIs" dxfId="2315" priority="6788" operator="equal">
      <formula>0</formula>
    </cfRule>
    <cfRule type="cellIs" dxfId="2314" priority="6789" operator="greaterThanOrEqual">
      <formula>0</formula>
    </cfRule>
  </conditionalFormatting>
  <conditionalFormatting sqref="OF259:OI259">
    <cfRule type="cellIs" dxfId="2313" priority="2183" operator="greaterThanOrEqual">
      <formula>0</formula>
    </cfRule>
    <cfRule type="cellIs" dxfId="2312" priority="2182" operator="equal">
      <formula>0</formula>
    </cfRule>
  </conditionalFormatting>
  <conditionalFormatting sqref="OF260:OI260">
    <cfRule type="cellIs" dxfId="2311" priority="2178" operator="equal">
      <formula>0</formula>
    </cfRule>
    <cfRule type="cellIs" dxfId="2310" priority="2179" operator="greaterThanOrEqual">
      <formula>0</formula>
    </cfRule>
  </conditionalFormatting>
  <conditionalFormatting sqref="OF261:OI261">
    <cfRule type="cellIs" dxfId="2309" priority="2174" operator="equal">
      <formula>0</formula>
    </cfRule>
    <cfRule type="cellIs" dxfId="2308" priority="2175" operator="greaterThanOrEqual">
      <formula>0</formula>
    </cfRule>
  </conditionalFormatting>
  <conditionalFormatting sqref="OF262:OI262">
    <cfRule type="cellIs" dxfId="2307" priority="2170" operator="equal">
      <formula>0</formula>
    </cfRule>
    <cfRule type="cellIs" dxfId="2306" priority="2171" operator="greaterThanOrEqual">
      <formula>0</formula>
    </cfRule>
  </conditionalFormatting>
  <conditionalFormatting sqref="OF263:OI263">
    <cfRule type="cellIs" dxfId="2305" priority="6753" operator="equal">
      <formula>0</formula>
    </cfRule>
    <cfRule type="cellIs" dxfId="2304" priority="6754" operator="greaterThanOrEqual">
      <formula>0</formula>
    </cfRule>
  </conditionalFormatting>
  <conditionalFormatting sqref="OF264:OI264">
    <cfRule type="cellIs" dxfId="2303" priority="6749" operator="equal">
      <formula>0</formula>
    </cfRule>
    <cfRule type="cellIs" dxfId="2302" priority="6750" operator="greaterThanOrEqual">
      <formula>0</formula>
    </cfRule>
  </conditionalFormatting>
  <conditionalFormatting sqref="OF265:OI265">
    <cfRule type="cellIs" dxfId="2301" priority="6745" operator="equal">
      <formula>0</formula>
    </cfRule>
    <cfRule type="cellIs" dxfId="2300" priority="6746" operator="greaterThanOrEqual">
      <formula>0</formula>
    </cfRule>
  </conditionalFormatting>
  <conditionalFormatting sqref="OF266:OI266">
    <cfRule type="cellIs" dxfId="2299" priority="6742" operator="greaterThanOrEqual">
      <formula>0</formula>
    </cfRule>
    <cfRule type="cellIs" dxfId="2298" priority="6741" operator="equal">
      <formula>0</formula>
    </cfRule>
  </conditionalFormatting>
  <conditionalFormatting sqref="OF269:OI269">
    <cfRule type="cellIs" dxfId="2297" priority="7412" operator="greaterThanOrEqual">
      <formula>0</formula>
    </cfRule>
    <cfRule type="cellIs" dxfId="2296" priority="7411" operator="equal">
      <formula>0</formula>
    </cfRule>
  </conditionalFormatting>
  <conditionalFormatting sqref="OF269:OI288">
    <cfRule type="cellIs" dxfId="2295" priority="815" operator="lessThan">
      <formula>0</formula>
    </cfRule>
  </conditionalFormatting>
  <conditionalFormatting sqref="OF270:OI270">
    <cfRule type="cellIs" dxfId="2294" priority="7407" operator="equal">
      <formula>0</formula>
    </cfRule>
    <cfRule type="cellIs" dxfId="2293" priority="7408" operator="greaterThanOrEqual">
      <formula>0</formula>
    </cfRule>
  </conditionalFormatting>
  <conditionalFormatting sqref="OF271:OI271">
    <cfRule type="cellIs" dxfId="2292" priority="7403" operator="equal">
      <formula>0</formula>
    </cfRule>
    <cfRule type="cellIs" dxfId="2291" priority="7404" operator="greaterThanOrEqual">
      <formula>0</formula>
    </cfRule>
  </conditionalFormatting>
  <conditionalFormatting sqref="OF272:OI272">
    <cfRule type="cellIs" dxfId="2290" priority="7399" operator="equal">
      <formula>0</formula>
    </cfRule>
    <cfRule type="cellIs" dxfId="2289" priority="7400" operator="greaterThanOrEqual">
      <formula>0</formula>
    </cfRule>
  </conditionalFormatting>
  <conditionalFormatting sqref="OF273:OI273">
    <cfRule type="cellIs" dxfId="2288" priority="2065" operator="greaterThanOrEqual">
      <formula>0</formula>
    </cfRule>
    <cfRule type="cellIs" dxfId="2287" priority="2064" operator="equal">
      <formula>0</formula>
    </cfRule>
  </conditionalFormatting>
  <conditionalFormatting sqref="OF274:OI274">
    <cfRule type="cellIs" dxfId="2286" priority="2061" operator="greaterThanOrEqual">
      <formula>0</formula>
    </cfRule>
    <cfRule type="cellIs" dxfId="2285" priority="2060" operator="equal">
      <formula>0</formula>
    </cfRule>
  </conditionalFormatting>
  <conditionalFormatting sqref="OF275:OI275">
    <cfRule type="cellIs" dxfId="2284" priority="2057" operator="greaterThanOrEqual">
      <formula>0</formula>
    </cfRule>
    <cfRule type="cellIs" dxfId="2283" priority="2056" operator="equal">
      <formula>0</formula>
    </cfRule>
  </conditionalFormatting>
  <conditionalFormatting sqref="OF276:OI276">
    <cfRule type="cellIs" dxfId="2282" priority="2052" operator="equal">
      <formula>0</formula>
    </cfRule>
    <cfRule type="cellIs" dxfId="2281" priority="2053" operator="greaterThanOrEqual">
      <formula>0</formula>
    </cfRule>
  </conditionalFormatting>
  <conditionalFormatting sqref="OF277:OI277">
    <cfRule type="cellIs" dxfId="2280" priority="826" operator="greaterThanOrEqual">
      <formula>0</formula>
    </cfRule>
    <cfRule type="cellIs" dxfId="2279" priority="825" operator="equal">
      <formula>0</formula>
    </cfRule>
  </conditionalFormatting>
  <conditionalFormatting sqref="OF278:OI278">
    <cfRule type="cellIs" dxfId="2278" priority="821" operator="equal">
      <formula>0</formula>
    </cfRule>
    <cfRule type="cellIs" dxfId="2277" priority="822" operator="greaterThanOrEqual">
      <formula>0</formula>
    </cfRule>
  </conditionalFormatting>
  <conditionalFormatting sqref="OF279:OI279">
    <cfRule type="cellIs" dxfId="2276" priority="818" operator="greaterThanOrEqual">
      <formula>0</formula>
    </cfRule>
    <cfRule type="cellIs" dxfId="2275" priority="817" operator="equal">
      <formula>0</formula>
    </cfRule>
  </conditionalFormatting>
  <conditionalFormatting sqref="OF280:OI280">
    <cfRule type="cellIs" dxfId="2274" priority="813" operator="equal">
      <formula>0</formula>
    </cfRule>
    <cfRule type="cellIs" dxfId="2273" priority="814" operator="greaterThanOrEqual">
      <formula>0</formula>
    </cfRule>
  </conditionalFormatting>
  <conditionalFormatting sqref="OF281:OI281">
    <cfRule type="cellIs" dxfId="2272" priority="2005" operator="equal">
      <formula>0</formula>
    </cfRule>
    <cfRule type="cellIs" dxfId="2271" priority="2006" operator="greaterThanOrEqual">
      <formula>0</formula>
    </cfRule>
  </conditionalFormatting>
  <conditionalFormatting sqref="OF282:OI282">
    <cfRule type="cellIs" dxfId="2270" priority="2001" operator="equal">
      <formula>0</formula>
    </cfRule>
    <cfRule type="cellIs" dxfId="2269" priority="2002" operator="greaterThanOrEqual">
      <formula>0</formula>
    </cfRule>
  </conditionalFormatting>
  <conditionalFormatting sqref="OF283:OI283">
    <cfRule type="cellIs" dxfId="2268" priority="1997" operator="equal">
      <formula>0</formula>
    </cfRule>
    <cfRule type="cellIs" dxfId="2267" priority="1998" operator="greaterThanOrEqual">
      <formula>0</formula>
    </cfRule>
  </conditionalFormatting>
  <conditionalFormatting sqref="OF284:OI284">
    <cfRule type="cellIs" dxfId="2266" priority="1994" operator="greaterThanOrEqual">
      <formula>0</formula>
    </cfRule>
    <cfRule type="cellIs" dxfId="2265" priority="1993" operator="equal">
      <formula>0</formula>
    </cfRule>
  </conditionalFormatting>
  <conditionalFormatting sqref="OF285:OI285">
    <cfRule type="cellIs" dxfId="2264" priority="2124" operator="greaterThanOrEqual">
      <formula>0</formula>
    </cfRule>
    <cfRule type="cellIs" dxfId="2263" priority="2123" operator="equal">
      <formula>0</formula>
    </cfRule>
  </conditionalFormatting>
  <conditionalFormatting sqref="OF286:OI286">
    <cfRule type="cellIs" dxfId="2262" priority="2119" operator="equal">
      <formula>0</formula>
    </cfRule>
    <cfRule type="cellIs" dxfId="2261" priority="2120" operator="greaterThanOrEqual">
      <formula>0</formula>
    </cfRule>
  </conditionalFormatting>
  <conditionalFormatting sqref="OF287:OI287">
    <cfRule type="cellIs" dxfId="2260" priority="2116" operator="greaterThanOrEqual">
      <formula>0</formula>
    </cfRule>
    <cfRule type="cellIs" dxfId="2259" priority="2115" operator="equal">
      <formula>0</formula>
    </cfRule>
  </conditionalFormatting>
  <conditionalFormatting sqref="OF288:OI288">
    <cfRule type="cellIs" dxfId="2258" priority="2111" operator="equal">
      <formula>0</formula>
    </cfRule>
    <cfRule type="cellIs" dxfId="2257" priority="2112" operator="greaterThanOrEqual">
      <formula>0</formula>
    </cfRule>
  </conditionalFormatting>
  <conditionalFormatting sqref="OF290:OI290">
    <cfRule type="cellIs" dxfId="2256" priority="7364" operator="equal">
      <formula>0</formula>
    </cfRule>
    <cfRule type="cellIs" dxfId="2255" priority="7365" operator="greaterThanOrEqual">
      <formula>0</formula>
    </cfRule>
  </conditionalFormatting>
  <conditionalFormatting sqref="OF290:OI293">
    <cfRule type="cellIs" dxfId="2254" priority="7354" operator="lessThan">
      <formula>0</formula>
    </cfRule>
  </conditionalFormatting>
  <conditionalFormatting sqref="OF291:OI291">
    <cfRule type="cellIs" dxfId="2253" priority="7361" operator="greaterThanOrEqual">
      <formula>0</formula>
    </cfRule>
    <cfRule type="cellIs" dxfId="2252" priority="7360" operator="equal">
      <formula>0</formula>
    </cfRule>
  </conditionalFormatting>
  <conditionalFormatting sqref="OF292:OI292">
    <cfRule type="cellIs" dxfId="2251" priority="7356" operator="equal">
      <formula>0</formula>
    </cfRule>
    <cfRule type="cellIs" dxfId="2250" priority="7357" operator="greaterThanOrEqual">
      <formula>0</formula>
    </cfRule>
  </conditionalFormatting>
  <conditionalFormatting sqref="OF293:OI293">
    <cfRule type="cellIs" dxfId="2249" priority="7353" operator="greaterThanOrEqual">
      <formula>0</formula>
    </cfRule>
    <cfRule type="cellIs" dxfId="2248" priority="7352" operator="equal">
      <formula>0</formula>
    </cfRule>
  </conditionalFormatting>
  <conditionalFormatting sqref="OF295:OI295">
    <cfRule type="cellIs" dxfId="2247" priority="7318" operator="greaterThanOrEqual">
      <formula>0</formula>
    </cfRule>
    <cfRule type="cellIs" dxfId="2246" priority="7317" operator="equal">
      <formula>0</formula>
    </cfRule>
  </conditionalFormatting>
  <conditionalFormatting sqref="OF295:OI298">
    <cfRule type="cellIs" dxfId="2245" priority="7307" operator="lessThan">
      <formula>0</formula>
    </cfRule>
  </conditionalFormatting>
  <conditionalFormatting sqref="OF296:OI296">
    <cfRule type="cellIs" dxfId="2244" priority="7314" operator="greaterThanOrEqual">
      <formula>0</formula>
    </cfRule>
    <cfRule type="cellIs" dxfId="2243" priority="7313" operator="equal">
      <formula>0</formula>
    </cfRule>
  </conditionalFormatting>
  <conditionalFormatting sqref="OF297:OI297">
    <cfRule type="cellIs" dxfId="2242" priority="7310" operator="greaterThanOrEqual">
      <formula>0</formula>
    </cfRule>
    <cfRule type="cellIs" dxfId="2241" priority="7309" operator="equal">
      <formula>0</formula>
    </cfRule>
  </conditionalFormatting>
  <conditionalFormatting sqref="OF298:OI298">
    <cfRule type="cellIs" dxfId="2240" priority="7305" operator="equal">
      <formula>0</formula>
    </cfRule>
    <cfRule type="cellIs" dxfId="2239" priority="7306" operator="greaterThanOrEqual">
      <formula>0</formula>
    </cfRule>
  </conditionalFormatting>
  <conditionalFormatting sqref="OF300:OI300">
    <cfRule type="cellIs" dxfId="2238" priority="6707" operator="greaterThanOrEqual">
      <formula>0</formula>
    </cfRule>
    <cfRule type="cellIs" dxfId="2237" priority="6706" operator="equal">
      <formula>0</formula>
    </cfRule>
  </conditionalFormatting>
  <conditionalFormatting sqref="OF300:OI335">
    <cfRule type="cellIs" dxfId="2236" priority="6367" operator="lessThan">
      <formula>0</formula>
    </cfRule>
  </conditionalFormatting>
  <conditionalFormatting sqref="OF301:OI301">
    <cfRule type="cellIs" dxfId="2235" priority="6703" operator="greaterThanOrEqual">
      <formula>0</formula>
    </cfRule>
    <cfRule type="cellIs" dxfId="2234" priority="6702" operator="equal">
      <formula>0</formula>
    </cfRule>
  </conditionalFormatting>
  <conditionalFormatting sqref="OF302:OI302">
    <cfRule type="cellIs" dxfId="2233" priority="6698" operator="equal">
      <formula>0</formula>
    </cfRule>
    <cfRule type="cellIs" dxfId="2232" priority="6699" operator="greaterThanOrEqual">
      <formula>0</formula>
    </cfRule>
  </conditionalFormatting>
  <conditionalFormatting sqref="OF303:OI303">
    <cfRule type="cellIs" dxfId="2231" priority="6694" operator="equal">
      <formula>0</formula>
    </cfRule>
    <cfRule type="cellIs" dxfId="2230" priority="6695" operator="greaterThanOrEqual">
      <formula>0</formula>
    </cfRule>
  </conditionalFormatting>
  <conditionalFormatting sqref="OF304:OI304">
    <cfRule type="cellIs" dxfId="2229" priority="6660" operator="greaterThanOrEqual">
      <formula>0</formula>
    </cfRule>
    <cfRule type="cellIs" dxfId="2228" priority="6659" operator="equal">
      <formula>0</formula>
    </cfRule>
  </conditionalFormatting>
  <conditionalFormatting sqref="OF305:OI305">
    <cfRule type="cellIs" dxfId="2227" priority="6656" operator="greaterThanOrEqual">
      <formula>0</formula>
    </cfRule>
    <cfRule type="cellIs" dxfId="2226" priority="6655" operator="equal">
      <formula>0</formula>
    </cfRule>
  </conditionalFormatting>
  <conditionalFormatting sqref="OF306:OI306">
    <cfRule type="cellIs" dxfId="2225" priority="6651" operator="equal">
      <formula>0</formula>
    </cfRule>
    <cfRule type="cellIs" dxfId="2224" priority="6652" operator="greaterThanOrEqual">
      <formula>0</formula>
    </cfRule>
  </conditionalFormatting>
  <conditionalFormatting sqref="OF307:OI307">
    <cfRule type="cellIs" dxfId="2223" priority="6647" operator="equal">
      <formula>0</formula>
    </cfRule>
    <cfRule type="cellIs" dxfId="2222" priority="6648" operator="greaterThanOrEqual">
      <formula>0</formula>
    </cfRule>
  </conditionalFormatting>
  <conditionalFormatting sqref="OF308:OI308">
    <cfRule type="cellIs" dxfId="2221" priority="6612" operator="equal">
      <formula>0</formula>
    </cfRule>
    <cfRule type="cellIs" dxfId="2220" priority="6613" operator="greaterThanOrEqual">
      <formula>0</formula>
    </cfRule>
  </conditionalFormatting>
  <conditionalFormatting sqref="OF309:OI309">
    <cfRule type="cellIs" dxfId="2219" priority="6609" operator="greaterThanOrEqual">
      <formula>0</formula>
    </cfRule>
    <cfRule type="cellIs" dxfId="2218" priority="6608" operator="equal">
      <formula>0</formula>
    </cfRule>
  </conditionalFormatting>
  <conditionalFormatting sqref="OF310:OI310">
    <cfRule type="cellIs" dxfId="2217" priority="6605" operator="greaterThanOrEqual">
      <formula>0</formula>
    </cfRule>
    <cfRule type="cellIs" dxfId="2216" priority="6604" operator="equal">
      <formula>0</formula>
    </cfRule>
  </conditionalFormatting>
  <conditionalFormatting sqref="OF311:OI311">
    <cfRule type="cellIs" dxfId="2215" priority="6601" operator="greaterThanOrEqual">
      <formula>0</formula>
    </cfRule>
    <cfRule type="cellIs" dxfId="2214" priority="6600" operator="equal">
      <formula>0</formula>
    </cfRule>
  </conditionalFormatting>
  <conditionalFormatting sqref="OF312:OI312">
    <cfRule type="cellIs" dxfId="2213" priority="6565" operator="equal">
      <formula>0</formula>
    </cfRule>
    <cfRule type="cellIs" dxfId="2212" priority="6566" operator="greaterThanOrEqual">
      <formula>0</formula>
    </cfRule>
  </conditionalFormatting>
  <conditionalFormatting sqref="OF313:OI313">
    <cfRule type="cellIs" dxfId="2211" priority="6562" operator="greaterThanOrEqual">
      <formula>0</formula>
    </cfRule>
    <cfRule type="cellIs" dxfId="2210" priority="6561" operator="equal">
      <formula>0</formula>
    </cfRule>
  </conditionalFormatting>
  <conditionalFormatting sqref="OF314:OI314">
    <cfRule type="cellIs" dxfId="2209" priority="6558" operator="greaterThanOrEqual">
      <formula>0</formula>
    </cfRule>
    <cfRule type="cellIs" dxfId="2208" priority="6557" operator="equal">
      <formula>0</formula>
    </cfRule>
  </conditionalFormatting>
  <conditionalFormatting sqref="OF315:OI315">
    <cfRule type="cellIs" dxfId="2207" priority="6554" operator="greaterThanOrEqual">
      <formula>0</formula>
    </cfRule>
    <cfRule type="cellIs" dxfId="2206" priority="6553" operator="equal">
      <formula>0</formula>
    </cfRule>
  </conditionalFormatting>
  <conditionalFormatting sqref="OF316:OI316">
    <cfRule type="cellIs" dxfId="2205" priority="6519" operator="greaterThanOrEqual">
      <formula>0</formula>
    </cfRule>
    <cfRule type="cellIs" dxfId="2204" priority="6518" operator="equal">
      <formula>0</formula>
    </cfRule>
  </conditionalFormatting>
  <conditionalFormatting sqref="OF317:OI317">
    <cfRule type="cellIs" dxfId="2203" priority="6514" operator="equal">
      <formula>0</formula>
    </cfRule>
    <cfRule type="cellIs" dxfId="2202" priority="6515" operator="greaterThanOrEqual">
      <formula>0</formula>
    </cfRule>
  </conditionalFormatting>
  <conditionalFormatting sqref="OF318:OI318">
    <cfRule type="cellIs" dxfId="2201" priority="6510" operator="equal">
      <formula>0</formula>
    </cfRule>
    <cfRule type="cellIs" dxfId="2200" priority="6511" operator="greaterThanOrEqual">
      <formula>0</formula>
    </cfRule>
  </conditionalFormatting>
  <conditionalFormatting sqref="OF319:OI319">
    <cfRule type="cellIs" dxfId="2199" priority="6507" operator="greaterThanOrEqual">
      <formula>0</formula>
    </cfRule>
    <cfRule type="cellIs" dxfId="2198" priority="6506" operator="equal">
      <formula>0</formula>
    </cfRule>
  </conditionalFormatting>
  <conditionalFormatting sqref="OF320:OI320">
    <cfRule type="cellIs" dxfId="2197" priority="6472" operator="greaterThanOrEqual">
      <formula>0</formula>
    </cfRule>
    <cfRule type="cellIs" dxfId="2196" priority="6471" operator="equal">
      <formula>0</formula>
    </cfRule>
  </conditionalFormatting>
  <conditionalFormatting sqref="OF321:OI321">
    <cfRule type="cellIs" dxfId="2195" priority="6467" operator="equal">
      <formula>0</formula>
    </cfRule>
    <cfRule type="cellIs" dxfId="2194" priority="6468" operator="greaterThanOrEqual">
      <formula>0</formula>
    </cfRule>
  </conditionalFormatting>
  <conditionalFormatting sqref="OF322:OI322">
    <cfRule type="cellIs" dxfId="2193" priority="6463" operator="equal">
      <formula>0</formula>
    </cfRule>
    <cfRule type="cellIs" dxfId="2192" priority="6464" operator="greaterThanOrEqual">
      <formula>0</formula>
    </cfRule>
  </conditionalFormatting>
  <conditionalFormatting sqref="OF323:OI323">
    <cfRule type="cellIs" dxfId="2191" priority="6459" operator="equal">
      <formula>0</formula>
    </cfRule>
    <cfRule type="cellIs" dxfId="2190" priority="6460" operator="greaterThanOrEqual">
      <formula>0</formula>
    </cfRule>
  </conditionalFormatting>
  <conditionalFormatting sqref="OF324:OI324">
    <cfRule type="cellIs" dxfId="2189" priority="6424" operator="equal">
      <formula>0</formula>
    </cfRule>
    <cfRule type="cellIs" dxfId="2188" priority="6425" operator="greaterThanOrEqual">
      <formula>0</formula>
    </cfRule>
  </conditionalFormatting>
  <conditionalFormatting sqref="OF325:OI325">
    <cfRule type="cellIs" dxfId="2187" priority="6420" operator="equal">
      <formula>0</formula>
    </cfRule>
    <cfRule type="cellIs" dxfId="2186" priority="6421" operator="greaterThanOrEqual">
      <formula>0</formula>
    </cfRule>
  </conditionalFormatting>
  <conditionalFormatting sqref="OF326:OI326">
    <cfRule type="cellIs" dxfId="2185" priority="6417" operator="greaterThanOrEqual">
      <formula>0</formula>
    </cfRule>
    <cfRule type="cellIs" dxfId="2184" priority="6416" operator="equal">
      <formula>0</formula>
    </cfRule>
  </conditionalFormatting>
  <conditionalFormatting sqref="OF327:OI327">
    <cfRule type="cellIs" dxfId="2183" priority="6413" operator="greaterThanOrEqual">
      <formula>0</formula>
    </cfRule>
    <cfRule type="cellIs" dxfId="2182" priority="6412" operator="equal">
      <formula>0</formula>
    </cfRule>
  </conditionalFormatting>
  <conditionalFormatting sqref="OF328:OI328">
    <cfRule type="cellIs" dxfId="2181" priority="6378" operator="greaterThanOrEqual">
      <formula>0</formula>
    </cfRule>
    <cfRule type="cellIs" dxfId="2180" priority="6377" operator="equal">
      <formula>0</formula>
    </cfRule>
  </conditionalFormatting>
  <conditionalFormatting sqref="OF329:OI329">
    <cfRule type="cellIs" dxfId="2179" priority="6374" operator="greaterThanOrEqual">
      <formula>0</formula>
    </cfRule>
    <cfRule type="cellIs" dxfId="2178" priority="6373" operator="equal">
      <formula>0</formula>
    </cfRule>
  </conditionalFormatting>
  <conditionalFormatting sqref="OF330:OI330">
    <cfRule type="cellIs" dxfId="2177" priority="6370" operator="greaterThanOrEqual">
      <formula>0</formula>
    </cfRule>
    <cfRule type="cellIs" dxfId="2176" priority="6369" operator="equal">
      <formula>0</formula>
    </cfRule>
  </conditionalFormatting>
  <conditionalFormatting sqref="OF331:OI331">
    <cfRule type="cellIs" dxfId="2175" priority="6365" operator="equal">
      <formula>0</formula>
    </cfRule>
    <cfRule type="cellIs" dxfId="2174" priority="6366" operator="greaterThanOrEqual">
      <formula>0</formula>
    </cfRule>
  </conditionalFormatting>
  <conditionalFormatting sqref="OF332:OI332">
    <cfRule type="cellIs" dxfId="2173" priority="7270" operator="equal">
      <formula>0</formula>
    </cfRule>
    <cfRule type="cellIs" dxfId="2172" priority="7271" operator="greaterThanOrEqual">
      <formula>0</formula>
    </cfRule>
  </conditionalFormatting>
  <conditionalFormatting sqref="OF333:OI333">
    <cfRule type="cellIs" dxfId="2171" priority="7266" operator="equal">
      <formula>0</formula>
    </cfRule>
    <cfRule type="cellIs" dxfId="2170" priority="7267" operator="greaterThanOrEqual">
      <formula>0</formula>
    </cfRule>
  </conditionalFormatting>
  <conditionalFormatting sqref="OF334:OI334">
    <cfRule type="cellIs" dxfId="2169" priority="7262" operator="equal">
      <formula>0</formula>
    </cfRule>
    <cfRule type="cellIs" dxfId="2168" priority="7263" operator="greaterThanOrEqual">
      <formula>0</formula>
    </cfRule>
  </conditionalFormatting>
  <conditionalFormatting sqref="OF335:OI335">
    <cfRule type="cellIs" dxfId="2167" priority="7259" operator="greaterThanOrEqual">
      <formula>0</formula>
    </cfRule>
    <cfRule type="cellIs" dxfId="2166" priority="7258" operator="equal">
      <formula>0</formula>
    </cfRule>
  </conditionalFormatting>
  <conditionalFormatting sqref="OF338:OI338">
    <cfRule type="cellIs" dxfId="2165" priority="2905" operator="equal">
      <formula>0</formula>
    </cfRule>
    <cfRule type="cellIs" dxfId="2164" priority="2906" operator="greaterThanOrEqual">
      <formula>0</formula>
    </cfRule>
  </conditionalFormatting>
  <conditionalFormatting sqref="OF338:OI349">
    <cfRule type="cellIs" dxfId="2163" priority="2873" operator="lessThan">
      <formula>0</formula>
    </cfRule>
  </conditionalFormatting>
  <conditionalFormatting sqref="OF339:OI339">
    <cfRule type="cellIs" dxfId="2162" priority="7550" operator="greaterThanOrEqual">
      <formula>0</formula>
    </cfRule>
    <cfRule type="cellIs" dxfId="2161" priority="7549" operator="equal">
      <formula>0</formula>
    </cfRule>
  </conditionalFormatting>
  <conditionalFormatting sqref="OF340:OI340">
    <cfRule type="cellIs" dxfId="2160" priority="7545" operator="equal">
      <formula>0</formula>
    </cfRule>
    <cfRule type="cellIs" dxfId="2159" priority="7546" operator="greaterThanOrEqual">
      <formula>0</formula>
    </cfRule>
  </conditionalFormatting>
  <conditionalFormatting sqref="OF341:OI341">
    <cfRule type="cellIs" dxfId="2158" priority="7542" operator="greaterThanOrEqual">
      <formula>0</formula>
    </cfRule>
    <cfRule type="cellIs" dxfId="2157" priority="7541" operator="equal">
      <formula>0</formula>
    </cfRule>
  </conditionalFormatting>
  <conditionalFormatting sqref="OF342:OI342">
    <cfRule type="cellIs" dxfId="2156" priority="2888" operator="equal">
      <formula>0</formula>
    </cfRule>
    <cfRule type="cellIs" dxfId="2155" priority="2889" operator="greaterThanOrEqual">
      <formula>0</formula>
    </cfRule>
  </conditionalFormatting>
  <conditionalFormatting sqref="OF343:OI343">
    <cfRule type="cellIs" dxfId="2154" priority="7502" operator="equal">
      <formula>0</formula>
    </cfRule>
    <cfRule type="cellIs" dxfId="2153" priority="7503" operator="greaterThanOrEqual">
      <formula>0</formula>
    </cfRule>
  </conditionalFormatting>
  <conditionalFormatting sqref="OF344:OI344">
    <cfRule type="cellIs" dxfId="2152" priority="7499" operator="greaterThanOrEqual">
      <formula>0</formula>
    </cfRule>
    <cfRule type="cellIs" dxfId="2151" priority="7498" operator="equal">
      <formula>0</formula>
    </cfRule>
  </conditionalFormatting>
  <conditionalFormatting sqref="OF345:OI345">
    <cfRule type="cellIs" dxfId="2150" priority="7494" operator="equal">
      <formula>0</formula>
    </cfRule>
    <cfRule type="cellIs" dxfId="2149" priority="7495" operator="greaterThanOrEqual">
      <formula>0</formula>
    </cfRule>
  </conditionalFormatting>
  <conditionalFormatting sqref="OF346:OI346">
    <cfRule type="cellIs" dxfId="2148" priority="2872" operator="greaterThanOrEqual">
      <formula>0</formula>
    </cfRule>
    <cfRule type="cellIs" dxfId="2147" priority="2871" operator="equal">
      <formula>0</formula>
    </cfRule>
  </conditionalFormatting>
  <conditionalFormatting sqref="OF347:OI347">
    <cfRule type="cellIs" dxfId="2146" priority="7456" operator="greaterThanOrEqual">
      <formula>0</formula>
    </cfRule>
    <cfRule type="cellIs" dxfId="2145" priority="7455" operator="equal">
      <formula>0</formula>
    </cfRule>
  </conditionalFormatting>
  <conditionalFormatting sqref="OF348:OI348">
    <cfRule type="cellIs" dxfId="2144" priority="7452" operator="greaterThanOrEqual">
      <formula>0</formula>
    </cfRule>
    <cfRule type="cellIs" dxfId="2143" priority="7451" operator="equal">
      <formula>0</formula>
    </cfRule>
  </conditionalFormatting>
  <conditionalFormatting sqref="OF349:OI349">
    <cfRule type="cellIs" dxfId="2142" priority="7448" operator="greaterThanOrEqual">
      <formula>0</formula>
    </cfRule>
    <cfRule type="cellIs" dxfId="2141" priority="7447" operator="equal">
      <formula>0</formula>
    </cfRule>
  </conditionalFormatting>
  <conditionalFormatting sqref="OF351:OI351">
    <cfRule type="cellIs" dxfId="2140" priority="2854" operator="equal">
      <formula>0</formula>
    </cfRule>
    <cfRule type="cellIs" dxfId="2139" priority="2855" operator="greaterThanOrEqual">
      <formula>0</formula>
    </cfRule>
  </conditionalFormatting>
  <conditionalFormatting sqref="OF351:OI362">
    <cfRule type="cellIs" dxfId="2138" priority="2822" operator="lessThan">
      <formula>0</formula>
    </cfRule>
  </conditionalFormatting>
  <conditionalFormatting sqref="OF352:OI352">
    <cfRule type="cellIs" dxfId="2137" priority="7691" operator="greaterThanOrEqual">
      <formula>0</formula>
    </cfRule>
    <cfRule type="cellIs" dxfId="2136" priority="7690" operator="equal">
      <formula>0</formula>
    </cfRule>
  </conditionalFormatting>
  <conditionalFormatting sqref="OF353:OI353">
    <cfRule type="cellIs" dxfId="2135" priority="7687" operator="greaterThanOrEqual">
      <formula>0</formula>
    </cfRule>
    <cfRule type="cellIs" dxfId="2134" priority="7686" operator="equal">
      <formula>0</formula>
    </cfRule>
  </conditionalFormatting>
  <conditionalFormatting sqref="OF354:OI354">
    <cfRule type="cellIs" dxfId="2133" priority="7683" operator="greaterThanOrEqual">
      <formula>0</formula>
    </cfRule>
    <cfRule type="cellIs" dxfId="2132" priority="7682" operator="equal">
      <formula>0</formula>
    </cfRule>
  </conditionalFormatting>
  <conditionalFormatting sqref="OF355:OI355">
    <cfRule type="cellIs" dxfId="2131" priority="2838" operator="greaterThanOrEqual">
      <formula>0</formula>
    </cfRule>
    <cfRule type="cellIs" dxfId="2130" priority="2837" operator="equal">
      <formula>0</formula>
    </cfRule>
  </conditionalFormatting>
  <conditionalFormatting sqref="OF356:OI356">
    <cfRule type="cellIs" dxfId="2129" priority="7643" operator="equal">
      <formula>0</formula>
    </cfRule>
    <cfRule type="cellIs" dxfId="2128" priority="7644" operator="greaterThanOrEqual">
      <formula>0</formula>
    </cfRule>
  </conditionalFormatting>
  <conditionalFormatting sqref="OF357:OI357">
    <cfRule type="cellIs" dxfId="2127" priority="7639" operator="equal">
      <formula>0</formula>
    </cfRule>
    <cfRule type="cellIs" dxfId="2126" priority="7640" operator="greaterThanOrEqual">
      <formula>0</formula>
    </cfRule>
  </conditionalFormatting>
  <conditionalFormatting sqref="OF358:OI358">
    <cfRule type="cellIs" dxfId="2125" priority="7635" operator="equal">
      <formula>0</formula>
    </cfRule>
    <cfRule type="cellIs" dxfId="2124" priority="7636" operator="greaterThanOrEqual">
      <formula>0</formula>
    </cfRule>
  </conditionalFormatting>
  <conditionalFormatting sqref="OF359:OI359">
    <cfRule type="cellIs" dxfId="2123" priority="2821" operator="greaterThanOrEqual">
      <formula>0</formula>
    </cfRule>
    <cfRule type="cellIs" dxfId="2122" priority="2820" operator="equal">
      <formula>0</formula>
    </cfRule>
  </conditionalFormatting>
  <conditionalFormatting sqref="OF360:OI360">
    <cfRule type="cellIs" dxfId="2121" priority="7596" operator="equal">
      <formula>0</formula>
    </cfRule>
    <cfRule type="cellIs" dxfId="2120" priority="7597" operator="greaterThanOrEqual">
      <formula>0</formula>
    </cfRule>
  </conditionalFormatting>
  <conditionalFormatting sqref="OF361:OI361">
    <cfRule type="cellIs" dxfId="2119" priority="7592" operator="equal">
      <formula>0</formula>
    </cfRule>
    <cfRule type="cellIs" dxfId="2118" priority="7593" operator="greaterThanOrEqual">
      <formula>0</formula>
    </cfRule>
  </conditionalFormatting>
  <conditionalFormatting sqref="OF362:OI362">
    <cfRule type="cellIs" dxfId="2117" priority="7589" operator="greaterThanOrEqual">
      <formula>0</formula>
    </cfRule>
    <cfRule type="cellIs" dxfId="2116" priority="7588" operator="equal">
      <formula>0</formula>
    </cfRule>
  </conditionalFormatting>
  <conditionalFormatting sqref="OF364:OI364">
    <cfRule type="cellIs" dxfId="2115" priority="2803" operator="equal">
      <formula>0</formula>
    </cfRule>
    <cfRule type="cellIs" dxfId="2114" priority="2804" operator="greaterThanOrEqual">
      <formula>0</formula>
    </cfRule>
  </conditionalFormatting>
  <conditionalFormatting sqref="OF364:OI375">
    <cfRule type="cellIs" dxfId="2113" priority="2771" operator="lessThan">
      <formula>0</formula>
    </cfRule>
  </conditionalFormatting>
  <conditionalFormatting sqref="OF365:OI365">
    <cfRule type="cellIs" dxfId="2112" priority="7832" operator="greaterThanOrEqual">
      <formula>0</formula>
    </cfRule>
    <cfRule type="cellIs" dxfId="2111" priority="7831" operator="equal">
      <formula>0</formula>
    </cfRule>
  </conditionalFormatting>
  <conditionalFormatting sqref="OF366:OI366">
    <cfRule type="cellIs" dxfId="2110" priority="7828" operator="greaterThanOrEqual">
      <formula>0</formula>
    </cfRule>
    <cfRule type="cellIs" dxfId="2109" priority="7827" operator="equal">
      <formula>0</formula>
    </cfRule>
  </conditionalFormatting>
  <conditionalFormatting sqref="OF367:OI367">
    <cfRule type="cellIs" dxfId="2108" priority="7824" operator="greaterThanOrEqual">
      <formula>0</formula>
    </cfRule>
    <cfRule type="cellIs" dxfId="2107" priority="7823" operator="equal">
      <formula>0</formula>
    </cfRule>
  </conditionalFormatting>
  <conditionalFormatting sqref="OF368:OI368">
    <cfRule type="cellIs" dxfId="2106" priority="2787" operator="greaterThanOrEqual">
      <formula>0</formula>
    </cfRule>
    <cfRule type="cellIs" dxfId="2105" priority="2786" operator="equal">
      <formula>0</formula>
    </cfRule>
  </conditionalFormatting>
  <conditionalFormatting sqref="OF369:OI369">
    <cfRule type="cellIs" dxfId="2104" priority="7785" operator="greaterThanOrEqual">
      <formula>0</formula>
    </cfRule>
    <cfRule type="cellIs" dxfId="2103" priority="7784" operator="equal">
      <formula>0</formula>
    </cfRule>
  </conditionalFormatting>
  <conditionalFormatting sqref="OF370:OI370">
    <cfRule type="cellIs" dxfId="2102" priority="7781" operator="greaterThanOrEqual">
      <formula>0</formula>
    </cfRule>
    <cfRule type="cellIs" dxfId="2101" priority="7780" operator="equal">
      <formula>0</formula>
    </cfRule>
  </conditionalFormatting>
  <conditionalFormatting sqref="OF371:OI371">
    <cfRule type="cellIs" dxfId="2100" priority="7777" operator="greaterThanOrEqual">
      <formula>0</formula>
    </cfRule>
    <cfRule type="cellIs" dxfId="2099" priority="7776" operator="equal">
      <formula>0</formula>
    </cfRule>
  </conditionalFormatting>
  <conditionalFormatting sqref="OF372:OI372">
    <cfRule type="cellIs" dxfId="2098" priority="2769" operator="equal">
      <formula>0</formula>
    </cfRule>
    <cfRule type="cellIs" dxfId="2097" priority="2770" operator="greaterThanOrEqual">
      <formula>0</formula>
    </cfRule>
  </conditionalFormatting>
  <conditionalFormatting sqref="OF373:OI373">
    <cfRule type="cellIs" dxfId="2096" priority="7737" operator="equal">
      <formula>0</formula>
    </cfRule>
    <cfRule type="cellIs" dxfId="2095" priority="7738" operator="greaterThanOrEqual">
      <formula>0</formula>
    </cfRule>
  </conditionalFormatting>
  <conditionalFormatting sqref="OF374:OI374">
    <cfRule type="cellIs" dxfId="2094" priority="7734" operator="greaterThanOrEqual">
      <formula>0</formula>
    </cfRule>
    <cfRule type="cellIs" dxfId="2093" priority="7733" operator="equal">
      <formula>0</formula>
    </cfRule>
  </conditionalFormatting>
  <conditionalFormatting sqref="OF375:OI375">
    <cfRule type="cellIs" dxfId="2092" priority="7730" operator="greaterThanOrEqual">
      <formula>0</formula>
    </cfRule>
    <cfRule type="cellIs" dxfId="2091" priority="7729" operator="equal">
      <formula>0</formula>
    </cfRule>
  </conditionalFormatting>
  <conditionalFormatting sqref="OF378:OI378">
    <cfRule type="cellIs" dxfId="2090" priority="2752" operator="equal">
      <formula>0</formula>
    </cfRule>
    <cfRule type="cellIs" dxfId="2089" priority="2753" operator="greaterThanOrEqual">
      <formula>0</formula>
    </cfRule>
  </conditionalFormatting>
  <conditionalFormatting sqref="OF378:OI389">
    <cfRule type="cellIs" dxfId="2088" priority="2720" operator="lessThan">
      <formula>0</formula>
    </cfRule>
  </conditionalFormatting>
  <conditionalFormatting sqref="OF379:OI379">
    <cfRule type="cellIs" dxfId="2087" priority="7973" operator="greaterThanOrEqual">
      <formula>0</formula>
    </cfRule>
    <cfRule type="cellIs" dxfId="2086" priority="7972" operator="equal">
      <formula>0</formula>
    </cfRule>
  </conditionalFormatting>
  <conditionalFormatting sqref="OF380:OI380">
    <cfRule type="cellIs" dxfId="2085" priority="7968" operator="equal">
      <formula>0</formula>
    </cfRule>
    <cfRule type="cellIs" dxfId="2084" priority="7969" operator="greaterThanOrEqual">
      <formula>0</formula>
    </cfRule>
  </conditionalFormatting>
  <conditionalFormatting sqref="OF381:OI381">
    <cfRule type="cellIs" dxfId="2083" priority="7964" operator="equal">
      <formula>0</formula>
    </cfRule>
    <cfRule type="cellIs" dxfId="2082" priority="7965" operator="greaterThanOrEqual">
      <formula>0</formula>
    </cfRule>
  </conditionalFormatting>
  <conditionalFormatting sqref="OF382:OI382">
    <cfRule type="cellIs" dxfId="2081" priority="2735" operator="equal">
      <formula>0</formula>
    </cfRule>
    <cfRule type="cellIs" dxfId="2080" priority="2736" operator="greaterThanOrEqual">
      <formula>0</formula>
    </cfRule>
  </conditionalFormatting>
  <conditionalFormatting sqref="OF383:OI383">
    <cfRule type="cellIs" dxfId="2079" priority="7926" operator="greaterThanOrEqual">
      <formula>0</formula>
    </cfRule>
    <cfRule type="cellIs" dxfId="2078" priority="7925" operator="equal">
      <formula>0</formula>
    </cfRule>
  </conditionalFormatting>
  <conditionalFormatting sqref="OF384:OI384">
    <cfRule type="cellIs" dxfId="2077" priority="7922" operator="greaterThanOrEqual">
      <formula>0</formula>
    </cfRule>
    <cfRule type="cellIs" dxfId="2076" priority="7921" operator="equal">
      <formula>0</formula>
    </cfRule>
  </conditionalFormatting>
  <conditionalFormatting sqref="OF385:OI385">
    <cfRule type="cellIs" dxfId="2075" priority="7918" operator="greaterThanOrEqual">
      <formula>0</formula>
    </cfRule>
    <cfRule type="cellIs" dxfId="2074" priority="7917" operator="equal">
      <formula>0</formula>
    </cfRule>
  </conditionalFormatting>
  <conditionalFormatting sqref="OF386:OI386">
    <cfRule type="cellIs" dxfId="2073" priority="2718" operator="equal">
      <formula>0</formula>
    </cfRule>
    <cfRule type="cellIs" dxfId="2072" priority="2719" operator="greaterThanOrEqual">
      <formula>0</formula>
    </cfRule>
  </conditionalFormatting>
  <conditionalFormatting sqref="OF387:OI387">
    <cfRule type="cellIs" dxfId="2071" priority="7879" operator="greaterThanOrEqual">
      <formula>0</formula>
    </cfRule>
    <cfRule type="cellIs" dxfId="2070" priority="7878" operator="equal">
      <formula>0</formula>
    </cfRule>
  </conditionalFormatting>
  <conditionalFormatting sqref="OF388:OI388">
    <cfRule type="cellIs" dxfId="2069" priority="7874" operator="equal">
      <formula>0</formula>
    </cfRule>
    <cfRule type="cellIs" dxfId="2068" priority="7875" operator="greaterThanOrEqual">
      <formula>0</formula>
    </cfRule>
  </conditionalFormatting>
  <conditionalFormatting sqref="OF389:OI389">
    <cfRule type="cellIs" dxfId="2067" priority="7871" operator="greaterThanOrEqual">
      <formula>0</formula>
    </cfRule>
    <cfRule type="cellIs" dxfId="2066" priority="7870" operator="equal">
      <formula>0</formula>
    </cfRule>
  </conditionalFormatting>
  <conditionalFormatting sqref="OF391:OI391">
    <cfRule type="cellIs" dxfId="2065" priority="2701" operator="equal">
      <formula>0</formula>
    </cfRule>
    <cfRule type="cellIs" dxfId="2064" priority="2702" operator="greaterThanOrEqual">
      <formula>0</formula>
    </cfRule>
  </conditionalFormatting>
  <conditionalFormatting sqref="OF391:OI412">
    <cfRule type="cellIs" dxfId="2063" priority="5" operator="lessThan">
      <formula>0</formula>
    </cfRule>
  </conditionalFormatting>
  <conditionalFormatting sqref="OF392:OI392">
    <cfRule type="cellIs" dxfId="2062" priority="8113" operator="equal">
      <formula>0</formula>
    </cfRule>
    <cfRule type="cellIs" dxfId="2061" priority="8114" operator="greaterThanOrEqual">
      <formula>0</formula>
    </cfRule>
  </conditionalFormatting>
  <conditionalFormatting sqref="OF393:OI393">
    <cfRule type="cellIs" dxfId="2060" priority="8110" operator="greaterThanOrEqual">
      <formula>0</formula>
    </cfRule>
    <cfRule type="cellIs" dxfId="2059" priority="8109" operator="equal">
      <formula>0</formula>
    </cfRule>
  </conditionalFormatting>
  <conditionalFormatting sqref="OF394:OI394">
    <cfRule type="cellIs" dxfId="2058" priority="8106" operator="greaterThanOrEqual">
      <formula>0</formula>
    </cfRule>
    <cfRule type="cellIs" dxfId="2057" priority="8105" operator="equal">
      <formula>0</formula>
    </cfRule>
  </conditionalFormatting>
  <conditionalFormatting sqref="OF395:OI395">
    <cfRule type="cellIs" dxfId="2056" priority="2685" operator="greaterThanOrEqual">
      <formula>0</formula>
    </cfRule>
    <cfRule type="cellIs" dxfId="2055" priority="2684" operator="equal">
      <formula>0</formula>
    </cfRule>
  </conditionalFormatting>
  <conditionalFormatting sqref="OF396:OI396">
    <cfRule type="cellIs" dxfId="2054" priority="8067" operator="greaterThanOrEqual">
      <formula>0</formula>
    </cfRule>
    <cfRule type="cellIs" dxfId="2053" priority="8066" operator="equal">
      <formula>0</formula>
    </cfRule>
  </conditionalFormatting>
  <conditionalFormatting sqref="OF397:OI397">
    <cfRule type="cellIs" dxfId="2052" priority="8062" operator="equal">
      <formula>0</formula>
    </cfRule>
    <cfRule type="cellIs" dxfId="2051" priority="8063" operator="greaterThanOrEqual">
      <formula>0</formula>
    </cfRule>
  </conditionalFormatting>
  <conditionalFormatting sqref="OF398:OI398">
    <cfRule type="cellIs" dxfId="2050" priority="8058" operator="equal">
      <formula>0</formula>
    </cfRule>
    <cfRule type="cellIs" dxfId="2049" priority="8059" operator="greaterThanOrEqual">
      <formula>0</formula>
    </cfRule>
  </conditionalFormatting>
  <conditionalFormatting sqref="OF399:OI399">
    <cfRule type="cellIs" dxfId="2048" priority="59" operator="equal">
      <formula>0</formula>
    </cfRule>
    <cfRule type="cellIs" dxfId="2047" priority="60" operator="greaterThanOrEqual">
      <formula>0</formula>
    </cfRule>
  </conditionalFormatting>
  <conditionalFormatting sqref="OF400:OI400">
    <cfRule type="cellIs" dxfId="2046" priority="98" operator="greaterThanOrEqual">
      <formula>0</formula>
    </cfRule>
    <cfRule type="cellIs" dxfId="2045" priority="97" operator="equal">
      <formula>0</formula>
    </cfRule>
  </conditionalFormatting>
  <conditionalFormatting sqref="OF401:OI401">
    <cfRule type="cellIs" dxfId="2044" priority="136" operator="greaterThanOrEqual">
      <formula>0</formula>
    </cfRule>
    <cfRule type="cellIs" dxfId="2043" priority="135" operator="equal">
      <formula>0</formula>
    </cfRule>
  </conditionalFormatting>
  <conditionalFormatting sqref="OF402:OI402">
    <cfRule type="cellIs" dxfId="2042" priority="32" operator="greaterThanOrEqual">
      <formula>0</formula>
    </cfRule>
    <cfRule type="cellIs" dxfId="2041" priority="31" operator="equal">
      <formula>0</formula>
    </cfRule>
  </conditionalFormatting>
  <conditionalFormatting sqref="OF403:OI403">
    <cfRule type="cellIs" dxfId="2040" priority="24" operator="equal">
      <formula>0</formula>
    </cfRule>
    <cfRule type="cellIs" dxfId="2039" priority="25" operator="greaterThanOrEqual">
      <formula>0</formula>
    </cfRule>
  </conditionalFormatting>
  <conditionalFormatting sqref="OF404:OI404">
    <cfRule type="cellIs" dxfId="2038" priority="18" operator="greaterThanOrEqual">
      <formula>0</formula>
    </cfRule>
    <cfRule type="cellIs" dxfId="2037" priority="17" operator="equal">
      <formula>0</formula>
    </cfRule>
  </conditionalFormatting>
  <conditionalFormatting sqref="OF405:OI405">
    <cfRule type="cellIs" dxfId="2036" priority="10" operator="equal">
      <formula>0</formula>
    </cfRule>
    <cfRule type="cellIs" dxfId="2035" priority="11" operator="greaterThanOrEqual">
      <formula>0</formula>
    </cfRule>
  </conditionalFormatting>
  <conditionalFormatting sqref="OF406:OI408">
    <cfRule type="cellIs" dxfId="2034" priority="4" operator="greaterThanOrEqual">
      <formula>0</formula>
    </cfRule>
    <cfRule type="cellIs" dxfId="2033" priority="3" operator="equal">
      <formula>0</formula>
    </cfRule>
  </conditionalFormatting>
  <conditionalFormatting sqref="OF409:OI409">
    <cfRule type="cellIs" dxfId="2032" priority="2668" operator="greaterThanOrEqual">
      <formula>0</formula>
    </cfRule>
    <cfRule type="cellIs" dxfId="2031" priority="2667" operator="equal">
      <formula>0</formula>
    </cfRule>
  </conditionalFormatting>
  <conditionalFormatting sqref="OF410:OI410">
    <cfRule type="cellIs" dxfId="2030" priority="8019" operator="equal">
      <formula>0</formula>
    </cfRule>
    <cfRule type="cellIs" dxfId="2029" priority="8020" operator="greaterThanOrEqual">
      <formula>0</formula>
    </cfRule>
  </conditionalFormatting>
  <conditionalFormatting sqref="OF411:OI411">
    <cfRule type="cellIs" dxfId="2028" priority="8015" operator="equal">
      <formula>0</formula>
    </cfRule>
    <cfRule type="cellIs" dxfId="2027" priority="8016" operator="greaterThanOrEqual">
      <formula>0</formula>
    </cfRule>
  </conditionalFormatting>
  <conditionalFormatting sqref="OF412:OI412">
    <cfRule type="cellIs" dxfId="2026" priority="8012" operator="greaterThanOrEqual">
      <formula>0</formula>
    </cfRule>
    <cfRule type="cellIs" dxfId="2025" priority="8011" operator="equal">
      <formula>0</formula>
    </cfRule>
  </conditionalFormatting>
  <conditionalFormatting sqref="OF414:OI414">
    <cfRule type="cellIs" dxfId="2024" priority="1739" operator="greaterThanOrEqual">
      <formula>0</formula>
    </cfRule>
    <cfRule type="cellIs" dxfId="2023" priority="1738" operator="equal">
      <formula>0</formula>
    </cfRule>
  </conditionalFormatting>
  <conditionalFormatting sqref="OF414:OI425">
    <cfRule type="cellIs" dxfId="2022" priority="1622" operator="lessThan">
      <formula>0</formula>
    </cfRule>
  </conditionalFormatting>
  <conditionalFormatting sqref="OF415:OI415">
    <cfRule type="cellIs" dxfId="2021" priority="1769" operator="equal">
      <formula>0</formula>
    </cfRule>
    <cfRule type="cellIs" dxfId="2020" priority="1770" operator="greaterThanOrEqual">
      <formula>0</formula>
    </cfRule>
  </conditionalFormatting>
  <conditionalFormatting sqref="OF416:OI416">
    <cfRule type="cellIs" dxfId="2019" priority="1766" operator="greaterThanOrEqual">
      <formula>0</formula>
    </cfRule>
    <cfRule type="cellIs" dxfId="2018" priority="1765" operator="equal">
      <formula>0</formula>
    </cfRule>
  </conditionalFormatting>
  <conditionalFormatting sqref="OF417:OI417">
    <cfRule type="cellIs" dxfId="2017" priority="1762" operator="greaterThanOrEqual">
      <formula>0</formula>
    </cfRule>
    <cfRule type="cellIs" dxfId="2016" priority="1761" operator="equal">
      <formula>0</formula>
    </cfRule>
  </conditionalFormatting>
  <conditionalFormatting sqref="OF418:OI418">
    <cfRule type="cellIs" dxfId="2015" priority="1621" operator="greaterThanOrEqual">
      <formula>0</formula>
    </cfRule>
    <cfRule type="cellIs" dxfId="2014" priority="1620" operator="equal">
      <formula>0</formula>
    </cfRule>
  </conditionalFormatting>
  <conditionalFormatting sqref="OF419:OI419">
    <cfRule type="cellIs" dxfId="2013" priority="1652" operator="greaterThanOrEqual">
      <formula>0</formula>
    </cfRule>
    <cfRule type="cellIs" dxfId="2012" priority="1651" operator="equal">
      <formula>0</formula>
    </cfRule>
  </conditionalFormatting>
  <conditionalFormatting sqref="OF420:OI420">
    <cfRule type="cellIs" dxfId="2011" priority="1648" operator="greaterThanOrEqual">
      <formula>0</formula>
    </cfRule>
    <cfRule type="cellIs" dxfId="2010" priority="1647" operator="equal">
      <formula>0</formula>
    </cfRule>
  </conditionalFormatting>
  <conditionalFormatting sqref="OF421:OI421">
    <cfRule type="cellIs" dxfId="2009" priority="1644" operator="greaterThanOrEqual">
      <formula>0</formula>
    </cfRule>
    <cfRule type="cellIs" dxfId="2008" priority="1643" operator="equal">
      <formula>0</formula>
    </cfRule>
  </conditionalFormatting>
  <conditionalFormatting sqref="OF422:OI422">
    <cfRule type="cellIs" dxfId="2007" priority="1679" operator="equal">
      <formula>0</formula>
    </cfRule>
    <cfRule type="cellIs" dxfId="2006" priority="1680" operator="greaterThanOrEqual">
      <formula>0</formula>
    </cfRule>
  </conditionalFormatting>
  <conditionalFormatting sqref="OF423:OI423">
    <cfRule type="cellIs" dxfId="2005" priority="1711" operator="greaterThanOrEqual">
      <formula>0</formula>
    </cfRule>
    <cfRule type="cellIs" dxfId="2004" priority="1710" operator="equal">
      <formula>0</formula>
    </cfRule>
  </conditionalFormatting>
  <conditionalFormatting sqref="OF424:OI424">
    <cfRule type="cellIs" dxfId="2003" priority="1706" operator="equal">
      <formula>0</formula>
    </cfRule>
    <cfRule type="cellIs" dxfId="2002" priority="1707" operator="greaterThanOrEqual">
      <formula>0</formula>
    </cfRule>
  </conditionalFormatting>
  <conditionalFormatting sqref="OF425:OI425">
    <cfRule type="cellIs" dxfId="2001" priority="1702" operator="equal">
      <formula>0</formula>
    </cfRule>
    <cfRule type="cellIs" dxfId="2000" priority="1703" operator="greaterThanOrEqual">
      <formula>0</formula>
    </cfRule>
  </conditionalFormatting>
  <conditionalFormatting sqref="OF427:OI427">
    <cfRule type="cellIs" dxfId="1999" priority="402" operator="equal">
      <formula>0</formula>
    </cfRule>
    <cfRule type="cellIs" dxfId="1998" priority="403" operator="greaterThanOrEqual">
      <formula>0</formula>
    </cfRule>
  </conditionalFormatting>
  <conditionalFormatting sqref="OF427:OI429">
    <cfRule type="cellIs" dxfId="1997" priority="328" operator="lessThan">
      <formula>0</formula>
    </cfRule>
  </conditionalFormatting>
  <conditionalFormatting sqref="OF428:OI428">
    <cfRule type="cellIs" dxfId="1996" priority="364" operator="equal">
      <formula>0</formula>
    </cfRule>
    <cfRule type="cellIs" dxfId="1995" priority="365" operator="greaterThanOrEqual">
      <formula>0</formula>
    </cfRule>
  </conditionalFormatting>
  <conditionalFormatting sqref="OF429:OI429">
    <cfRule type="cellIs" dxfId="1994" priority="326" operator="equal">
      <formula>0</formula>
    </cfRule>
    <cfRule type="cellIs" dxfId="1993" priority="327" operator="greaterThanOrEqual">
      <formula>0</formula>
    </cfRule>
  </conditionalFormatting>
  <conditionalFormatting sqref="OF431:OI431">
    <cfRule type="cellIs" dxfId="1992" priority="2651" operator="greaterThanOrEqual">
      <formula>0</formula>
    </cfRule>
    <cfRule type="cellIs" dxfId="1991" priority="2650" operator="equal">
      <formula>0</formula>
    </cfRule>
  </conditionalFormatting>
  <conditionalFormatting sqref="OF431:OI442">
    <cfRule type="cellIs" dxfId="1990" priority="2618" operator="lessThan">
      <formula>0</formula>
    </cfRule>
  </conditionalFormatting>
  <conditionalFormatting sqref="OF432:OI432">
    <cfRule type="cellIs" dxfId="1989" priority="8255" operator="greaterThanOrEqual">
      <formula>0</formula>
    </cfRule>
    <cfRule type="cellIs" dxfId="1988" priority="8254" operator="equal">
      <formula>0</formula>
    </cfRule>
  </conditionalFormatting>
  <conditionalFormatting sqref="OF433:OI433">
    <cfRule type="cellIs" dxfId="1987" priority="8250" operator="equal">
      <formula>0</formula>
    </cfRule>
    <cfRule type="cellIs" dxfId="1986" priority="8251" operator="greaterThanOrEqual">
      <formula>0</formula>
    </cfRule>
  </conditionalFormatting>
  <conditionalFormatting sqref="OF434:OI434">
    <cfRule type="cellIs" dxfId="1985" priority="8247" operator="greaterThanOrEqual">
      <formula>0</formula>
    </cfRule>
    <cfRule type="cellIs" dxfId="1984" priority="8246" operator="equal">
      <formula>0</formula>
    </cfRule>
  </conditionalFormatting>
  <conditionalFormatting sqref="OF435:OI435">
    <cfRule type="cellIs" dxfId="1983" priority="2634" operator="greaterThanOrEqual">
      <formula>0</formula>
    </cfRule>
    <cfRule type="cellIs" dxfId="1982" priority="2633" operator="equal">
      <formula>0</formula>
    </cfRule>
  </conditionalFormatting>
  <conditionalFormatting sqref="OF436:OI436">
    <cfRule type="cellIs" dxfId="1981" priority="8207" operator="equal">
      <formula>0</formula>
    </cfRule>
    <cfRule type="cellIs" dxfId="1980" priority="8208" operator="greaterThanOrEqual">
      <formula>0</formula>
    </cfRule>
  </conditionalFormatting>
  <conditionalFormatting sqref="OF437:OI437">
    <cfRule type="cellIs" dxfId="1979" priority="8204" operator="greaterThanOrEqual">
      <formula>0</formula>
    </cfRule>
    <cfRule type="cellIs" dxfId="1978" priority="8203" operator="equal">
      <formula>0</formula>
    </cfRule>
  </conditionalFormatting>
  <conditionalFormatting sqref="OF438:OI438">
    <cfRule type="cellIs" dxfId="1977" priority="8199" operator="equal">
      <formula>0</formula>
    </cfRule>
    <cfRule type="cellIs" dxfId="1976" priority="8200" operator="greaterThanOrEqual">
      <formula>0</formula>
    </cfRule>
  </conditionalFormatting>
  <conditionalFormatting sqref="OF439:OI439">
    <cfRule type="cellIs" dxfId="1975" priority="2617" operator="greaterThanOrEqual">
      <formula>0</formula>
    </cfRule>
    <cfRule type="cellIs" dxfId="1974" priority="2616" operator="equal">
      <formula>0</formula>
    </cfRule>
  </conditionalFormatting>
  <conditionalFormatting sqref="OF440:OI440">
    <cfRule type="cellIs" dxfId="1973" priority="8161" operator="greaterThanOrEqual">
      <formula>0</formula>
    </cfRule>
    <cfRule type="cellIs" dxfId="1972" priority="8160" operator="equal">
      <formula>0</formula>
    </cfRule>
  </conditionalFormatting>
  <conditionalFormatting sqref="OF441:OI441">
    <cfRule type="cellIs" dxfId="1971" priority="8156" operator="equal">
      <formula>0</formula>
    </cfRule>
    <cfRule type="cellIs" dxfId="1970" priority="8157" operator="greaterThanOrEqual">
      <formula>0</formula>
    </cfRule>
  </conditionalFormatting>
  <conditionalFormatting sqref="OF442:OI442">
    <cfRule type="cellIs" dxfId="1969" priority="8152" operator="equal">
      <formula>0</formula>
    </cfRule>
    <cfRule type="cellIs" dxfId="1968" priority="8153" operator="greaterThanOrEqual">
      <formula>0</formula>
    </cfRule>
  </conditionalFormatting>
  <conditionalFormatting sqref="OF444:OI444">
    <cfRule type="cellIs" dxfId="1967" priority="736" operator="greaterThanOrEqual">
      <formula>0</formula>
    </cfRule>
    <cfRule type="cellIs" dxfId="1966" priority="735" operator="equal">
      <formula>0</formula>
    </cfRule>
  </conditionalFormatting>
  <conditionalFormatting sqref="OF444:OI459">
    <cfRule type="cellIs" dxfId="1965" priority="560" operator="lessThan">
      <formula>0</formula>
    </cfRule>
  </conditionalFormatting>
  <conditionalFormatting sqref="OF445:OI445">
    <cfRule type="cellIs" dxfId="1964" priority="766" operator="equal">
      <formula>0</formula>
    </cfRule>
    <cfRule type="cellIs" dxfId="1963" priority="767" operator="greaterThanOrEqual">
      <formula>0</formula>
    </cfRule>
  </conditionalFormatting>
  <conditionalFormatting sqref="OF446:OI446">
    <cfRule type="cellIs" dxfId="1962" priority="763" operator="greaterThanOrEqual">
      <formula>0</formula>
    </cfRule>
    <cfRule type="cellIs" dxfId="1961" priority="762" operator="equal">
      <formula>0</formula>
    </cfRule>
  </conditionalFormatting>
  <conditionalFormatting sqref="OF447:OI447">
    <cfRule type="cellIs" dxfId="1960" priority="759" operator="greaterThanOrEqual">
      <formula>0</formula>
    </cfRule>
    <cfRule type="cellIs" dxfId="1959" priority="758" operator="equal">
      <formula>0</formula>
    </cfRule>
  </conditionalFormatting>
  <conditionalFormatting sqref="OF448:OI448">
    <cfRule type="cellIs" dxfId="1958" priority="676" operator="equal">
      <formula>0</formula>
    </cfRule>
    <cfRule type="cellIs" dxfId="1957" priority="677" operator="greaterThanOrEqual">
      <formula>0</formula>
    </cfRule>
  </conditionalFormatting>
  <conditionalFormatting sqref="OF449:OI449">
    <cfRule type="cellIs" dxfId="1956" priority="708" operator="greaterThanOrEqual">
      <formula>0</formula>
    </cfRule>
    <cfRule type="cellIs" dxfId="1955" priority="707" operator="equal">
      <formula>0</formula>
    </cfRule>
  </conditionalFormatting>
  <conditionalFormatting sqref="OF450:OI450">
    <cfRule type="cellIs" dxfId="1954" priority="704" operator="greaterThanOrEqual">
      <formula>0</formula>
    </cfRule>
    <cfRule type="cellIs" dxfId="1953" priority="703" operator="equal">
      <formula>0</formula>
    </cfRule>
  </conditionalFormatting>
  <conditionalFormatting sqref="OF451:OI451">
    <cfRule type="cellIs" dxfId="1952" priority="699" operator="equal">
      <formula>0</formula>
    </cfRule>
    <cfRule type="cellIs" dxfId="1951" priority="700" operator="greaterThanOrEqual">
      <formula>0</formula>
    </cfRule>
  </conditionalFormatting>
  <conditionalFormatting sqref="OF452:OI452">
    <cfRule type="cellIs" dxfId="1950" priority="618" operator="greaterThanOrEqual">
      <formula>0</formula>
    </cfRule>
    <cfRule type="cellIs" dxfId="1949" priority="617" operator="equal">
      <formula>0</formula>
    </cfRule>
  </conditionalFormatting>
  <conditionalFormatting sqref="OF453:OI453">
    <cfRule type="cellIs" dxfId="1948" priority="649" operator="greaterThanOrEqual">
      <formula>0</formula>
    </cfRule>
    <cfRule type="cellIs" dxfId="1947" priority="648" operator="equal">
      <formula>0</formula>
    </cfRule>
  </conditionalFormatting>
  <conditionalFormatting sqref="OF454:OI454">
    <cfRule type="cellIs" dxfId="1946" priority="644" operator="equal">
      <formula>0</formula>
    </cfRule>
    <cfRule type="cellIs" dxfId="1945" priority="645" operator="greaterThanOrEqual">
      <formula>0</formula>
    </cfRule>
  </conditionalFormatting>
  <conditionalFormatting sqref="OF455:OI455">
    <cfRule type="cellIs" dxfId="1944" priority="641" operator="greaterThanOrEqual">
      <formula>0</formula>
    </cfRule>
    <cfRule type="cellIs" dxfId="1943" priority="640" operator="equal">
      <formula>0</formula>
    </cfRule>
  </conditionalFormatting>
  <conditionalFormatting sqref="OF456:OI456">
    <cfRule type="cellIs" dxfId="1942" priority="558" operator="equal">
      <formula>0</formula>
    </cfRule>
    <cfRule type="cellIs" dxfId="1941" priority="559" operator="greaterThanOrEqual">
      <formula>0</formula>
    </cfRule>
  </conditionalFormatting>
  <conditionalFormatting sqref="OF457:OI457">
    <cfRule type="cellIs" dxfId="1940" priority="590" operator="greaterThanOrEqual">
      <formula>0</formula>
    </cfRule>
    <cfRule type="cellIs" dxfId="1939" priority="589" operator="equal">
      <formula>0</formula>
    </cfRule>
  </conditionalFormatting>
  <conditionalFormatting sqref="OF458:OI458">
    <cfRule type="cellIs" dxfId="1938" priority="586" operator="greaterThanOrEqual">
      <formula>0</formula>
    </cfRule>
    <cfRule type="cellIs" dxfId="1937" priority="585" operator="equal">
      <formula>0</formula>
    </cfRule>
  </conditionalFormatting>
  <conditionalFormatting sqref="OF459:OI459">
    <cfRule type="cellIs" dxfId="1936" priority="582" operator="greaterThanOrEqual">
      <formula>0</formula>
    </cfRule>
    <cfRule type="cellIs" dxfId="1935" priority="581" operator="equal">
      <formula>0</formula>
    </cfRule>
  </conditionalFormatting>
  <conditionalFormatting sqref="OF461:OI461">
    <cfRule type="cellIs" dxfId="1934" priority="289" operator="greaterThanOrEqual">
      <formula>0</formula>
    </cfRule>
    <cfRule type="cellIs" dxfId="1933" priority="288" operator="equal">
      <formula>0</formula>
    </cfRule>
  </conditionalFormatting>
  <conditionalFormatting sqref="OF461:OI464">
    <cfRule type="cellIs" dxfId="1932" priority="176" operator="lessThan">
      <formula>0</formula>
    </cfRule>
  </conditionalFormatting>
  <conditionalFormatting sqref="OF462:OI462">
    <cfRule type="cellIs" dxfId="1931" priority="250" operator="equal">
      <formula>0</formula>
    </cfRule>
    <cfRule type="cellIs" dxfId="1930" priority="251" operator="greaterThanOrEqual">
      <formula>0</formula>
    </cfRule>
  </conditionalFormatting>
  <conditionalFormatting sqref="OF463:OI463">
    <cfRule type="cellIs" dxfId="1929" priority="212" operator="equal">
      <formula>0</formula>
    </cfRule>
    <cfRule type="cellIs" dxfId="1928" priority="213" operator="greaterThanOrEqual">
      <formula>0</formula>
    </cfRule>
  </conditionalFormatting>
  <conditionalFormatting sqref="OF464:OI464">
    <cfRule type="cellIs" dxfId="1927" priority="174" operator="equal">
      <formula>0</formula>
    </cfRule>
    <cfRule type="cellIs" dxfId="1926" priority="175" operator="greaterThanOrEqual">
      <formula>0</formula>
    </cfRule>
  </conditionalFormatting>
  <conditionalFormatting sqref="OF466:OI466">
    <cfRule type="cellIs" dxfId="1925" priority="8916" operator="greaterThanOrEqual">
      <formula>0</formula>
    </cfRule>
    <cfRule type="cellIs" dxfId="1924" priority="8915" operator="equal">
      <formula>0</formula>
    </cfRule>
  </conditionalFormatting>
  <conditionalFormatting sqref="OF466:OI477">
    <cfRule type="cellIs" dxfId="1923" priority="8811" operator="lessThan">
      <formula>0</formula>
    </cfRule>
  </conditionalFormatting>
  <conditionalFormatting sqref="OF467:OI467">
    <cfRule type="cellIs" dxfId="1922" priority="8911" operator="equal">
      <formula>0</formula>
    </cfRule>
    <cfRule type="cellIs" dxfId="1921" priority="8912" operator="greaterThanOrEqual">
      <formula>0</formula>
    </cfRule>
  </conditionalFormatting>
  <conditionalFormatting sqref="OF468:OI468">
    <cfRule type="cellIs" dxfId="1920" priority="8908" operator="greaterThanOrEqual">
      <formula>0</formula>
    </cfRule>
    <cfRule type="cellIs" dxfId="1919" priority="8907" operator="equal">
      <formula>0</formula>
    </cfRule>
  </conditionalFormatting>
  <conditionalFormatting sqref="OF469:OI469">
    <cfRule type="cellIs" dxfId="1918" priority="8903" operator="equal">
      <formula>0</formula>
    </cfRule>
    <cfRule type="cellIs" dxfId="1917" priority="8904" operator="greaterThanOrEqual">
      <formula>0</formula>
    </cfRule>
  </conditionalFormatting>
  <conditionalFormatting sqref="OF470:OI470">
    <cfRule type="cellIs" dxfId="1916" priority="8868" operator="equal">
      <formula>0</formula>
    </cfRule>
    <cfRule type="cellIs" dxfId="1915" priority="8869" operator="greaterThanOrEqual">
      <formula>0</formula>
    </cfRule>
  </conditionalFormatting>
  <conditionalFormatting sqref="OF471:OI471">
    <cfRule type="cellIs" dxfId="1914" priority="8864" operator="equal">
      <formula>0</formula>
    </cfRule>
    <cfRule type="cellIs" dxfId="1913" priority="8865" operator="greaterThanOrEqual">
      <formula>0</formula>
    </cfRule>
  </conditionalFormatting>
  <conditionalFormatting sqref="OF472:OI472">
    <cfRule type="cellIs" dxfId="1912" priority="8860" operator="equal">
      <formula>0</formula>
    </cfRule>
    <cfRule type="cellIs" dxfId="1911" priority="8861" operator="greaterThanOrEqual">
      <formula>0</formula>
    </cfRule>
  </conditionalFormatting>
  <conditionalFormatting sqref="OF473:OI473">
    <cfRule type="cellIs" dxfId="1910" priority="8856" operator="equal">
      <formula>0</formula>
    </cfRule>
    <cfRule type="cellIs" dxfId="1909" priority="8857" operator="greaterThanOrEqual">
      <formula>0</formula>
    </cfRule>
  </conditionalFormatting>
  <conditionalFormatting sqref="OF474:OI474">
    <cfRule type="cellIs" dxfId="1908" priority="8821" operator="equal">
      <formula>0</formula>
    </cfRule>
    <cfRule type="cellIs" dxfId="1907" priority="8822" operator="greaterThanOrEqual">
      <formula>0</formula>
    </cfRule>
  </conditionalFormatting>
  <conditionalFormatting sqref="OF475:OI475">
    <cfRule type="cellIs" dxfId="1906" priority="8817" operator="equal">
      <formula>0</formula>
    </cfRule>
    <cfRule type="cellIs" dxfId="1905" priority="8818" operator="greaterThanOrEqual">
      <formula>0</formula>
    </cfRule>
  </conditionalFormatting>
  <conditionalFormatting sqref="OF476:OI476">
    <cfRule type="cellIs" dxfId="1904" priority="8814" operator="greaterThanOrEqual">
      <formula>0</formula>
    </cfRule>
    <cfRule type="cellIs" dxfId="1903" priority="8813" operator="equal">
      <formula>0</formula>
    </cfRule>
  </conditionalFormatting>
  <conditionalFormatting sqref="OF477:OI477">
    <cfRule type="cellIs" dxfId="1902" priority="8810" operator="greaterThanOrEqual">
      <formula>0</formula>
    </cfRule>
    <cfRule type="cellIs" dxfId="1901" priority="8809" operator="equal">
      <formula>0</formula>
    </cfRule>
  </conditionalFormatting>
  <conditionalFormatting sqref="OF479:OI479">
    <cfRule type="cellIs" dxfId="1900" priority="8775" operator="greaterThanOrEqual">
      <formula>0</formula>
    </cfRule>
    <cfRule type="cellIs" dxfId="1899" priority="8774" operator="equal">
      <formula>0</formula>
    </cfRule>
  </conditionalFormatting>
  <conditionalFormatting sqref="OF479:OI490">
    <cfRule type="cellIs" dxfId="1898" priority="8670" operator="lessThan">
      <formula>0</formula>
    </cfRule>
  </conditionalFormatting>
  <conditionalFormatting sqref="OF480:OI480">
    <cfRule type="cellIs" dxfId="1897" priority="8771" operator="greaterThanOrEqual">
      <formula>0</formula>
    </cfRule>
    <cfRule type="cellIs" dxfId="1896" priority="8770" operator="equal">
      <formula>0</formula>
    </cfRule>
  </conditionalFormatting>
  <conditionalFormatting sqref="OF481:OI481">
    <cfRule type="cellIs" dxfId="1895" priority="8766" operator="equal">
      <formula>0</formula>
    </cfRule>
    <cfRule type="cellIs" dxfId="1894" priority="8767" operator="greaterThanOrEqual">
      <formula>0</formula>
    </cfRule>
  </conditionalFormatting>
  <conditionalFormatting sqref="OF482:OI482">
    <cfRule type="cellIs" dxfId="1893" priority="8763" operator="greaterThanOrEqual">
      <formula>0</formula>
    </cfRule>
    <cfRule type="cellIs" dxfId="1892" priority="8762" operator="equal">
      <formula>0</formula>
    </cfRule>
  </conditionalFormatting>
  <conditionalFormatting sqref="OF483:OI483">
    <cfRule type="cellIs" dxfId="1891" priority="8727" operator="equal">
      <formula>0</formula>
    </cfRule>
    <cfRule type="cellIs" dxfId="1890" priority="8728" operator="greaterThanOrEqual">
      <formula>0</formula>
    </cfRule>
  </conditionalFormatting>
  <conditionalFormatting sqref="OF484:OI484">
    <cfRule type="cellIs" dxfId="1889" priority="8723" operator="equal">
      <formula>0</formula>
    </cfRule>
    <cfRule type="cellIs" dxfId="1888" priority="8724" operator="greaterThanOrEqual">
      <formula>0</formula>
    </cfRule>
  </conditionalFormatting>
  <conditionalFormatting sqref="OF485:OI485">
    <cfRule type="cellIs" dxfId="1887" priority="8720" operator="greaterThanOrEqual">
      <formula>0</formula>
    </cfRule>
    <cfRule type="cellIs" dxfId="1886" priority="8719" operator="equal">
      <formula>0</formula>
    </cfRule>
  </conditionalFormatting>
  <conditionalFormatting sqref="OF486:OI486">
    <cfRule type="cellIs" dxfId="1885" priority="8716" operator="greaterThanOrEqual">
      <formula>0</formula>
    </cfRule>
    <cfRule type="cellIs" dxfId="1884" priority="8715" operator="equal">
      <formula>0</formula>
    </cfRule>
  </conditionalFormatting>
  <conditionalFormatting sqref="OF487:OI487">
    <cfRule type="cellIs" dxfId="1883" priority="8680" operator="equal">
      <formula>0</formula>
    </cfRule>
    <cfRule type="cellIs" dxfId="1882" priority="8681" operator="greaterThanOrEqual">
      <formula>0</formula>
    </cfRule>
  </conditionalFormatting>
  <conditionalFormatting sqref="OF488:OI488">
    <cfRule type="cellIs" dxfId="1881" priority="8676" operator="equal">
      <formula>0</formula>
    </cfRule>
    <cfRule type="cellIs" dxfId="1880" priority="8677" operator="greaterThanOrEqual">
      <formula>0</formula>
    </cfRule>
  </conditionalFormatting>
  <conditionalFormatting sqref="OF489:OI489">
    <cfRule type="cellIs" dxfId="1879" priority="8672" operator="equal">
      <formula>0</formula>
    </cfRule>
    <cfRule type="cellIs" dxfId="1878" priority="8673" operator="greaterThanOrEqual">
      <formula>0</formula>
    </cfRule>
  </conditionalFormatting>
  <conditionalFormatting sqref="OF490:OI490">
    <cfRule type="cellIs" dxfId="1877" priority="8669" operator="greaterThanOrEqual">
      <formula>0</formula>
    </cfRule>
    <cfRule type="cellIs" dxfId="1876" priority="8668" operator="equal">
      <formula>0</formula>
    </cfRule>
  </conditionalFormatting>
  <conditionalFormatting sqref="OF492:OI492">
    <cfRule type="cellIs" dxfId="1875" priority="8634" operator="greaterThanOrEqual">
      <formula>0</formula>
    </cfRule>
    <cfRule type="cellIs" dxfId="1874" priority="8633" operator="equal">
      <formula>0</formula>
    </cfRule>
  </conditionalFormatting>
  <conditionalFormatting sqref="OF492:OI503">
    <cfRule type="cellIs" dxfId="1873" priority="8529" operator="lessThan">
      <formula>0</formula>
    </cfRule>
  </conditionalFormatting>
  <conditionalFormatting sqref="OF493:OI493">
    <cfRule type="cellIs" dxfId="1872" priority="8629" operator="equal">
      <formula>0</formula>
    </cfRule>
    <cfRule type="cellIs" dxfId="1871" priority="8630" operator="greaterThanOrEqual">
      <formula>0</formula>
    </cfRule>
  </conditionalFormatting>
  <conditionalFormatting sqref="OF494:OI494">
    <cfRule type="cellIs" dxfId="1870" priority="8625" operator="equal">
      <formula>0</formula>
    </cfRule>
    <cfRule type="cellIs" dxfId="1869" priority="8626" operator="greaterThanOrEqual">
      <formula>0</formula>
    </cfRule>
  </conditionalFormatting>
  <conditionalFormatting sqref="OF495:OI495">
    <cfRule type="cellIs" dxfId="1868" priority="8622" operator="greaterThanOrEqual">
      <formula>0</formula>
    </cfRule>
    <cfRule type="cellIs" dxfId="1867" priority="8621" operator="equal">
      <formula>0</formula>
    </cfRule>
  </conditionalFormatting>
  <conditionalFormatting sqref="OF496:OI496">
    <cfRule type="cellIs" dxfId="1866" priority="8587" operator="greaterThanOrEqual">
      <formula>0</formula>
    </cfRule>
    <cfRule type="cellIs" dxfId="1865" priority="8586" operator="equal">
      <formula>0</formula>
    </cfRule>
  </conditionalFormatting>
  <conditionalFormatting sqref="OF497:OI497">
    <cfRule type="cellIs" dxfId="1864" priority="8583" operator="greaterThanOrEqual">
      <formula>0</formula>
    </cfRule>
    <cfRule type="cellIs" dxfId="1863" priority="8582" operator="equal">
      <formula>0</formula>
    </cfRule>
  </conditionalFormatting>
  <conditionalFormatting sqref="OF498:OI498">
    <cfRule type="cellIs" dxfId="1862" priority="8579" operator="greaterThanOrEqual">
      <formula>0</formula>
    </cfRule>
    <cfRule type="cellIs" dxfId="1861" priority="8578" operator="equal">
      <formula>0</formula>
    </cfRule>
  </conditionalFormatting>
  <conditionalFormatting sqref="OF499:OI499">
    <cfRule type="cellIs" dxfId="1860" priority="8574" operator="equal">
      <formula>0</formula>
    </cfRule>
    <cfRule type="cellIs" dxfId="1859" priority="8575" operator="greaterThanOrEqual">
      <formula>0</formula>
    </cfRule>
  </conditionalFormatting>
  <conditionalFormatting sqref="OF500:OI500">
    <cfRule type="cellIs" dxfId="1858" priority="8540" operator="greaterThanOrEqual">
      <formula>0</formula>
    </cfRule>
    <cfRule type="cellIs" dxfId="1857" priority="8539" operator="equal">
      <formula>0</formula>
    </cfRule>
  </conditionalFormatting>
  <conditionalFormatting sqref="OF501:OI501">
    <cfRule type="cellIs" dxfId="1856" priority="8535" operator="equal">
      <formula>0</formula>
    </cfRule>
    <cfRule type="cellIs" dxfId="1855" priority="8536" operator="greaterThanOrEqual">
      <formula>0</formula>
    </cfRule>
  </conditionalFormatting>
  <conditionalFormatting sqref="OF502:OI502">
    <cfRule type="cellIs" dxfId="1854" priority="8532" operator="greaterThanOrEqual">
      <formula>0</formula>
    </cfRule>
    <cfRule type="cellIs" dxfId="1853" priority="8531" operator="equal">
      <formula>0</formula>
    </cfRule>
  </conditionalFormatting>
  <conditionalFormatting sqref="OF503:OI503">
    <cfRule type="cellIs" dxfId="1852" priority="8527" operator="equal">
      <formula>0</formula>
    </cfRule>
    <cfRule type="cellIs" dxfId="1851" priority="8528" operator="greaterThanOrEqual">
      <formula>0</formula>
    </cfRule>
  </conditionalFormatting>
  <conditionalFormatting sqref="OF505:OI505">
    <cfRule type="cellIs" dxfId="1850" priority="8493" operator="greaterThanOrEqual">
      <formula>0</formula>
    </cfRule>
    <cfRule type="cellIs" dxfId="1849" priority="8492" operator="equal">
      <formula>0</formula>
    </cfRule>
  </conditionalFormatting>
  <conditionalFormatting sqref="OF505:OI532">
    <cfRule type="cellIs" dxfId="1848" priority="1819" operator="lessThan">
      <formula>0</formula>
    </cfRule>
  </conditionalFormatting>
  <conditionalFormatting sqref="OF506:OI506">
    <cfRule type="cellIs" dxfId="1847" priority="8488" operator="equal">
      <formula>0</formula>
    </cfRule>
    <cfRule type="cellIs" dxfId="1846" priority="8489" operator="greaterThanOrEqual">
      <formula>0</formula>
    </cfRule>
  </conditionalFormatting>
  <conditionalFormatting sqref="OF507:OI507">
    <cfRule type="cellIs" dxfId="1845" priority="8484" operator="equal">
      <formula>0</formula>
    </cfRule>
    <cfRule type="cellIs" dxfId="1844" priority="8485" operator="greaterThanOrEqual">
      <formula>0</formula>
    </cfRule>
  </conditionalFormatting>
  <conditionalFormatting sqref="OF508:OI508">
    <cfRule type="cellIs" dxfId="1843" priority="8480" operator="equal">
      <formula>0</formula>
    </cfRule>
    <cfRule type="cellIs" dxfId="1842" priority="8481" operator="greaterThanOrEqual">
      <formula>0</formula>
    </cfRule>
  </conditionalFormatting>
  <conditionalFormatting sqref="OF509:OI509">
    <cfRule type="cellIs" dxfId="1841" priority="8446" operator="greaterThanOrEqual">
      <formula>0</formula>
    </cfRule>
    <cfRule type="cellIs" dxfId="1840" priority="8445" operator="equal">
      <formula>0</formula>
    </cfRule>
  </conditionalFormatting>
  <conditionalFormatting sqref="OF510:OI510">
    <cfRule type="cellIs" dxfId="1839" priority="8442" operator="greaterThanOrEqual">
      <formula>0</formula>
    </cfRule>
    <cfRule type="cellIs" dxfId="1838" priority="8441" operator="equal">
      <formula>0</formula>
    </cfRule>
  </conditionalFormatting>
  <conditionalFormatting sqref="OF511:OI511">
    <cfRule type="cellIs" dxfId="1837" priority="8437" operator="equal">
      <formula>0</formula>
    </cfRule>
    <cfRule type="cellIs" dxfId="1836" priority="8438" operator="greaterThanOrEqual">
      <formula>0</formula>
    </cfRule>
  </conditionalFormatting>
  <conditionalFormatting sqref="OF512:OI512">
    <cfRule type="cellIs" dxfId="1835" priority="8433" operator="equal">
      <formula>0</formula>
    </cfRule>
    <cfRule type="cellIs" dxfId="1834" priority="8434" operator="greaterThanOrEqual">
      <formula>0</formula>
    </cfRule>
  </conditionalFormatting>
  <conditionalFormatting sqref="OF513:OI513">
    <cfRule type="cellIs" dxfId="1833" priority="8399" operator="greaterThanOrEqual">
      <formula>0</formula>
    </cfRule>
    <cfRule type="cellIs" dxfId="1832" priority="8398" operator="equal">
      <formula>0</formula>
    </cfRule>
  </conditionalFormatting>
  <conditionalFormatting sqref="OF514:OI514">
    <cfRule type="cellIs" dxfId="1831" priority="8394" operator="equal">
      <formula>0</formula>
    </cfRule>
    <cfRule type="cellIs" dxfId="1830" priority="8395" operator="greaterThanOrEqual">
      <formula>0</formula>
    </cfRule>
  </conditionalFormatting>
  <conditionalFormatting sqref="OF515:OI515">
    <cfRule type="cellIs" dxfId="1829" priority="8391" operator="greaterThanOrEqual">
      <formula>0</formula>
    </cfRule>
    <cfRule type="cellIs" dxfId="1828" priority="8390" operator="equal">
      <formula>0</formula>
    </cfRule>
  </conditionalFormatting>
  <conditionalFormatting sqref="OF516:OI516">
    <cfRule type="cellIs" dxfId="1827" priority="8387" operator="greaterThanOrEqual">
      <formula>0</formula>
    </cfRule>
    <cfRule type="cellIs" dxfId="1826" priority="8386" operator="equal">
      <formula>0</formula>
    </cfRule>
  </conditionalFormatting>
  <conditionalFormatting sqref="OF517:OI517">
    <cfRule type="cellIs" dxfId="1825" priority="8352" operator="greaterThanOrEqual">
      <formula>0</formula>
    </cfRule>
    <cfRule type="cellIs" dxfId="1824" priority="8351" operator="equal">
      <formula>0</formula>
    </cfRule>
  </conditionalFormatting>
  <conditionalFormatting sqref="OF518:OI518">
    <cfRule type="cellIs" dxfId="1823" priority="8348" operator="greaterThanOrEqual">
      <formula>0</formula>
    </cfRule>
    <cfRule type="cellIs" dxfId="1822" priority="8347" operator="equal">
      <formula>0</formula>
    </cfRule>
  </conditionalFormatting>
  <conditionalFormatting sqref="OF519:OI519">
    <cfRule type="cellIs" dxfId="1821" priority="8344" operator="greaterThanOrEqual">
      <formula>0</formula>
    </cfRule>
    <cfRule type="cellIs" dxfId="1820" priority="8343" operator="equal">
      <formula>0</formula>
    </cfRule>
  </conditionalFormatting>
  <conditionalFormatting sqref="OF520:OI520">
    <cfRule type="cellIs" dxfId="1819" priority="8339" operator="equal">
      <formula>0</formula>
    </cfRule>
    <cfRule type="cellIs" dxfId="1818" priority="8340" operator="greaterThanOrEqual">
      <formula>0</formula>
    </cfRule>
  </conditionalFormatting>
  <conditionalFormatting sqref="OF521:OI521">
    <cfRule type="cellIs" dxfId="1817" priority="1946" operator="equal">
      <formula>0</formula>
    </cfRule>
    <cfRule type="cellIs" dxfId="1816" priority="1947" operator="greaterThanOrEqual">
      <formula>0</formula>
    </cfRule>
  </conditionalFormatting>
  <conditionalFormatting sqref="OF522:OI522">
    <cfRule type="cellIs" dxfId="1815" priority="1944" operator="greaterThanOrEqual">
      <formula>0</formula>
    </cfRule>
    <cfRule type="cellIs" dxfId="1814" priority="1943" operator="equal">
      <formula>0</formula>
    </cfRule>
  </conditionalFormatting>
  <conditionalFormatting sqref="OF523:OI523">
    <cfRule type="cellIs" dxfId="1813" priority="1939" operator="equal">
      <formula>0</formula>
    </cfRule>
    <cfRule type="cellIs" dxfId="1812" priority="1940" operator="greaterThanOrEqual">
      <formula>0</formula>
    </cfRule>
  </conditionalFormatting>
  <conditionalFormatting sqref="OF524:OI524">
    <cfRule type="cellIs" dxfId="1811" priority="1935" operator="equal">
      <formula>0</formula>
    </cfRule>
    <cfRule type="cellIs" dxfId="1810" priority="1936" operator="greaterThanOrEqual">
      <formula>0</formula>
    </cfRule>
  </conditionalFormatting>
  <conditionalFormatting sqref="OF525:OI525">
    <cfRule type="cellIs" dxfId="1809" priority="1887" operator="equal">
      <formula>0</formula>
    </cfRule>
    <cfRule type="cellIs" dxfId="1808" priority="1888" operator="greaterThanOrEqual">
      <formula>0</formula>
    </cfRule>
  </conditionalFormatting>
  <conditionalFormatting sqref="OF526:OI526">
    <cfRule type="cellIs" dxfId="1807" priority="1884" operator="equal">
      <formula>0</formula>
    </cfRule>
    <cfRule type="cellIs" dxfId="1806" priority="1885" operator="greaterThanOrEqual">
      <formula>0</formula>
    </cfRule>
  </conditionalFormatting>
  <conditionalFormatting sqref="OF527:OI527">
    <cfRule type="cellIs" dxfId="1805" priority="1881" operator="greaterThanOrEqual">
      <formula>0</formula>
    </cfRule>
    <cfRule type="cellIs" dxfId="1804" priority="1880" operator="equal">
      <formula>0</formula>
    </cfRule>
  </conditionalFormatting>
  <conditionalFormatting sqref="OF528:OI528">
    <cfRule type="cellIs" dxfId="1803" priority="1876" operator="equal">
      <formula>0</formula>
    </cfRule>
    <cfRule type="cellIs" dxfId="1802" priority="1877" operator="greaterThanOrEqual">
      <formula>0</formula>
    </cfRule>
  </conditionalFormatting>
  <conditionalFormatting sqref="OF529:OI529">
    <cfRule type="cellIs" dxfId="1801" priority="1829" operator="greaterThanOrEqual">
      <formula>0</formula>
    </cfRule>
    <cfRule type="cellIs" dxfId="1800" priority="1828" operator="equal">
      <formula>0</formula>
    </cfRule>
  </conditionalFormatting>
  <conditionalFormatting sqref="OF530:OI530">
    <cfRule type="cellIs" dxfId="1799" priority="1825" operator="equal">
      <formula>0</formula>
    </cfRule>
    <cfRule type="cellIs" dxfId="1798" priority="1826" operator="greaterThanOrEqual">
      <formula>0</formula>
    </cfRule>
  </conditionalFormatting>
  <conditionalFormatting sqref="OF531:OI531">
    <cfRule type="cellIs" dxfId="1797" priority="1822" operator="greaterThanOrEqual">
      <formula>0</formula>
    </cfRule>
    <cfRule type="cellIs" dxfId="1796" priority="1821" operator="equal">
      <formula>0</formula>
    </cfRule>
  </conditionalFormatting>
  <conditionalFormatting sqref="OF532:OI532">
    <cfRule type="cellIs" dxfId="1795" priority="1817" operator="equal">
      <formula>0</formula>
    </cfRule>
    <cfRule type="cellIs" dxfId="1794" priority="1818" operator="greaterThanOrEqual">
      <formula>0</formula>
    </cfRule>
  </conditionalFormatting>
  <conditionalFormatting sqref="OG533:OG535 OI533:OI535">
    <cfRule type="cellIs" dxfId="1793" priority="32587" operator="lessThan">
      <formula>0</formula>
    </cfRule>
    <cfRule type="cellIs" dxfId="1792" priority="32588" operator="greaterThanOrEqual">
      <formula>0</formula>
    </cfRule>
  </conditionalFormatting>
  <conditionalFormatting sqref="OK22">
    <cfRule type="cellIs" dxfId="1791" priority="16407" operator="notEqual">
      <formula>K22</formula>
    </cfRule>
    <cfRule type="expression" dxfId="1790" priority="6241">
      <formula>ISBLANK(OK22)</formula>
    </cfRule>
  </conditionalFormatting>
  <conditionalFormatting sqref="OK26">
    <cfRule type="cellIs" dxfId="1789" priority="4145" operator="notEqual">
      <formula>K26</formula>
    </cfRule>
    <cfRule type="expression" dxfId="1788" priority="4138">
      <formula>ISBLANK(OK26)</formula>
    </cfRule>
  </conditionalFormatting>
  <conditionalFormatting sqref="OK31">
    <cfRule type="cellIs" dxfId="1787" priority="4131" operator="notEqual">
      <formula>K31</formula>
    </cfRule>
    <cfRule type="expression" dxfId="1786" priority="4124">
      <formula>ISBLANK(OK31)</formula>
    </cfRule>
  </conditionalFormatting>
  <conditionalFormatting sqref="OK35">
    <cfRule type="cellIs" dxfId="1785" priority="4117" operator="notEqual">
      <formula>K35</formula>
    </cfRule>
    <cfRule type="expression" dxfId="1784" priority="4110">
      <formula>ISBLANK(OK35)</formula>
    </cfRule>
  </conditionalFormatting>
  <conditionalFormatting sqref="OK39">
    <cfRule type="cellIs" dxfId="1783" priority="4103" operator="notEqual">
      <formula>K39</formula>
    </cfRule>
    <cfRule type="expression" dxfId="1782" priority="4096">
      <formula>ISBLANK(OK39)</formula>
    </cfRule>
  </conditionalFormatting>
  <conditionalFormatting sqref="OK43">
    <cfRule type="cellIs" dxfId="1781" priority="4089" operator="notEqual">
      <formula>K43</formula>
    </cfRule>
    <cfRule type="expression" dxfId="1780" priority="4082">
      <formula>ISBLANK(OK43)</formula>
    </cfRule>
  </conditionalFormatting>
  <conditionalFormatting sqref="OK47">
    <cfRule type="expression" dxfId="1779" priority="4068">
      <formula>ISBLANK(OK47)</formula>
    </cfRule>
    <cfRule type="cellIs" dxfId="1778" priority="4075" operator="notEqual">
      <formula>K47</formula>
    </cfRule>
  </conditionalFormatting>
  <conditionalFormatting sqref="OK51">
    <cfRule type="expression" dxfId="1777" priority="4054">
      <formula>ISBLANK(OK51)</formula>
    </cfRule>
    <cfRule type="cellIs" dxfId="1776" priority="4061" operator="notEqual">
      <formula>K51</formula>
    </cfRule>
  </conditionalFormatting>
  <conditionalFormatting sqref="OK57">
    <cfRule type="cellIs" dxfId="1775" priority="4047" operator="notEqual">
      <formula>K57</formula>
    </cfRule>
    <cfRule type="expression" dxfId="1774" priority="4040">
      <formula>ISBLANK(OK57)</formula>
    </cfRule>
  </conditionalFormatting>
  <conditionalFormatting sqref="OK61">
    <cfRule type="cellIs" dxfId="1773" priority="2938" operator="notEqual">
      <formula>K61</formula>
    </cfRule>
    <cfRule type="expression" dxfId="1772" priority="2931">
      <formula>ISBLANK(OK61)</formula>
    </cfRule>
  </conditionalFormatting>
  <conditionalFormatting sqref="OK65">
    <cfRule type="expression" dxfId="1771" priority="2914">
      <formula>ISBLANK(OK65)</formula>
    </cfRule>
    <cfRule type="cellIs" dxfId="1770" priority="2921" operator="notEqual">
      <formula>K65</formula>
    </cfRule>
  </conditionalFormatting>
  <conditionalFormatting sqref="OK70">
    <cfRule type="cellIs" dxfId="1769" priority="4005" operator="notEqual">
      <formula>K70</formula>
    </cfRule>
    <cfRule type="expression" dxfId="1768" priority="3998">
      <formula>ISBLANK(OK70)</formula>
    </cfRule>
  </conditionalFormatting>
  <conditionalFormatting sqref="OK74">
    <cfRule type="cellIs" dxfId="1767" priority="3991" operator="notEqual">
      <formula>K74</formula>
    </cfRule>
    <cfRule type="expression" dxfId="1766" priority="3984">
      <formula>ISBLANK(OK74)</formula>
    </cfRule>
  </conditionalFormatting>
  <conditionalFormatting sqref="OK78">
    <cfRule type="expression" dxfId="1765" priority="3970">
      <formula>ISBLANK(OK78)</formula>
    </cfRule>
    <cfRule type="cellIs" dxfId="1764" priority="3977" operator="notEqual">
      <formula>K78</formula>
    </cfRule>
  </conditionalFormatting>
  <conditionalFormatting sqref="OK82">
    <cfRule type="cellIs" dxfId="1763" priority="3963" operator="notEqual">
      <formula>K82</formula>
    </cfRule>
    <cfRule type="expression" dxfId="1762" priority="3956">
      <formula>ISBLANK(OK82)</formula>
    </cfRule>
  </conditionalFormatting>
  <conditionalFormatting sqref="OK86">
    <cfRule type="expression" dxfId="1761" priority="3942">
      <formula>ISBLANK(OK86)</formula>
    </cfRule>
    <cfRule type="cellIs" dxfId="1760" priority="3949" operator="notEqual">
      <formula>K86</formula>
    </cfRule>
  </conditionalFormatting>
  <conditionalFormatting sqref="OK90">
    <cfRule type="cellIs" dxfId="1759" priority="3935" operator="notEqual">
      <formula>K90</formula>
    </cfRule>
    <cfRule type="expression" dxfId="1758" priority="3928">
      <formula>ISBLANK(OK90)</formula>
    </cfRule>
  </conditionalFormatting>
  <conditionalFormatting sqref="OK94">
    <cfRule type="cellIs" dxfId="1757" priority="3921" operator="notEqual">
      <formula>K94</formula>
    </cfRule>
    <cfRule type="expression" dxfId="1756" priority="3914">
      <formula>ISBLANK(OK94)</formula>
    </cfRule>
  </conditionalFormatting>
  <conditionalFormatting sqref="OK98">
    <cfRule type="cellIs" dxfId="1755" priority="3907" operator="notEqual">
      <formula>K98</formula>
    </cfRule>
    <cfRule type="expression" dxfId="1754" priority="3900">
      <formula>ISBLANK(OK98)</formula>
    </cfRule>
  </conditionalFormatting>
  <conditionalFormatting sqref="OK102">
    <cfRule type="cellIs" dxfId="1753" priority="2378" operator="notEqual">
      <formula>K102</formula>
    </cfRule>
    <cfRule type="expression" dxfId="1752" priority="2371">
      <formula>ISBLANK(OK102)</formula>
    </cfRule>
  </conditionalFormatting>
  <conditionalFormatting sqref="OK106">
    <cfRule type="expression" dxfId="1751" priority="2312">
      <formula>ISBLANK(OK106)</formula>
    </cfRule>
    <cfRule type="cellIs" dxfId="1750" priority="2319" operator="notEqual">
      <formula>K106</formula>
    </cfRule>
  </conditionalFormatting>
  <conditionalFormatting sqref="OK110">
    <cfRule type="cellIs" dxfId="1749" priority="1552" operator="notEqual">
      <formula>K110</formula>
    </cfRule>
    <cfRule type="expression" dxfId="1748" priority="1545">
      <formula>ISBLANK(OK110)</formula>
    </cfRule>
  </conditionalFormatting>
  <conditionalFormatting sqref="OK114">
    <cfRule type="cellIs" dxfId="1747" priority="1493" operator="notEqual">
      <formula>K114</formula>
    </cfRule>
    <cfRule type="expression" dxfId="1746" priority="1486">
      <formula>ISBLANK(OK114)</formula>
    </cfRule>
  </conditionalFormatting>
  <conditionalFormatting sqref="OK118">
    <cfRule type="expression" dxfId="1745" priority="1427">
      <formula>ISBLANK(OK118)</formula>
    </cfRule>
    <cfRule type="cellIs" dxfId="1744" priority="1434" operator="notEqual">
      <formula>K118</formula>
    </cfRule>
  </conditionalFormatting>
  <conditionalFormatting sqref="OK122">
    <cfRule type="expression" dxfId="1743" priority="2253">
      <formula>ISBLANK(OK122)</formula>
    </cfRule>
    <cfRule type="cellIs" dxfId="1742" priority="2260" operator="notEqual">
      <formula>K122</formula>
    </cfRule>
  </conditionalFormatting>
  <conditionalFormatting sqref="OK126">
    <cfRule type="expression" dxfId="1741" priority="3886">
      <formula>ISBLANK(OK126)</formula>
    </cfRule>
    <cfRule type="cellIs" dxfId="1740" priority="3893" operator="notEqual">
      <formula>K126</formula>
    </cfRule>
  </conditionalFormatting>
  <conditionalFormatting sqref="OK130">
    <cfRule type="expression" dxfId="1739" priority="1368">
      <formula>ISBLANK(OK130)</formula>
    </cfRule>
    <cfRule type="cellIs" dxfId="1738" priority="1375" operator="notEqual">
      <formula>K130</formula>
    </cfRule>
  </conditionalFormatting>
  <conditionalFormatting sqref="OK134">
    <cfRule type="cellIs" dxfId="1737" priority="1316" operator="notEqual">
      <formula>K134</formula>
    </cfRule>
    <cfRule type="expression" dxfId="1736" priority="1309">
      <formula>ISBLANK(OK134)</formula>
    </cfRule>
  </conditionalFormatting>
  <conditionalFormatting sqref="OK138">
    <cfRule type="expression" dxfId="1735" priority="1250">
      <formula>ISBLANK(OK138)</formula>
    </cfRule>
    <cfRule type="cellIs" dxfId="1734" priority="1257" operator="notEqual">
      <formula>K138</formula>
    </cfRule>
  </conditionalFormatting>
  <conditionalFormatting sqref="OK142">
    <cfRule type="expression" dxfId="1733" priority="1191">
      <formula>ISBLANK(OK142)</formula>
    </cfRule>
    <cfRule type="cellIs" dxfId="1732" priority="1198" operator="notEqual">
      <formula>K142</formula>
    </cfRule>
  </conditionalFormatting>
  <conditionalFormatting sqref="OK146">
    <cfRule type="expression" dxfId="1731" priority="3872">
      <formula>ISBLANK(OK146)</formula>
    </cfRule>
    <cfRule type="cellIs" dxfId="1730" priority="3879" operator="notEqual">
      <formula>K146</formula>
    </cfRule>
  </conditionalFormatting>
  <conditionalFormatting sqref="OK150">
    <cfRule type="cellIs" dxfId="1729" priority="1139" operator="notEqual">
      <formula>K150</formula>
    </cfRule>
    <cfRule type="expression" dxfId="1728" priority="1132">
      <formula>ISBLANK(OK150)</formula>
    </cfRule>
  </conditionalFormatting>
  <conditionalFormatting sqref="OK154">
    <cfRule type="expression" dxfId="1727" priority="1073">
      <formula>ISBLANK(OK154)</formula>
    </cfRule>
    <cfRule type="cellIs" dxfId="1726" priority="1080" operator="notEqual">
      <formula>K154</formula>
    </cfRule>
  </conditionalFormatting>
  <conditionalFormatting sqref="OK158">
    <cfRule type="cellIs" dxfId="1725" priority="1021" operator="notEqual">
      <formula>K158</formula>
    </cfRule>
    <cfRule type="expression" dxfId="1724" priority="1014">
      <formula>ISBLANK(OK158)</formula>
    </cfRule>
  </conditionalFormatting>
  <conditionalFormatting sqref="OK162">
    <cfRule type="cellIs" dxfId="1723" priority="962" operator="notEqual">
      <formula>K162</formula>
    </cfRule>
    <cfRule type="expression" dxfId="1722" priority="955">
      <formula>ISBLANK(OK162)</formula>
    </cfRule>
  </conditionalFormatting>
  <conditionalFormatting sqref="OK166">
    <cfRule type="cellIs" dxfId="1721" priority="3865" operator="notEqual">
      <formula>K166</formula>
    </cfRule>
    <cfRule type="expression" dxfId="1720" priority="3858">
      <formula>ISBLANK(OK166)</formula>
    </cfRule>
  </conditionalFormatting>
  <conditionalFormatting sqref="OK170">
    <cfRule type="expression" dxfId="1719" priority="837">
      <formula>ISBLANK(OK170)</formula>
    </cfRule>
    <cfRule type="cellIs" dxfId="1718" priority="844" operator="notEqual">
      <formula>K170</formula>
    </cfRule>
  </conditionalFormatting>
  <conditionalFormatting sqref="OK174">
    <cfRule type="expression" dxfId="1717" priority="896">
      <formula>ISBLANK(OK174)</formula>
    </cfRule>
    <cfRule type="cellIs" dxfId="1716" priority="903" operator="notEqual">
      <formula>K174</formula>
    </cfRule>
  </conditionalFormatting>
  <conditionalFormatting sqref="OK178">
    <cfRule type="cellIs" dxfId="1715" priority="3851" operator="notEqual">
      <formula>K178</formula>
    </cfRule>
    <cfRule type="expression" dxfId="1714" priority="3844">
      <formula>ISBLANK(OK178)</formula>
    </cfRule>
  </conditionalFormatting>
  <conditionalFormatting sqref="OK182">
    <cfRule type="cellIs" dxfId="1713" priority="490" operator="notEqual">
      <formula>K182</formula>
    </cfRule>
    <cfRule type="expression" dxfId="1712" priority="483">
      <formula>ISBLANK(OK182)</formula>
    </cfRule>
  </conditionalFormatting>
  <conditionalFormatting sqref="OK186">
    <cfRule type="cellIs" dxfId="1711" priority="431" operator="notEqual">
      <formula>K186</formula>
    </cfRule>
    <cfRule type="expression" dxfId="1710" priority="424">
      <formula>ISBLANK(OK186)</formula>
    </cfRule>
  </conditionalFormatting>
  <conditionalFormatting sqref="OK190">
    <cfRule type="cellIs" dxfId="1709" priority="3837" operator="notEqual">
      <formula>K190</formula>
    </cfRule>
    <cfRule type="expression" dxfId="1708" priority="3830">
      <formula>ISBLANK(OK190)</formula>
    </cfRule>
  </conditionalFormatting>
  <conditionalFormatting sqref="OK194">
    <cfRule type="expression" dxfId="1707" priority="3816">
      <formula>ISBLANK(OK194)</formula>
    </cfRule>
    <cfRule type="cellIs" dxfId="1706" priority="3823" operator="notEqual">
      <formula>K194</formula>
    </cfRule>
  </conditionalFormatting>
  <conditionalFormatting sqref="OK198">
    <cfRule type="expression" dxfId="1705" priority="3802">
      <formula>ISBLANK(OK198)</formula>
    </cfRule>
    <cfRule type="cellIs" dxfId="1704" priority="3809" operator="notEqual">
      <formula>K198</formula>
    </cfRule>
  </conditionalFormatting>
  <conditionalFormatting sqref="OK202">
    <cfRule type="cellIs" dxfId="1703" priority="3795" operator="notEqual">
      <formula>K202</formula>
    </cfRule>
    <cfRule type="expression" dxfId="1702" priority="3788">
      <formula>ISBLANK(OK202)</formula>
    </cfRule>
  </conditionalFormatting>
  <conditionalFormatting sqref="OK206">
    <cfRule type="expression" dxfId="1701" priority="3774">
      <formula>ISBLANK(OK206)</formula>
    </cfRule>
    <cfRule type="cellIs" dxfId="1700" priority="3781" operator="notEqual">
      <formula>K206</formula>
    </cfRule>
  </conditionalFormatting>
  <conditionalFormatting sqref="OK210">
    <cfRule type="expression" dxfId="1699" priority="3760">
      <formula>ISBLANK(OK210)</formula>
    </cfRule>
    <cfRule type="cellIs" dxfId="1698" priority="3767" operator="notEqual">
      <formula>K210</formula>
    </cfRule>
  </conditionalFormatting>
  <conditionalFormatting sqref="OK215">
    <cfRule type="expression" dxfId="1697" priority="3746">
      <formula>ISBLANK(OK215)</formula>
    </cfRule>
    <cfRule type="cellIs" dxfId="1696" priority="3753" operator="notEqual">
      <formula>K215</formula>
    </cfRule>
  </conditionalFormatting>
  <conditionalFormatting sqref="OK219">
    <cfRule type="expression" dxfId="1695" priority="3732">
      <formula>ISBLANK(OK219)</formula>
    </cfRule>
    <cfRule type="cellIs" dxfId="1694" priority="3739" operator="notEqual">
      <formula>K219</formula>
    </cfRule>
  </conditionalFormatting>
  <conditionalFormatting sqref="OK223">
    <cfRule type="expression" dxfId="1693" priority="3718">
      <formula>ISBLANK(OK223)</formula>
    </cfRule>
    <cfRule type="cellIs" dxfId="1692" priority="3725" operator="notEqual">
      <formula>K223</formula>
    </cfRule>
  </conditionalFormatting>
  <conditionalFormatting sqref="OK227">
    <cfRule type="cellIs" dxfId="1691" priority="3711" operator="notEqual">
      <formula>K227</formula>
    </cfRule>
    <cfRule type="expression" dxfId="1690" priority="3704">
      <formula>ISBLANK(OK227)</formula>
    </cfRule>
  </conditionalFormatting>
  <conditionalFormatting sqref="OK231">
    <cfRule type="cellIs" dxfId="1689" priority="3697" operator="notEqual">
      <formula>K231</formula>
    </cfRule>
    <cfRule type="expression" dxfId="1688" priority="3690">
      <formula>ISBLANK(OK231)</formula>
    </cfRule>
  </conditionalFormatting>
  <conditionalFormatting sqref="OK235">
    <cfRule type="cellIs" dxfId="1687" priority="3683" operator="notEqual">
      <formula>K235</formula>
    </cfRule>
    <cfRule type="expression" dxfId="1686" priority="3676">
      <formula>ISBLANK(OK235)</formula>
    </cfRule>
  </conditionalFormatting>
  <conditionalFormatting sqref="OK239">
    <cfRule type="expression" dxfId="1685" priority="2194">
      <formula>ISBLANK(OK239)</formula>
    </cfRule>
    <cfRule type="cellIs" dxfId="1684" priority="2201" operator="notEqual">
      <formula>K239</formula>
    </cfRule>
  </conditionalFormatting>
  <conditionalFormatting sqref="OK243">
    <cfRule type="cellIs" dxfId="1683" priority="3669" operator="notEqual">
      <formula>K243</formula>
    </cfRule>
    <cfRule type="expression" dxfId="1682" priority="3662">
      <formula>ISBLANK(OK243)</formula>
    </cfRule>
  </conditionalFormatting>
  <conditionalFormatting sqref="OK247">
    <cfRule type="expression" dxfId="1681" priority="3648">
      <formula>ISBLANK(OK247)</formula>
    </cfRule>
    <cfRule type="cellIs" dxfId="1680" priority="3655" operator="notEqual">
      <formula>K247</formula>
    </cfRule>
  </conditionalFormatting>
  <conditionalFormatting sqref="OK251">
    <cfRule type="cellIs" dxfId="1679" priority="3641" operator="notEqual">
      <formula>K251</formula>
    </cfRule>
    <cfRule type="expression" dxfId="1678" priority="3634">
      <formula>ISBLANK(OK251)</formula>
    </cfRule>
  </conditionalFormatting>
  <conditionalFormatting sqref="OK255">
    <cfRule type="cellIs" dxfId="1677" priority="3627" operator="notEqual">
      <formula>K255</formula>
    </cfRule>
    <cfRule type="expression" dxfId="1676" priority="3620">
      <formula>ISBLANK(OK255)</formula>
    </cfRule>
  </conditionalFormatting>
  <conditionalFormatting sqref="OK259">
    <cfRule type="expression" dxfId="1675" priority="2135">
      <formula>ISBLANK(OK259)</formula>
    </cfRule>
    <cfRule type="cellIs" dxfId="1674" priority="2142" operator="notEqual">
      <formula>K259</formula>
    </cfRule>
  </conditionalFormatting>
  <conditionalFormatting sqref="OK263">
    <cfRule type="expression" dxfId="1673" priority="3606">
      <formula>ISBLANK(OK263)</formula>
    </cfRule>
    <cfRule type="cellIs" dxfId="1672" priority="3613" operator="notEqual">
      <formula>K263</formula>
    </cfRule>
  </conditionalFormatting>
  <conditionalFormatting sqref="OK269">
    <cfRule type="expression" dxfId="1671" priority="3592">
      <formula>ISBLANK(OK269)</formula>
    </cfRule>
    <cfRule type="cellIs" dxfId="1670" priority="3599" operator="notEqual">
      <formula>K269</formula>
    </cfRule>
  </conditionalFormatting>
  <conditionalFormatting sqref="OK273">
    <cfRule type="expression" dxfId="1669" priority="2017">
      <formula>ISBLANK(OK273)</formula>
    </cfRule>
    <cfRule type="cellIs" dxfId="1668" priority="2024" operator="notEqual">
      <formula>K273</formula>
    </cfRule>
  </conditionalFormatting>
  <conditionalFormatting sqref="OK277">
    <cfRule type="cellIs" dxfId="1667" priority="785" operator="notEqual">
      <formula>K277</formula>
    </cfRule>
    <cfRule type="expression" dxfId="1666" priority="778">
      <formula>ISBLANK(OK277)</formula>
    </cfRule>
  </conditionalFormatting>
  <conditionalFormatting sqref="OK281">
    <cfRule type="cellIs" dxfId="1665" priority="1965" operator="notEqual">
      <formula>K281</formula>
    </cfRule>
    <cfRule type="expression" dxfId="1664" priority="1958">
      <formula>ISBLANK(OK281)</formula>
    </cfRule>
  </conditionalFormatting>
  <conditionalFormatting sqref="OK285">
    <cfRule type="expression" dxfId="1663" priority="2076">
      <formula>ISBLANK(OK285)</formula>
    </cfRule>
    <cfRule type="cellIs" dxfId="1662" priority="2083" operator="notEqual">
      <formula>K285</formula>
    </cfRule>
  </conditionalFormatting>
  <conditionalFormatting sqref="OK290">
    <cfRule type="cellIs" dxfId="1661" priority="3585" operator="notEqual">
      <formula>K290</formula>
    </cfRule>
    <cfRule type="expression" dxfId="1660" priority="3578">
      <formula>ISBLANK(OK290)</formula>
    </cfRule>
  </conditionalFormatting>
  <conditionalFormatting sqref="OK295">
    <cfRule type="cellIs" dxfId="1659" priority="3571" operator="notEqual">
      <formula>K295</formula>
    </cfRule>
    <cfRule type="expression" dxfId="1658" priority="3564">
      <formula>ISBLANK(OK295)</formula>
    </cfRule>
  </conditionalFormatting>
  <conditionalFormatting sqref="OK300">
    <cfRule type="cellIs" dxfId="1657" priority="3557" operator="notEqual">
      <formula>K300</formula>
    </cfRule>
    <cfRule type="expression" dxfId="1656" priority="3550">
      <formula>ISBLANK(OK300)</formula>
    </cfRule>
  </conditionalFormatting>
  <conditionalFormatting sqref="OK304">
    <cfRule type="cellIs" dxfId="1655" priority="3543" operator="notEqual">
      <formula>K304</formula>
    </cfRule>
    <cfRule type="expression" dxfId="1654" priority="3536">
      <formula>ISBLANK(OK304)</formula>
    </cfRule>
  </conditionalFormatting>
  <conditionalFormatting sqref="OK308">
    <cfRule type="expression" dxfId="1653" priority="3522">
      <formula>ISBLANK(OK308)</formula>
    </cfRule>
    <cfRule type="cellIs" dxfId="1652" priority="3529" operator="notEqual">
      <formula>K308</formula>
    </cfRule>
  </conditionalFormatting>
  <conditionalFormatting sqref="OK312">
    <cfRule type="cellIs" dxfId="1651" priority="3515" operator="notEqual">
      <formula>K312</formula>
    </cfRule>
    <cfRule type="expression" dxfId="1650" priority="3508">
      <formula>ISBLANK(OK312)</formula>
    </cfRule>
  </conditionalFormatting>
  <conditionalFormatting sqref="OK316">
    <cfRule type="cellIs" dxfId="1649" priority="3501" operator="notEqual">
      <formula>K316</formula>
    </cfRule>
    <cfRule type="expression" dxfId="1648" priority="3494">
      <formula>ISBLANK(OK316)</formula>
    </cfRule>
  </conditionalFormatting>
  <conditionalFormatting sqref="OK320">
    <cfRule type="expression" dxfId="1647" priority="3480">
      <formula>ISBLANK(OK320)</formula>
    </cfRule>
    <cfRule type="cellIs" dxfId="1646" priority="3487" operator="notEqual">
      <formula>K320</formula>
    </cfRule>
  </conditionalFormatting>
  <conditionalFormatting sqref="OK324">
    <cfRule type="expression" dxfId="1645" priority="3368">
      <formula>ISBLANK(OK324)</formula>
    </cfRule>
    <cfRule type="cellIs" dxfId="1644" priority="3375" operator="notEqual">
      <formula>K324</formula>
    </cfRule>
  </conditionalFormatting>
  <conditionalFormatting sqref="OK328">
    <cfRule type="cellIs" dxfId="1643" priority="3389" operator="notEqual">
      <formula>K328</formula>
    </cfRule>
    <cfRule type="expression" dxfId="1642" priority="3382">
      <formula>ISBLANK(OK328)</formula>
    </cfRule>
  </conditionalFormatting>
  <conditionalFormatting sqref="OK332">
    <cfRule type="expression" dxfId="1641" priority="3396">
      <formula>ISBLANK(OK332)</formula>
    </cfRule>
    <cfRule type="cellIs" dxfId="1640" priority="3403" operator="notEqual">
      <formula>K332</formula>
    </cfRule>
  </conditionalFormatting>
  <conditionalFormatting sqref="OK338">
    <cfRule type="expression" dxfId="1639" priority="2897">
      <formula>ISBLANK(OK338)</formula>
    </cfRule>
    <cfRule type="cellIs" dxfId="1638" priority="2904" operator="notEqual">
      <formula>K338</formula>
    </cfRule>
  </conditionalFormatting>
  <conditionalFormatting sqref="OK342">
    <cfRule type="cellIs" dxfId="1637" priority="2887" operator="notEqual">
      <formula>K342</formula>
    </cfRule>
    <cfRule type="expression" dxfId="1636" priority="2880">
      <formula>ISBLANK(OK342)</formula>
    </cfRule>
  </conditionalFormatting>
  <conditionalFormatting sqref="OK346">
    <cfRule type="cellIs" dxfId="1635" priority="2870" operator="notEqual">
      <formula>K346</formula>
    </cfRule>
    <cfRule type="expression" dxfId="1634" priority="2863">
      <formula>ISBLANK(OK346)</formula>
    </cfRule>
  </conditionalFormatting>
  <conditionalFormatting sqref="OK351">
    <cfRule type="expression" dxfId="1633" priority="2846">
      <formula>ISBLANK(OK351)</formula>
    </cfRule>
    <cfRule type="cellIs" dxfId="1632" priority="2853" operator="notEqual">
      <formula>K351</formula>
    </cfRule>
  </conditionalFormatting>
  <conditionalFormatting sqref="OK355">
    <cfRule type="cellIs" dxfId="1631" priority="2836" operator="notEqual">
      <formula>K355</formula>
    </cfRule>
    <cfRule type="expression" dxfId="1630" priority="2829">
      <formula>ISBLANK(OK355)</formula>
    </cfRule>
  </conditionalFormatting>
  <conditionalFormatting sqref="OK359">
    <cfRule type="cellIs" dxfId="1629" priority="2819" operator="notEqual">
      <formula>K359</formula>
    </cfRule>
    <cfRule type="expression" dxfId="1628" priority="2812">
      <formula>ISBLANK(OK359)</formula>
    </cfRule>
  </conditionalFormatting>
  <conditionalFormatting sqref="OK364">
    <cfRule type="cellIs" dxfId="1627" priority="2802" operator="notEqual">
      <formula>K364</formula>
    </cfRule>
    <cfRule type="expression" dxfId="1626" priority="2795">
      <formula>ISBLANK(OK364)</formula>
    </cfRule>
  </conditionalFormatting>
  <conditionalFormatting sqref="OK368">
    <cfRule type="cellIs" dxfId="1625" priority="2785" operator="notEqual">
      <formula>K368</formula>
    </cfRule>
    <cfRule type="expression" dxfId="1624" priority="2778">
      <formula>ISBLANK(OK368)</formula>
    </cfRule>
  </conditionalFormatting>
  <conditionalFormatting sqref="OK372">
    <cfRule type="expression" dxfId="1623" priority="2761">
      <formula>ISBLANK(OK372)</formula>
    </cfRule>
    <cfRule type="cellIs" dxfId="1622" priority="2768" operator="notEqual">
      <formula>K372</formula>
    </cfRule>
  </conditionalFormatting>
  <conditionalFormatting sqref="OK378">
    <cfRule type="cellIs" dxfId="1621" priority="2751" operator="notEqual">
      <formula>K378</formula>
    </cfRule>
    <cfRule type="expression" dxfId="1620" priority="2744">
      <formula>ISBLANK(OK378)</formula>
    </cfRule>
  </conditionalFormatting>
  <conditionalFormatting sqref="OK382">
    <cfRule type="expression" dxfId="1619" priority="2727">
      <formula>ISBLANK(OK382)</formula>
    </cfRule>
    <cfRule type="cellIs" dxfId="1618" priority="2734" operator="notEqual">
      <formula>K382</formula>
    </cfRule>
  </conditionalFormatting>
  <conditionalFormatting sqref="OK386">
    <cfRule type="expression" dxfId="1617" priority="2710">
      <formula>ISBLANK(OK386)</formula>
    </cfRule>
    <cfRule type="cellIs" dxfId="1616" priority="2717" operator="notEqual">
      <formula>K386</formula>
    </cfRule>
  </conditionalFormatting>
  <conditionalFormatting sqref="OK391">
    <cfRule type="expression" dxfId="1615" priority="2693">
      <formula>ISBLANK(OK391)</formula>
    </cfRule>
    <cfRule type="cellIs" dxfId="1614" priority="2700" operator="notEqual">
      <formula>K391</formula>
    </cfRule>
  </conditionalFormatting>
  <conditionalFormatting sqref="OK395">
    <cfRule type="expression" dxfId="1613" priority="2676">
      <formula>ISBLANK(OK395)</formula>
    </cfRule>
    <cfRule type="cellIs" dxfId="1612" priority="2683" operator="notEqual">
      <formula>K395</formula>
    </cfRule>
  </conditionalFormatting>
  <conditionalFormatting sqref="OK399">
    <cfRule type="expression" dxfId="1611" priority="51">
      <formula>ISBLANK(OK399)</formula>
    </cfRule>
    <cfRule type="cellIs" dxfId="1610" priority="58" operator="notEqual">
      <formula>K399</formula>
    </cfRule>
  </conditionalFormatting>
  <conditionalFormatting sqref="OK400">
    <cfRule type="expression" dxfId="1609" priority="89">
      <formula>ISBLANK(OK400)</formula>
    </cfRule>
    <cfRule type="cellIs" dxfId="1608" priority="96" operator="notEqual">
      <formula>K400</formula>
    </cfRule>
  </conditionalFormatting>
  <conditionalFormatting sqref="OK401">
    <cfRule type="expression" dxfId="1607" priority="127">
      <formula>ISBLANK(OK401)</formula>
    </cfRule>
    <cfRule type="cellIs" dxfId="1606" priority="134" operator="notEqual">
      <formula>K401</formula>
    </cfRule>
  </conditionalFormatting>
  <conditionalFormatting sqref="OK402:OK409">
    <cfRule type="expression" dxfId="1605" priority="2659">
      <formula>ISBLANK(OK402)</formula>
    </cfRule>
    <cfRule type="cellIs" dxfId="1604" priority="2666" operator="notEqual">
      <formula>K402</formula>
    </cfRule>
  </conditionalFormatting>
  <conditionalFormatting sqref="OK414">
    <cfRule type="cellIs" dxfId="1603" priority="1737" operator="notEqual">
      <formula>K414</formula>
    </cfRule>
    <cfRule type="expression" dxfId="1602" priority="1730">
      <formula>ISBLANK(OK414)</formula>
    </cfRule>
  </conditionalFormatting>
  <conditionalFormatting sqref="OK418">
    <cfRule type="cellIs" dxfId="1601" priority="1619" operator="notEqual">
      <formula>K418</formula>
    </cfRule>
    <cfRule type="expression" dxfId="1600" priority="1612">
      <formula>ISBLANK(OK418)</formula>
    </cfRule>
  </conditionalFormatting>
  <conditionalFormatting sqref="OK422">
    <cfRule type="cellIs" dxfId="1599" priority="1678" operator="notEqual">
      <formula>K422</formula>
    </cfRule>
    <cfRule type="expression" dxfId="1598" priority="1671">
      <formula>ISBLANK(OK422)</formula>
    </cfRule>
  </conditionalFormatting>
  <conditionalFormatting sqref="OK427">
    <cfRule type="cellIs" dxfId="1597" priority="401" operator="notEqual">
      <formula>K427</formula>
    </cfRule>
    <cfRule type="expression" dxfId="1596" priority="394">
      <formula>ISBLANK(OK427)</formula>
    </cfRule>
  </conditionalFormatting>
  <conditionalFormatting sqref="OK428">
    <cfRule type="cellIs" dxfId="1595" priority="363" operator="notEqual">
      <formula>K428</formula>
    </cfRule>
    <cfRule type="expression" dxfId="1594" priority="356">
      <formula>ISBLANK(OK428)</formula>
    </cfRule>
  </conditionalFormatting>
  <conditionalFormatting sqref="OK429">
    <cfRule type="cellIs" dxfId="1593" priority="325" operator="notEqual">
      <formula>K429</formula>
    </cfRule>
    <cfRule type="expression" dxfId="1592" priority="318">
      <formula>ISBLANK(OK429)</formula>
    </cfRule>
  </conditionalFormatting>
  <conditionalFormatting sqref="OK431">
    <cfRule type="cellIs" dxfId="1591" priority="2649" operator="notEqual">
      <formula>K431</formula>
    </cfRule>
    <cfRule type="expression" dxfId="1590" priority="2642">
      <formula>ISBLANK(OK431)</formula>
    </cfRule>
  </conditionalFormatting>
  <conditionalFormatting sqref="OK435">
    <cfRule type="cellIs" dxfId="1589" priority="2632" operator="notEqual">
      <formula>K435</formula>
    </cfRule>
    <cfRule type="expression" dxfId="1588" priority="2625">
      <formula>ISBLANK(OK435)</formula>
    </cfRule>
  </conditionalFormatting>
  <conditionalFormatting sqref="OK439">
    <cfRule type="cellIs" dxfId="1587" priority="2615" operator="notEqual">
      <formula>K439</formula>
    </cfRule>
    <cfRule type="expression" dxfId="1586" priority="2608">
      <formula>ISBLANK(OK439)</formula>
    </cfRule>
  </conditionalFormatting>
  <conditionalFormatting sqref="OK444">
    <cfRule type="cellIs" dxfId="1585" priority="734" operator="notEqual">
      <formula>K444</formula>
    </cfRule>
    <cfRule type="expression" dxfId="1584" priority="727">
      <formula>ISBLANK(OK444)</formula>
    </cfRule>
  </conditionalFormatting>
  <conditionalFormatting sqref="OK448">
    <cfRule type="expression" dxfId="1583" priority="668">
      <formula>ISBLANK(OK448)</formula>
    </cfRule>
    <cfRule type="cellIs" dxfId="1582" priority="675" operator="notEqual">
      <formula>K448</formula>
    </cfRule>
  </conditionalFormatting>
  <conditionalFormatting sqref="OK452">
    <cfRule type="cellIs" dxfId="1581" priority="616" operator="notEqual">
      <formula>K452</formula>
    </cfRule>
    <cfRule type="expression" dxfId="1580" priority="609">
      <formula>ISBLANK(OK452)</formula>
    </cfRule>
  </conditionalFormatting>
  <conditionalFormatting sqref="OK456">
    <cfRule type="expression" dxfId="1579" priority="550">
      <formula>ISBLANK(OK456)</formula>
    </cfRule>
    <cfRule type="cellIs" dxfId="1578" priority="557" operator="notEqual">
      <formula>K456</formula>
    </cfRule>
  </conditionalFormatting>
  <conditionalFormatting sqref="OK461">
    <cfRule type="cellIs" dxfId="1577" priority="287" operator="notEqual">
      <formula>K461</formula>
    </cfRule>
    <cfRule type="expression" dxfId="1576" priority="280">
      <formula>ISBLANK(OK461)</formula>
    </cfRule>
  </conditionalFormatting>
  <conditionalFormatting sqref="OK462">
    <cfRule type="expression" dxfId="1575" priority="242">
      <formula>ISBLANK(OK462)</formula>
    </cfRule>
    <cfRule type="cellIs" dxfId="1574" priority="249" operator="notEqual">
      <formula>K462</formula>
    </cfRule>
  </conditionalFormatting>
  <conditionalFormatting sqref="OK463">
    <cfRule type="expression" dxfId="1573" priority="204">
      <formula>ISBLANK(OK463)</formula>
    </cfRule>
    <cfRule type="cellIs" dxfId="1572" priority="211" operator="notEqual">
      <formula>K463</formula>
    </cfRule>
  </conditionalFormatting>
  <conditionalFormatting sqref="OK464">
    <cfRule type="cellIs" dxfId="1571" priority="173" operator="notEqual">
      <formula>K464</formula>
    </cfRule>
    <cfRule type="expression" dxfId="1570" priority="166">
      <formula>ISBLANK(OK464)</formula>
    </cfRule>
  </conditionalFormatting>
  <conditionalFormatting sqref="OK466">
    <cfRule type="expression" dxfId="1569" priority="3116">
      <formula>ISBLANK(OK466)</formula>
    </cfRule>
    <cfRule type="cellIs" dxfId="1568" priority="3123" operator="notEqual">
      <formula>K466</formula>
    </cfRule>
  </conditionalFormatting>
  <conditionalFormatting sqref="OK470">
    <cfRule type="cellIs" dxfId="1567" priority="3109" operator="notEqual">
      <formula>K470</formula>
    </cfRule>
    <cfRule type="expression" dxfId="1566" priority="3102">
      <formula>ISBLANK(OK470)</formula>
    </cfRule>
  </conditionalFormatting>
  <conditionalFormatting sqref="OK474">
    <cfRule type="cellIs" dxfId="1565" priority="3095" operator="notEqual">
      <formula>K474</formula>
    </cfRule>
    <cfRule type="expression" dxfId="1564" priority="3088">
      <formula>ISBLANK(OK474)</formula>
    </cfRule>
  </conditionalFormatting>
  <conditionalFormatting sqref="OK479">
    <cfRule type="cellIs" dxfId="1563" priority="3081" operator="notEqual">
      <formula>K479</formula>
    </cfRule>
    <cfRule type="expression" dxfId="1562" priority="3074">
      <formula>ISBLANK(OK479)</formula>
    </cfRule>
  </conditionalFormatting>
  <conditionalFormatting sqref="OK483">
    <cfRule type="cellIs" dxfId="1561" priority="3067" operator="notEqual">
      <formula>K483</formula>
    </cfRule>
    <cfRule type="expression" dxfId="1560" priority="3060">
      <formula>ISBLANK(OK483)</formula>
    </cfRule>
  </conditionalFormatting>
  <conditionalFormatting sqref="OK487">
    <cfRule type="expression" dxfId="1559" priority="3046">
      <formula>ISBLANK(OK487)</formula>
    </cfRule>
    <cfRule type="cellIs" dxfId="1558" priority="3053" operator="notEqual">
      <formula>K487</formula>
    </cfRule>
  </conditionalFormatting>
  <conditionalFormatting sqref="OK492">
    <cfRule type="expression" dxfId="1557" priority="3032">
      <formula>ISBLANK(OK492)</formula>
    </cfRule>
    <cfRule type="cellIs" dxfId="1556" priority="3039" operator="notEqual">
      <formula>K492</formula>
    </cfRule>
  </conditionalFormatting>
  <conditionalFormatting sqref="OK496">
    <cfRule type="expression" dxfId="1555" priority="3018">
      <formula>ISBLANK(OK496)</formula>
    </cfRule>
    <cfRule type="cellIs" dxfId="1554" priority="3025" operator="notEqual">
      <formula>K496</formula>
    </cfRule>
  </conditionalFormatting>
  <conditionalFormatting sqref="OK500">
    <cfRule type="cellIs" dxfId="1553" priority="3011" operator="notEqual">
      <formula>K500</formula>
    </cfRule>
    <cfRule type="expression" dxfId="1552" priority="3004">
      <formula>ISBLANK(OK500)</formula>
    </cfRule>
  </conditionalFormatting>
  <conditionalFormatting sqref="OK505">
    <cfRule type="cellIs" dxfId="1551" priority="2997" operator="notEqual">
      <formula>K505</formula>
    </cfRule>
    <cfRule type="expression" dxfId="1550" priority="2990">
      <formula>ISBLANK(OK505)</formula>
    </cfRule>
  </conditionalFormatting>
  <conditionalFormatting sqref="OK509">
    <cfRule type="cellIs" dxfId="1549" priority="2983" operator="notEqual">
      <formula>K509</formula>
    </cfRule>
    <cfRule type="expression" dxfId="1548" priority="2976">
      <formula>ISBLANK(OK509)</formula>
    </cfRule>
  </conditionalFormatting>
  <conditionalFormatting sqref="OK513">
    <cfRule type="expression" dxfId="1547" priority="2962">
      <formula>ISBLANK(OK513)</formula>
    </cfRule>
    <cfRule type="cellIs" dxfId="1546" priority="2969" operator="notEqual">
      <formula>K513</formula>
    </cfRule>
  </conditionalFormatting>
  <conditionalFormatting sqref="OK517">
    <cfRule type="expression" dxfId="1545" priority="2948">
      <formula>ISBLANK(OK517)</formula>
    </cfRule>
    <cfRule type="cellIs" dxfId="1544" priority="2955" operator="notEqual">
      <formula>K517</formula>
    </cfRule>
  </conditionalFormatting>
  <conditionalFormatting sqref="OK521">
    <cfRule type="expression" dxfId="1543" priority="1899">
      <formula>ISBLANK(OK521)</formula>
    </cfRule>
    <cfRule type="cellIs" dxfId="1542" priority="1906" operator="notEqual">
      <formula>K521</formula>
    </cfRule>
  </conditionalFormatting>
  <conditionalFormatting sqref="OK525">
    <cfRule type="expression" dxfId="1541" priority="1840">
      <formula>ISBLANK(OK525)</formula>
    </cfRule>
    <cfRule type="cellIs" dxfId="1540" priority="1847" operator="notEqual">
      <formula>K525</formula>
    </cfRule>
  </conditionalFormatting>
  <conditionalFormatting sqref="OK529">
    <cfRule type="expression" dxfId="1539" priority="1781">
      <formula>ISBLANK(OK529)</formula>
    </cfRule>
    <cfRule type="cellIs" dxfId="1538" priority="1788" operator="notEqual">
      <formula>K529</formula>
    </cfRule>
  </conditionalFormatting>
  <conditionalFormatting sqref="OK19:OL19">
    <cfRule type="cellIs" dxfId="1537" priority="16415" operator="greaterThan">
      <formula>$K$19</formula>
    </cfRule>
  </conditionalFormatting>
  <conditionalFormatting sqref="OK19:OX19">
    <cfRule type="cellIs" dxfId="1536" priority="2424" operator="greaterThan">
      <formula>$C$11</formula>
    </cfRule>
  </conditionalFormatting>
  <conditionalFormatting sqref="OM22">
    <cfRule type="expression" dxfId="1535" priority="6240">
      <formula>ISBLANK(OM22)</formula>
    </cfRule>
    <cfRule type="cellIs" dxfId="1534" priority="16406" operator="notEqual">
      <formula>M22</formula>
    </cfRule>
  </conditionalFormatting>
  <conditionalFormatting sqref="OM26">
    <cfRule type="cellIs" dxfId="1533" priority="4144" operator="notEqual">
      <formula>M26</formula>
    </cfRule>
    <cfRule type="expression" dxfId="1532" priority="4137">
      <formula>ISBLANK(OM26)</formula>
    </cfRule>
  </conditionalFormatting>
  <conditionalFormatting sqref="OM31">
    <cfRule type="expression" dxfId="1531" priority="4123">
      <formula>ISBLANK(OM31)</formula>
    </cfRule>
    <cfRule type="cellIs" dxfId="1530" priority="4130" operator="notEqual">
      <formula>M31</formula>
    </cfRule>
  </conditionalFormatting>
  <conditionalFormatting sqref="OM35">
    <cfRule type="expression" dxfId="1529" priority="4109">
      <formula>ISBLANK(OM35)</formula>
    </cfRule>
    <cfRule type="cellIs" dxfId="1528" priority="4116" operator="notEqual">
      <formula>M35</formula>
    </cfRule>
  </conditionalFormatting>
  <conditionalFormatting sqref="OM39">
    <cfRule type="expression" dxfId="1527" priority="4095">
      <formula>ISBLANK(OM39)</formula>
    </cfRule>
    <cfRule type="cellIs" dxfId="1526" priority="4102" operator="notEqual">
      <formula>M39</formula>
    </cfRule>
  </conditionalFormatting>
  <conditionalFormatting sqref="OM43">
    <cfRule type="expression" dxfId="1525" priority="4081">
      <formula>ISBLANK(OM43)</formula>
    </cfRule>
    <cfRule type="cellIs" dxfId="1524" priority="4088" operator="notEqual">
      <formula>M43</formula>
    </cfRule>
  </conditionalFormatting>
  <conditionalFormatting sqref="OM47">
    <cfRule type="cellIs" dxfId="1523" priority="4074" operator="notEqual">
      <formula>M47</formula>
    </cfRule>
    <cfRule type="expression" dxfId="1522" priority="4067">
      <formula>ISBLANK(OM47)</formula>
    </cfRule>
  </conditionalFormatting>
  <conditionalFormatting sqref="OM51">
    <cfRule type="expression" dxfId="1521" priority="4053">
      <formula>ISBLANK(OM51)</formula>
    </cfRule>
    <cfRule type="cellIs" dxfId="1520" priority="4060" operator="notEqual">
      <formula>M51</formula>
    </cfRule>
  </conditionalFormatting>
  <conditionalFormatting sqref="OM57">
    <cfRule type="cellIs" dxfId="1519" priority="4046" operator="notEqual">
      <formula>M57</formula>
    </cfRule>
    <cfRule type="expression" dxfId="1518" priority="4039">
      <formula>ISBLANK(OM57)</formula>
    </cfRule>
  </conditionalFormatting>
  <conditionalFormatting sqref="OM61">
    <cfRule type="cellIs" dxfId="1517" priority="2937" operator="notEqual">
      <formula>M61</formula>
    </cfRule>
    <cfRule type="expression" dxfId="1516" priority="2930">
      <formula>ISBLANK(OM61)</formula>
    </cfRule>
  </conditionalFormatting>
  <conditionalFormatting sqref="OM65">
    <cfRule type="expression" dxfId="1515" priority="2913">
      <formula>ISBLANK(OM65)</formula>
    </cfRule>
    <cfRule type="cellIs" dxfId="1514" priority="2920" operator="notEqual">
      <formula>M65</formula>
    </cfRule>
  </conditionalFormatting>
  <conditionalFormatting sqref="OM70">
    <cfRule type="cellIs" dxfId="1513" priority="4004" operator="notEqual">
      <formula>M70</formula>
    </cfRule>
    <cfRule type="expression" dxfId="1512" priority="3997">
      <formula>ISBLANK(OM70)</formula>
    </cfRule>
  </conditionalFormatting>
  <conditionalFormatting sqref="OM74">
    <cfRule type="expression" dxfId="1511" priority="3983">
      <formula>ISBLANK(OM74)</formula>
    </cfRule>
    <cfRule type="cellIs" dxfId="1510" priority="3990" operator="notEqual">
      <formula>M74</formula>
    </cfRule>
  </conditionalFormatting>
  <conditionalFormatting sqref="OM78">
    <cfRule type="cellIs" dxfId="1509" priority="3976" operator="notEqual">
      <formula>M78</formula>
    </cfRule>
    <cfRule type="expression" dxfId="1508" priority="3969">
      <formula>ISBLANK(OM78)</formula>
    </cfRule>
  </conditionalFormatting>
  <conditionalFormatting sqref="OM82">
    <cfRule type="expression" dxfId="1507" priority="3955">
      <formula>ISBLANK(OM82)</formula>
    </cfRule>
    <cfRule type="cellIs" dxfId="1506" priority="3962" operator="notEqual">
      <formula>M82</formula>
    </cfRule>
  </conditionalFormatting>
  <conditionalFormatting sqref="OM86">
    <cfRule type="expression" dxfId="1505" priority="3941">
      <formula>ISBLANK(OM86)</formula>
    </cfRule>
    <cfRule type="cellIs" dxfId="1504" priority="3948" operator="notEqual">
      <formula>M86</formula>
    </cfRule>
  </conditionalFormatting>
  <conditionalFormatting sqref="OM90">
    <cfRule type="expression" dxfId="1503" priority="3927">
      <formula>ISBLANK(OM90)</formula>
    </cfRule>
    <cfRule type="cellIs" dxfId="1502" priority="3934" operator="notEqual">
      <formula>M90</formula>
    </cfRule>
  </conditionalFormatting>
  <conditionalFormatting sqref="OM94">
    <cfRule type="expression" dxfId="1501" priority="3913">
      <formula>ISBLANK(OM94)</formula>
    </cfRule>
    <cfRule type="cellIs" dxfId="1500" priority="3920" operator="notEqual">
      <formula>M94</formula>
    </cfRule>
  </conditionalFormatting>
  <conditionalFormatting sqref="OM98">
    <cfRule type="cellIs" dxfId="1499" priority="3906" operator="notEqual">
      <formula>M98</formula>
    </cfRule>
    <cfRule type="expression" dxfId="1498" priority="3899">
      <formula>ISBLANK(OM98)</formula>
    </cfRule>
  </conditionalFormatting>
  <conditionalFormatting sqref="OM102">
    <cfRule type="cellIs" dxfId="1497" priority="2377" operator="notEqual">
      <formula>M102</formula>
    </cfRule>
    <cfRule type="expression" dxfId="1496" priority="2370">
      <formula>ISBLANK(OM102)</formula>
    </cfRule>
  </conditionalFormatting>
  <conditionalFormatting sqref="OM106">
    <cfRule type="cellIs" dxfId="1495" priority="2318" operator="notEqual">
      <formula>M106</formula>
    </cfRule>
    <cfRule type="expression" dxfId="1494" priority="2311">
      <formula>ISBLANK(OM106)</formula>
    </cfRule>
  </conditionalFormatting>
  <conditionalFormatting sqref="OM110">
    <cfRule type="cellIs" dxfId="1493" priority="1551" operator="notEqual">
      <formula>M110</formula>
    </cfRule>
    <cfRule type="expression" dxfId="1492" priority="1544">
      <formula>ISBLANK(OM110)</formula>
    </cfRule>
  </conditionalFormatting>
  <conditionalFormatting sqref="OM114">
    <cfRule type="expression" dxfId="1491" priority="1485">
      <formula>ISBLANK(OM114)</formula>
    </cfRule>
    <cfRule type="cellIs" dxfId="1490" priority="1492" operator="notEqual">
      <formula>M114</formula>
    </cfRule>
  </conditionalFormatting>
  <conditionalFormatting sqref="OM118">
    <cfRule type="cellIs" dxfId="1489" priority="1433" operator="notEqual">
      <formula>M118</formula>
    </cfRule>
    <cfRule type="expression" dxfId="1488" priority="1426">
      <formula>ISBLANK(OM118)</formula>
    </cfRule>
  </conditionalFormatting>
  <conditionalFormatting sqref="OM122">
    <cfRule type="expression" dxfId="1487" priority="2252">
      <formula>ISBLANK(OM122)</formula>
    </cfRule>
    <cfRule type="cellIs" dxfId="1486" priority="2259" operator="notEqual">
      <formula>M122</formula>
    </cfRule>
  </conditionalFormatting>
  <conditionalFormatting sqref="OM126">
    <cfRule type="expression" dxfId="1485" priority="3885">
      <formula>ISBLANK(OM126)</formula>
    </cfRule>
    <cfRule type="cellIs" dxfId="1484" priority="3892" operator="notEqual">
      <formula>M126</formula>
    </cfRule>
  </conditionalFormatting>
  <conditionalFormatting sqref="OM130">
    <cfRule type="cellIs" dxfId="1483" priority="1374" operator="notEqual">
      <formula>M130</formula>
    </cfRule>
    <cfRule type="expression" dxfId="1482" priority="1367">
      <formula>ISBLANK(OM130)</formula>
    </cfRule>
  </conditionalFormatting>
  <conditionalFormatting sqref="OM134">
    <cfRule type="expression" dxfId="1481" priority="1308">
      <formula>ISBLANK(OM134)</formula>
    </cfRule>
    <cfRule type="cellIs" dxfId="1480" priority="1315" operator="notEqual">
      <formula>M134</formula>
    </cfRule>
  </conditionalFormatting>
  <conditionalFormatting sqref="OM138">
    <cfRule type="cellIs" dxfId="1479" priority="1256" operator="notEqual">
      <formula>M138</formula>
    </cfRule>
    <cfRule type="expression" dxfId="1478" priority="1249">
      <formula>ISBLANK(OM138)</formula>
    </cfRule>
  </conditionalFormatting>
  <conditionalFormatting sqref="OM142">
    <cfRule type="cellIs" dxfId="1477" priority="1197" operator="notEqual">
      <formula>M142</formula>
    </cfRule>
    <cfRule type="expression" dxfId="1476" priority="1190">
      <formula>ISBLANK(OM142)</formula>
    </cfRule>
  </conditionalFormatting>
  <conditionalFormatting sqref="OM146">
    <cfRule type="cellIs" dxfId="1475" priority="3878" operator="notEqual">
      <formula>M146</formula>
    </cfRule>
    <cfRule type="expression" dxfId="1474" priority="3871">
      <formula>ISBLANK(OM146)</formula>
    </cfRule>
  </conditionalFormatting>
  <conditionalFormatting sqref="OM150">
    <cfRule type="expression" dxfId="1473" priority="1131">
      <formula>ISBLANK(OM150)</formula>
    </cfRule>
    <cfRule type="cellIs" dxfId="1472" priority="1138" operator="notEqual">
      <formula>M150</formula>
    </cfRule>
  </conditionalFormatting>
  <conditionalFormatting sqref="OM154">
    <cfRule type="expression" dxfId="1471" priority="1072">
      <formula>ISBLANK(OM154)</formula>
    </cfRule>
    <cfRule type="cellIs" dxfId="1470" priority="1079" operator="notEqual">
      <formula>M154</formula>
    </cfRule>
  </conditionalFormatting>
  <conditionalFormatting sqref="OM158">
    <cfRule type="expression" dxfId="1469" priority="1013">
      <formula>ISBLANK(OM158)</formula>
    </cfRule>
    <cfRule type="cellIs" dxfId="1468" priority="1020" operator="notEqual">
      <formula>M158</formula>
    </cfRule>
  </conditionalFormatting>
  <conditionalFormatting sqref="OM162">
    <cfRule type="expression" dxfId="1467" priority="954">
      <formula>ISBLANK(OM162)</formula>
    </cfRule>
    <cfRule type="cellIs" dxfId="1466" priority="961" operator="notEqual">
      <formula>M162</formula>
    </cfRule>
  </conditionalFormatting>
  <conditionalFormatting sqref="OM166">
    <cfRule type="cellIs" dxfId="1465" priority="3864" operator="notEqual">
      <formula>M166</formula>
    </cfRule>
    <cfRule type="expression" dxfId="1464" priority="3857">
      <formula>ISBLANK(OM166)</formula>
    </cfRule>
  </conditionalFormatting>
  <conditionalFormatting sqref="OM170">
    <cfRule type="expression" dxfId="1463" priority="836">
      <formula>ISBLANK(OM170)</formula>
    </cfRule>
    <cfRule type="cellIs" dxfId="1462" priority="843" operator="notEqual">
      <formula>M170</formula>
    </cfRule>
  </conditionalFormatting>
  <conditionalFormatting sqref="OM174">
    <cfRule type="expression" dxfId="1461" priority="895">
      <formula>ISBLANK(OM174)</formula>
    </cfRule>
    <cfRule type="cellIs" dxfId="1460" priority="902" operator="notEqual">
      <formula>M174</formula>
    </cfRule>
  </conditionalFormatting>
  <conditionalFormatting sqref="OM178">
    <cfRule type="expression" dxfId="1459" priority="3843">
      <formula>ISBLANK(OM178)</formula>
    </cfRule>
    <cfRule type="cellIs" dxfId="1458" priority="3850" operator="notEqual">
      <formula>M178</formula>
    </cfRule>
  </conditionalFormatting>
  <conditionalFormatting sqref="OM182">
    <cfRule type="cellIs" dxfId="1457" priority="489" operator="notEqual">
      <formula>M182</formula>
    </cfRule>
    <cfRule type="expression" dxfId="1456" priority="482">
      <formula>ISBLANK(OM182)</formula>
    </cfRule>
  </conditionalFormatting>
  <conditionalFormatting sqref="OM186">
    <cfRule type="expression" dxfId="1455" priority="423">
      <formula>ISBLANK(OM186)</formula>
    </cfRule>
    <cfRule type="cellIs" dxfId="1454" priority="430" operator="notEqual">
      <formula>M186</formula>
    </cfRule>
  </conditionalFormatting>
  <conditionalFormatting sqref="OM190">
    <cfRule type="expression" dxfId="1453" priority="3829">
      <formula>ISBLANK(OM190)</formula>
    </cfRule>
    <cfRule type="cellIs" dxfId="1452" priority="3836" operator="notEqual">
      <formula>M190</formula>
    </cfRule>
  </conditionalFormatting>
  <conditionalFormatting sqref="OM194">
    <cfRule type="cellIs" dxfId="1451" priority="3822" operator="notEqual">
      <formula>M194</formula>
    </cfRule>
    <cfRule type="expression" dxfId="1450" priority="3815">
      <formula>ISBLANK(OM194)</formula>
    </cfRule>
  </conditionalFormatting>
  <conditionalFormatting sqref="OM198">
    <cfRule type="expression" dxfId="1449" priority="3801">
      <formula>ISBLANK(OM198)</formula>
    </cfRule>
    <cfRule type="cellIs" dxfId="1448" priority="3808" operator="notEqual">
      <formula>M198</formula>
    </cfRule>
  </conditionalFormatting>
  <conditionalFormatting sqref="OM202">
    <cfRule type="expression" dxfId="1447" priority="3787">
      <formula>ISBLANK(OM202)</formula>
    </cfRule>
    <cfRule type="cellIs" dxfId="1446" priority="3794" operator="notEqual">
      <formula>M202</formula>
    </cfRule>
  </conditionalFormatting>
  <conditionalFormatting sqref="OM206">
    <cfRule type="expression" dxfId="1445" priority="3773">
      <formula>ISBLANK(OM206)</formula>
    </cfRule>
    <cfRule type="cellIs" dxfId="1444" priority="3780" operator="notEqual">
      <formula>M206</formula>
    </cfRule>
  </conditionalFormatting>
  <conditionalFormatting sqref="OM210">
    <cfRule type="cellIs" dxfId="1443" priority="3766" operator="notEqual">
      <formula>M210</formula>
    </cfRule>
    <cfRule type="expression" dxfId="1442" priority="3759">
      <formula>ISBLANK(OM210)</formula>
    </cfRule>
  </conditionalFormatting>
  <conditionalFormatting sqref="OM215">
    <cfRule type="expression" dxfId="1441" priority="3745">
      <formula>ISBLANK(OM215)</formula>
    </cfRule>
    <cfRule type="cellIs" dxfId="1440" priority="3752" operator="notEqual">
      <formula>M215</formula>
    </cfRule>
  </conditionalFormatting>
  <conditionalFormatting sqref="OM219">
    <cfRule type="expression" dxfId="1439" priority="3731">
      <formula>ISBLANK(OM219)</formula>
    </cfRule>
    <cfRule type="cellIs" dxfId="1438" priority="3738" operator="notEqual">
      <formula>M219</formula>
    </cfRule>
  </conditionalFormatting>
  <conditionalFormatting sqref="OM223">
    <cfRule type="cellIs" dxfId="1437" priority="3724" operator="notEqual">
      <formula>M223</formula>
    </cfRule>
    <cfRule type="expression" dxfId="1436" priority="3717">
      <formula>ISBLANK(OM223)</formula>
    </cfRule>
  </conditionalFormatting>
  <conditionalFormatting sqref="OM227">
    <cfRule type="expression" dxfId="1435" priority="3703">
      <formula>ISBLANK(OM227)</formula>
    </cfRule>
    <cfRule type="cellIs" dxfId="1434" priority="3710" operator="notEqual">
      <formula>M227</formula>
    </cfRule>
  </conditionalFormatting>
  <conditionalFormatting sqref="OM231">
    <cfRule type="cellIs" dxfId="1433" priority="3696" operator="notEqual">
      <formula>M231</formula>
    </cfRule>
    <cfRule type="expression" dxfId="1432" priority="3689">
      <formula>ISBLANK(OM231)</formula>
    </cfRule>
  </conditionalFormatting>
  <conditionalFormatting sqref="OM235">
    <cfRule type="cellIs" dxfId="1431" priority="3682" operator="notEqual">
      <formula>M235</formula>
    </cfRule>
    <cfRule type="expression" dxfId="1430" priority="3675">
      <formula>ISBLANK(OM235)</formula>
    </cfRule>
  </conditionalFormatting>
  <conditionalFormatting sqref="OM239">
    <cfRule type="expression" dxfId="1429" priority="2193">
      <formula>ISBLANK(OM239)</formula>
    </cfRule>
    <cfRule type="cellIs" dxfId="1428" priority="2200" operator="notEqual">
      <formula>M239</formula>
    </cfRule>
  </conditionalFormatting>
  <conditionalFormatting sqref="OM243">
    <cfRule type="expression" dxfId="1427" priority="3661">
      <formula>ISBLANK(OM243)</formula>
    </cfRule>
    <cfRule type="cellIs" dxfId="1426" priority="3668" operator="notEqual">
      <formula>M243</formula>
    </cfRule>
  </conditionalFormatting>
  <conditionalFormatting sqref="OM247">
    <cfRule type="cellIs" dxfId="1425" priority="3654" operator="notEqual">
      <formula>M247</formula>
    </cfRule>
    <cfRule type="expression" dxfId="1424" priority="3647">
      <formula>ISBLANK(OM247)</formula>
    </cfRule>
  </conditionalFormatting>
  <conditionalFormatting sqref="OM251">
    <cfRule type="expression" dxfId="1423" priority="3633">
      <formula>ISBLANK(OM251)</formula>
    </cfRule>
    <cfRule type="cellIs" dxfId="1422" priority="3640" operator="notEqual">
      <formula>M251</formula>
    </cfRule>
  </conditionalFormatting>
  <conditionalFormatting sqref="OM255">
    <cfRule type="cellIs" dxfId="1421" priority="3626" operator="notEqual">
      <formula>M255</formula>
    </cfRule>
    <cfRule type="expression" dxfId="1420" priority="3619">
      <formula>ISBLANK(OM255)</formula>
    </cfRule>
  </conditionalFormatting>
  <conditionalFormatting sqref="OM259">
    <cfRule type="cellIs" dxfId="1419" priority="2141" operator="notEqual">
      <formula>M259</formula>
    </cfRule>
    <cfRule type="expression" dxfId="1418" priority="2134">
      <formula>ISBLANK(OM259)</formula>
    </cfRule>
  </conditionalFormatting>
  <conditionalFormatting sqref="OM263">
    <cfRule type="cellIs" dxfId="1417" priority="3612" operator="notEqual">
      <formula>M263</formula>
    </cfRule>
    <cfRule type="expression" dxfId="1416" priority="3605">
      <formula>ISBLANK(OM263)</formula>
    </cfRule>
  </conditionalFormatting>
  <conditionalFormatting sqref="OM269">
    <cfRule type="cellIs" dxfId="1415" priority="3598" operator="notEqual">
      <formula>M269</formula>
    </cfRule>
    <cfRule type="expression" dxfId="1414" priority="3591">
      <formula>ISBLANK(OM269)</formula>
    </cfRule>
  </conditionalFormatting>
  <conditionalFormatting sqref="OM273">
    <cfRule type="cellIs" dxfId="1413" priority="2023" operator="notEqual">
      <formula>M273</formula>
    </cfRule>
    <cfRule type="expression" dxfId="1412" priority="2016">
      <formula>ISBLANK(OM273)</formula>
    </cfRule>
  </conditionalFormatting>
  <conditionalFormatting sqref="OM277">
    <cfRule type="cellIs" dxfId="1411" priority="784" operator="notEqual">
      <formula>M277</formula>
    </cfRule>
    <cfRule type="expression" dxfId="1410" priority="777">
      <formula>ISBLANK(OM277)</formula>
    </cfRule>
  </conditionalFormatting>
  <conditionalFormatting sqref="OM281">
    <cfRule type="cellIs" dxfId="1409" priority="1964" operator="notEqual">
      <formula>M281</formula>
    </cfRule>
    <cfRule type="expression" dxfId="1408" priority="1957">
      <formula>ISBLANK(OM281)</formula>
    </cfRule>
  </conditionalFormatting>
  <conditionalFormatting sqref="OM285">
    <cfRule type="expression" dxfId="1407" priority="2075">
      <formula>ISBLANK(OM285)</formula>
    </cfRule>
    <cfRule type="cellIs" dxfId="1406" priority="2082" operator="notEqual">
      <formula>M285</formula>
    </cfRule>
  </conditionalFormatting>
  <conditionalFormatting sqref="OM290">
    <cfRule type="expression" dxfId="1405" priority="3577">
      <formula>ISBLANK(OM290)</formula>
    </cfRule>
    <cfRule type="cellIs" dxfId="1404" priority="3584" operator="notEqual">
      <formula>M290</formula>
    </cfRule>
  </conditionalFormatting>
  <conditionalFormatting sqref="OM295">
    <cfRule type="cellIs" dxfId="1403" priority="3570" operator="notEqual">
      <formula>M295</formula>
    </cfRule>
    <cfRule type="expression" dxfId="1402" priority="3563">
      <formula>ISBLANK(OM295)</formula>
    </cfRule>
  </conditionalFormatting>
  <conditionalFormatting sqref="OM300">
    <cfRule type="expression" dxfId="1401" priority="3549">
      <formula>ISBLANK(OM300)</formula>
    </cfRule>
    <cfRule type="cellIs" dxfId="1400" priority="3556" operator="notEqual">
      <formula>M300</formula>
    </cfRule>
  </conditionalFormatting>
  <conditionalFormatting sqref="OM304">
    <cfRule type="cellIs" dxfId="1399" priority="3542" operator="notEqual">
      <formula>M304</formula>
    </cfRule>
    <cfRule type="expression" dxfId="1398" priority="3535">
      <formula>ISBLANK(OM304)</formula>
    </cfRule>
  </conditionalFormatting>
  <conditionalFormatting sqref="OM308">
    <cfRule type="cellIs" dxfId="1397" priority="3528" operator="notEqual">
      <formula>M308</formula>
    </cfRule>
    <cfRule type="expression" dxfId="1396" priority="3521">
      <formula>ISBLANK(OM308)</formula>
    </cfRule>
  </conditionalFormatting>
  <conditionalFormatting sqref="OM312">
    <cfRule type="cellIs" dxfId="1395" priority="3514" operator="notEqual">
      <formula>M312</formula>
    </cfRule>
    <cfRule type="expression" dxfId="1394" priority="3507">
      <formula>ISBLANK(OM312)</formula>
    </cfRule>
  </conditionalFormatting>
  <conditionalFormatting sqref="OM316">
    <cfRule type="expression" dxfId="1393" priority="3493">
      <formula>ISBLANK(OM316)</formula>
    </cfRule>
    <cfRule type="cellIs" dxfId="1392" priority="3500" operator="notEqual">
      <formula>M316</formula>
    </cfRule>
  </conditionalFormatting>
  <conditionalFormatting sqref="OM320">
    <cfRule type="cellIs" dxfId="1391" priority="3486" operator="notEqual">
      <formula>M320</formula>
    </cfRule>
    <cfRule type="expression" dxfId="1390" priority="3479">
      <formula>ISBLANK(OM320)</formula>
    </cfRule>
  </conditionalFormatting>
  <conditionalFormatting sqref="OM324">
    <cfRule type="cellIs" dxfId="1389" priority="3374" operator="notEqual">
      <formula>M324</formula>
    </cfRule>
    <cfRule type="expression" dxfId="1388" priority="3367">
      <formula>ISBLANK(OM324)</formula>
    </cfRule>
  </conditionalFormatting>
  <conditionalFormatting sqref="OM328">
    <cfRule type="expression" dxfId="1387" priority="3381">
      <formula>ISBLANK(OM328)</formula>
    </cfRule>
    <cfRule type="cellIs" dxfId="1386" priority="3388" operator="notEqual">
      <formula>M328</formula>
    </cfRule>
  </conditionalFormatting>
  <conditionalFormatting sqref="OM332">
    <cfRule type="expression" dxfId="1385" priority="3395">
      <formula>ISBLANK(OM332)</formula>
    </cfRule>
    <cfRule type="cellIs" dxfId="1384" priority="3402" operator="notEqual">
      <formula>M332</formula>
    </cfRule>
  </conditionalFormatting>
  <conditionalFormatting sqref="OM338">
    <cfRule type="expression" dxfId="1383" priority="2896">
      <formula>ISBLANK(OM338)</formula>
    </cfRule>
    <cfRule type="cellIs" dxfId="1382" priority="2903" operator="notEqual">
      <formula>M338</formula>
    </cfRule>
  </conditionalFormatting>
  <conditionalFormatting sqref="OM342">
    <cfRule type="cellIs" dxfId="1381" priority="2886" operator="notEqual">
      <formula>M342</formula>
    </cfRule>
    <cfRule type="expression" dxfId="1380" priority="2879">
      <formula>ISBLANK(OM342)</formula>
    </cfRule>
  </conditionalFormatting>
  <conditionalFormatting sqref="OM346">
    <cfRule type="expression" dxfId="1379" priority="2862">
      <formula>ISBLANK(OM346)</formula>
    </cfRule>
    <cfRule type="cellIs" dxfId="1378" priority="2869" operator="notEqual">
      <formula>M346</formula>
    </cfRule>
  </conditionalFormatting>
  <conditionalFormatting sqref="OM351">
    <cfRule type="expression" dxfId="1377" priority="2845">
      <formula>ISBLANK(OM351)</formula>
    </cfRule>
    <cfRule type="cellIs" dxfId="1376" priority="2852" operator="notEqual">
      <formula>M351</formula>
    </cfRule>
  </conditionalFormatting>
  <conditionalFormatting sqref="OM355">
    <cfRule type="expression" dxfId="1375" priority="2828">
      <formula>ISBLANK(OM355)</formula>
    </cfRule>
    <cfRule type="cellIs" dxfId="1374" priority="2835" operator="notEqual">
      <formula>M355</formula>
    </cfRule>
  </conditionalFormatting>
  <conditionalFormatting sqref="OM359">
    <cfRule type="expression" dxfId="1373" priority="2811">
      <formula>ISBLANK(OM359)</formula>
    </cfRule>
    <cfRule type="cellIs" dxfId="1372" priority="2818" operator="notEqual">
      <formula>M359</formula>
    </cfRule>
  </conditionalFormatting>
  <conditionalFormatting sqref="OM364">
    <cfRule type="cellIs" dxfId="1371" priority="2801" operator="notEqual">
      <formula>M364</formula>
    </cfRule>
    <cfRule type="expression" dxfId="1370" priority="2794">
      <formula>ISBLANK(OM364)</formula>
    </cfRule>
  </conditionalFormatting>
  <conditionalFormatting sqref="OM368">
    <cfRule type="cellIs" dxfId="1369" priority="2784" operator="notEqual">
      <formula>M368</formula>
    </cfRule>
    <cfRule type="expression" dxfId="1368" priority="2777">
      <formula>ISBLANK(OM368)</formula>
    </cfRule>
  </conditionalFormatting>
  <conditionalFormatting sqref="OM372">
    <cfRule type="cellIs" dxfId="1367" priority="2767" operator="notEqual">
      <formula>M372</formula>
    </cfRule>
    <cfRule type="expression" dxfId="1366" priority="2760">
      <formula>ISBLANK(OM372)</formula>
    </cfRule>
  </conditionalFormatting>
  <conditionalFormatting sqref="OM378">
    <cfRule type="expression" dxfId="1365" priority="2743">
      <formula>ISBLANK(OM378)</formula>
    </cfRule>
    <cfRule type="cellIs" dxfId="1364" priority="2750" operator="notEqual">
      <formula>M378</formula>
    </cfRule>
  </conditionalFormatting>
  <conditionalFormatting sqref="OM382">
    <cfRule type="cellIs" dxfId="1363" priority="2733" operator="notEqual">
      <formula>M382</formula>
    </cfRule>
    <cfRule type="expression" dxfId="1362" priority="2726">
      <formula>ISBLANK(OM382)</formula>
    </cfRule>
  </conditionalFormatting>
  <conditionalFormatting sqref="OM386">
    <cfRule type="expression" dxfId="1361" priority="2709">
      <formula>ISBLANK(OM386)</formula>
    </cfRule>
    <cfRule type="cellIs" dxfId="1360" priority="2716" operator="notEqual">
      <formula>M386</formula>
    </cfRule>
  </conditionalFormatting>
  <conditionalFormatting sqref="OM391">
    <cfRule type="cellIs" dxfId="1359" priority="2699" operator="notEqual">
      <formula>M391</formula>
    </cfRule>
    <cfRule type="expression" dxfId="1358" priority="2692">
      <formula>ISBLANK(OM391)</formula>
    </cfRule>
  </conditionalFormatting>
  <conditionalFormatting sqref="OM395">
    <cfRule type="cellIs" dxfId="1357" priority="2682" operator="notEqual">
      <formula>M395</formula>
    </cfRule>
    <cfRule type="expression" dxfId="1356" priority="2675">
      <formula>ISBLANK(OM395)</formula>
    </cfRule>
  </conditionalFormatting>
  <conditionalFormatting sqref="OM399">
    <cfRule type="expression" dxfId="1355" priority="50">
      <formula>ISBLANK(OM399)</formula>
    </cfRule>
    <cfRule type="cellIs" dxfId="1354" priority="57" operator="notEqual">
      <formula>M399</formula>
    </cfRule>
  </conditionalFormatting>
  <conditionalFormatting sqref="OM400">
    <cfRule type="expression" dxfId="1353" priority="88">
      <formula>ISBLANK(OM400)</formula>
    </cfRule>
    <cfRule type="cellIs" dxfId="1352" priority="95" operator="notEqual">
      <formula>M400</formula>
    </cfRule>
  </conditionalFormatting>
  <conditionalFormatting sqref="OM401">
    <cfRule type="expression" dxfId="1351" priority="126">
      <formula>ISBLANK(OM401)</formula>
    </cfRule>
    <cfRule type="cellIs" dxfId="1350" priority="133" operator="notEqual">
      <formula>M401</formula>
    </cfRule>
  </conditionalFormatting>
  <conditionalFormatting sqref="OM402:OM409">
    <cfRule type="cellIs" dxfId="1349" priority="2665" operator="notEqual">
      <formula>M402</formula>
    </cfRule>
    <cfRule type="expression" dxfId="1348" priority="2658">
      <formula>ISBLANK(OM402)</formula>
    </cfRule>
  </conditionalFormatting>
  <conditionalFormatting sqref="OM414">
    <cfRule type="expression" dxfId="1347" priority="1729">
      <formula>ISBLANK(OM414)</formula>
    </cfRule>
    <cfRule type="cellIs" dxfId="1346" priority="1736" operator="notEqual">
      <formula>M414</formula>
    </cfRule>
  </conditionalFormatting>
  <conditionalFormatting sqref="OM418">
    <cfRule type="expression" dxfId="1345" priority="1611">
      <formula>ISBLANK(OM418)</formula>
    </cfRule>
    <cfRule type="cellIs" dxfId="1344" priority="1618" operator="notEqual">
      <formula>M418</formula>
    </cfRule>
  </conditionalFormatting>
  <conditionalFormatting sqref="OM422">
    <cfRule type="expression" dxfId="1343" priority="1670">
      <formula>ISBLANK(OM422)</formula>
    </cfRule>
    <cfRule type="cellIs" dxfId="1342" priority="1677" operator="notEqual">
      <formula>M422</formula>
    </cfRule>
  </conditionalFormatting>
  <conditionalFormatting sqref="OM427">
    <cfRule type="expression" dxfId="1341" priority="393">
      <formula>ISBLANK(OM427)</formula>
    </cfRule>
    <cfRule type="cellIs" dxfId="1340" priority="400" operator="notEqual">
      <formula>M427</formula>
    </cfRule>
  </conditionalFormatting>
  <conditionalFormatting sqref="OM428">
    <cfRule type="expression" dxfId="1339" priority="355">
      <formula>ISBLANK(OM428)</formula>
    </cfRule>
    <cfRule type="cellIs" dxfId="1338" priority="362" operator="notEqual">
      <formula>M428</formula>
    </cfRule>
  </conditionalFormatting>
  <conditionalFormatting sqref="OM429">
    <cfRule type="expression" dxfId="1337" priority="317">
      <formula>ISBLANK(OM429)</formula>
    </cfRule>
    <cfRule type="cellIs" dxfId="1336" priority="324" operator="notEqual">
      <formula>M429</formula>
    </cfRule>
  </conditionalFormatting>
  <conditionalFormatting sqref="OM431">
    <cfRule type="cellIs" dxfId="1335" priority="2648" operator="notEqual">
      <formula>M431</formula>
    </cfRule>
    <cfRule type="expression" dxfId="1334" priority="2641">
      <formula>ISBLANK(OM431)</formula>
    </cfRule>
  </conditionalFormatting>
  <conditionalFormatting sqref="OM435">
    <cfRule type="cellIs" dxfId="1333" priority="2631" operator="notEqual">
      <formula>M435</formula>
    </cfRule>
    <cfRule type="expression" dxfId="1332" priority="2624">
      <formula>ISBLANK(OM435)</formula>
    </cfRule>
  </conditionalFormatting>
  <conditionalFormatting sqref="OM439">
    <cfRule type="cellIs" dxfId="1331" priority="2614" operator="notEqual">
      <formula>M439</formula>
    </cfRule>
    <cfRule type="expression" dxfId="1330" priority="2607">
      <formula>ISBLANK(OM439)</formula>
    </cfRule>
  </conditionalFormatting>
  <conditionalFormatting sqref="OM444">
    <cfRule type="cellIs" dxfId="1329" priority="733" operator="notEqual">
      <formula>M444</formula>
    </cfRule>
    <cfRule type="expression" dxfId="1328" priority="726">
      <formula>ISBLANK(OM444)</formula>
    </cfRule>
  </conditionalFormatting>
  <conditionalFormatting sqref="OM448">
    <cfRule type="cellIs" dxfId="1327" priority="674" operator="notEqual">
      <formula>M448</formula>
    </cfRule>
    <cfRule type="expression" dxfId="1326" priority="667">
      <formula>ISBLANK(OM448)</formula>
    </cfRule>
  </conditionalFormatting>
  <conditionalFormatting sqref="OM452">
    <cfRule type="cellIs" dxfId="1325" priority="615" operator="notEqual">
      <formula>M452</formula>
    </cfRule>
    <cfRule type="expression" dxfId="1324" priority="608">
      <formula>ISBLANK(OM452)</formula>
    </cfRule>
  </conditionalFormatting>
  <conditionalFormatting sqref="OM456">
    <cfRule type="expression" dxfId="1323" priority="549">
      <formula>ISBLANK(OM456)</formula>
    </cfRule>
    <cfRule type="cellIs" dxfId="1322" priority="556" operator="notEqual">
      <formula>M456</formula>
    </cfRule>
  </conditionalFormatting>
  <conditionalFormatting sqref="OM461">
    <cfRule type="expression" dxfId="1321" priority="279">
      <formula>ISBLANK(OM461)</formula>
    </cfRule>
    <cfRule type="cellIs" dxfId="1320" priority="286" operator="notEqual">
      <formula>M461</formula>
    </cfRule>
  </conditionalFormatting>
  <conditionalFormatting sqref="OM462">
    <cfRule type="expression" dxfId="1319" priority="241">
      <formula>ISBLANK(OM462)</formula>
    </cfRule>
    <cfRule type="cellIs" dxfId="1318" priority="248" operator="notEqual">
      <formula>M462</formula>
    </cfRule>
  </conditionalFormatting>
  <conditionalFormatting sqref="OM463">
    <cfRule type="cellIs" dxfId="1317" priority="210" operator="notEqual">
      <formula>M463</formula>
    </cfRule>
    <cfRule type="expression" dxfId="1316" priority="203">
      <formula>ISBLANK(OM463)</formula>
    </cfRule>
  </conditionalFormatting>
  <conditionalFormatting sqref="OM464">
    <cfRule type="cellIs" dxfId="1315" priority="172" operator="notEqual">
      <formula>M464</formula>
    </cfRule>
    <cfRule type="expression" dxfId="1314" priority="165">
      <formula>ISBLANK(OM464)</formula>
    </cfRule>
  </conditionalFormatting>
  <conditionalFormatting sqref="OM466">
    <cfRule type="cellIs" dxfId="1313" priority="3122" operator="notEqual">
      <formula>M466</formula>
    </cfRule>
    <cfRule type="expression" dxfId="1312" priority="3115">
      <formula>ISBLANK(OM466)</formula>
    </cfRule>
  </conditionalFormatting>
  <conditionalFormatting sqref="OM470">
    <cfRule type="cellIs" dxfId="1311" priority="3108" operator="notEqual">
      <formula>M470</formula>
    </cfRule>
    <cfRule type="expression" dxfId="1310" priority="3101">
      <formula>ISBLANK(OM470)</formula>
    </cfRule>
  </conditionalFormatting>
  <conditionalFormatting sqref="OM474">
    <cfRule type="expression" dxfId="1309" priority="3087">
      <formula>ISBLANK(OM474)</formula>
    </cfRule>
    <cfRule type="cellIs" dxfId="1308" priority="3094" operator="notEqual">
      <formula>M474</formula>
    </cfRule>
  </conditionalFormatting>
  <conditionalFormatting sqref="OM479">
    <cfRule type="cellIs" dxfId="1307" priority="3080" operator="notEqual">
      <formula>M479</formula>
    </cfRule>
    <cfRule type="expression" dxfId="1306" priority="3073">
      <formula>ISBLANK(OM479)</formula>
    </cfRule>
  </conditionalFormatting>
  <conditionalFormatting sqref="OM483">
    <cfRule type="cellIs" dxfId="1305" priority="3066" operator="notEqual">
      <formula>M483</formula>
    </cfRule>
    <cfRule type="expression" dxfId="1304" priority="3059">
      <formula>ISBLANK(OM483)</formula>
    </cfRule>
  </conditionalFormatting>
  <conditionalFormatting sqref="OM487">
    <cfRule type="cellIs" dxfId="1303" priority="3052" operator="notEqual">
      <formula>M487</formula>
    </cfRule>
    <cfRule type="expression" dxfId="1302" priority="3045">
      <formula>ISBLANK(OM487)</formula>
    </cfRule>
  </conditionalFormatting>
  <conditionalFormatting sqref="OM492">
    <cfRule type="expression" dxfId="1301" priority="3031">
      <formula>ISBLANK(OM492)</formula>
    </cfRule>
    <cfRule type="cellIs" dxfId="1300" priority="3038" operator="notEqual">
      <formula>M492</formula>
    </cfRule>
  </conditionalFormatting>
  <conditionalFormatting sqref="OM496">
    <cfRule type="expression" dxfId="1299" priority="3017">
      <formula>ISBLANK(OM496)</formula>
    </cfRule>
    <cfRule type="cellIs" dxfId="1298" priority="3024" operator="notEqual">
      <formula>M496</formula>
    </cfRule>
  </conditionalFormatting>
  <conditionalFormatting sqref="OM500">
    <cfRule type="cellIs" dxfId="1297" priority="3010" operator="notEqual">
      <formula>M500</formula>
    </cfRule>
    <cfRule type="expression" dxfId="1296" priority="3003">
      <formula>ISBLANK(OM500)</formula>
    </cfRule>
  </conditionalFormatting>
  <conditionalFormatting sqref="OM505">
    <cfRule type="cellIs" dxfId="1295" priority="2996" operator="notEqual">
      <formula>M505</formula>
    </cfRule>
    <cfRule type="expression" dxfId="1294" priority="2989">
      <formula>ISBLANK(OM505)</formula>
    </cfRule>
  </conditionalFormatting>
  <conditionalFormatting sqref="OM509">
    <cfRule type="expression" dxfId="1293" priority="2975">
      <formula>ISBLANK(OM509)</formula>
    </cfRule>
    <cfRule type="cellIs" dxfId="1292" priority="2982" operator="notEqual">
      <formula>M509</formula>
    </cfRule>
  </conditionalFormatting>
  <conditionalFormatting sqref="OM513">
    <cfRule type="expression" dxfId="1291" priority="2961">
      <formula>ISBLANK(OM513)</formula>
    </cfRule>
    <cfRule type="cellIs" dxfId="1290" priority="2968" operator="notEqual">
      <formula>M513</formula>
    </cfRule>
  </conditionalFormatting>
  <conditionalFormatting sqref="OM517">
    <cfRule type="expression" dxfId="1289" priority="2947">
      <formula>ISBLANK(OM517)</formula>
    </cfRule>
    <cfRule type="cellIs" dxfId="1288" priority="2954" operator="notEqual">
      <formula>M517</formula>
    </cfRule>
  </conditionalFormatting>
  <conditionalFormatting sqref="OM521">
    <cfRule type="expression" dxfId="1287" priority="1898">
      <formula>ISBLANK(OM521)</formula>
    </cfRule>
    <cfRule type="cellIs" dxfId="1286" priority="1905" operator="notEqual">
      <formula>M521</formula>
    </cfRule>
  </conditionalFormatting>
  <conditionalFormatting sqref="OM525">
    <cfRule type="cellIs" dxfId="1285" priority="1846" operator="notEqual">
      <formula>M525</formula>
    </cfRule>
    <cfRule type="expression" dxfId="1284" priority="1839">
      <formula>ISBLANK(OM525)</formula>
    </cfRule>
  </conditionalFormatting>
  <conditionalFormatting sqref="OM529">
    <cfRule type="expression" dxfId="1283" priority="1780">
      <formula>ISBLANK(OM529)</formula>
    </cfRule>
    <cfRule type="cellIs" dxfId="1282" priority="1787" operator="notEqual">
      <formula>M529</formula>
    </cfRule>
  </conditionalFormatting>
  <conditionalFormatting sqref="OM18:ON18">
    <cfRule type="cellIs" dxfId="1281" priority="2437" operator="greaterThan">
      <formula>$K$5</formula>
    </cfRule>
  </conditionalFormatting>
  <conditionalFormatting sqref="OM19:ON19">
    <cfRule type="cellIs" dxfId="1280" priority="2425" operator="greaterThan">
      <formula>$M$19</formula>
    </cfRule>
  </conditionalFormatting>
  <conditionalFormatting sqref="OO22">
    <cfRule type="cellIs" dxfId="1279" priority="16405" operator="notEqual">
      <formula>O22</formula>
    </cfRule>
    <cfRule type="expression" dxfId="1278" priority="6239">
      <formula>ISBLANK(OO22)</formula>
    </cfRule>
  </conditionalFormatting>
  <conditionalFormatting sqref="OO26">
    <cfRule type="expression" dxfId="1277" priority="4136">
      <formula>ISBLANK(OO26)</formula>
    </cfRule>
    <cfRule type="cellIs" dxfId="1276" priority="4143" operator="notEqual">
      <formula>O26</formula>
    </cfRule>
  </conditionalFormatting>
  <conditionalFormatting sqref="OO31">
    <cfRule type="expression" dxfId="1275" priority="4122">
      <formula>ISBLANK(OO31)</formula>
    </cfRule>
    <cfRule type="cellIs" dxfId="1274" priority="4129" operator="notEqual">
      <formula>O31</formula>
    </cfRule>
  </conditionalFormatting>
  <conditionalFormatting sqref="OO35">
    <cfRule type="cellIs" dxfId="1273" priority="4115" operator="notEqual">
      <formula>O35</formula>
    </cfRule>
    <cfRule type="expression" dxfId="1272" priority="4108">
      <formula>ISBLANK(OO35)</formula>
    </cfRule>
  </conditionalFormatting>
  <conditionalFormatting sqref="OO39">
    <cfRule type="cellIs" dxfId="1271" priority="4101" operator="notEqual">
      <formula>O39</formula>
    </cfRule>
    <cfRule type="expression" dxfId="1270" priority="4094">
      <formula>ISBLANK(OO39)</formula>
    </cfRule>
  </conditionalFormatting>
  <conditionalFormatting sqref="OO43">
    <cfRule type="expression" dxfId="1269" priority="4080">
      <formula>ISBLANK(OO43)</formula>
    </cfRule>
    <cfRule type="cellIs" dxfId="1268" priority="4087" operator="notEqual">
      <formula>O43</formula>
    </cfRule>
  </conditionalFormatting>
  <conditionalFormatting sqref="OO47">
    <cfRule type="cellIs" dxfId="1267" priority="4073" operator="notEqual">
      <formula>O47</formula>
    </cfRule>
    <cfRule type="expression" dxfId="1266" priority="4066">
      <formula>ISBLANK(OO47)</formula>
    </cfRule>
  </conditionalFormatting>
  <conditionalFormatting sqref="OO51">
    <cfRule type="expression" dxfId="1265" priority="4052">
      <formula>ISBLANK(OO51)</formula>
    </cfRule>
    <cfRule type="cellIs" dxfId="1264" priority="4059" operator="notEqual">
      <formula>O51</formula>
    </cfRule>
  </conditionalFormatting>
  <conditionalFormatting sqref="OO57">
    <cfRule type="cellIs" dxfId="1263" priority="4045" operator="notEqual">
      <formula>O57</formula>
    </cfRule>
    <cfRule type="expression" dxfId="1262" priority="4038">
      <formula>ISBLANK(OO57)</formula>
    </cfRule>
  </conditionalFormatting>
  <conditionalFormatting sqref="OO61">
    <cfRule type="expression" dxfId="1261" priority="2929">
      <formula>ISBLANK(OO61)</formula>
    </cfRule>
    <cfRule type="cellIs" dxfId="1260" priority="2936" operator="notEqual">
      <formula>O61</formula>
    </cfRule>
  </conditionalFormatting>
  <conditionalFormatting sqref="OO65">
    <cfRule type="expression" dxfId="1259" priority="2912">
      <formula>ISBLANK(OO65)</formula>
    </cfRule>
    <cfRule type="cellIs" dxfId="1258" priority="2919" operator="notEqual">
      <formula>O65</formula>
    </cfRule>
  </conditionalFormatting>
  <conditionalFormatting sqref="OO70">
    <cfRule type="cellIs" dxfId="1257" priority="4003" operator="notEqual">
      <formula>O70</formula>
    </cfRule>
    <cfRule type="expression" dxfId="1256" priority="3996">
      <formula>ISBLANK(OO70)</formula>
    </cfRule>
  </conditionalFormatting>
  <conditionalFormatting sqref="OO74">
    <cfRule type="cellIs" dxfId="1255" priority="3989" operator="notEqual">
      <formula>O74</formula>
    </cfRule>
    <cfRule type="expression" dxfId="1254" priority="3982">
      <formula>ISBLANK(OO74)</formula>
    </cfRule>
  </conditionalFormatting>
  <conditionalFormatting sqref="OO78">
    <cfRule type="expression" dxfId="1253" priority="3968">
      <formula>ISBLANK(OO78)</formula>
    </cfRule>
    <cfRule type="cellIs" dxfId="1252" priority="3975" operator="notEqual">
      <formula>O78</formula>
    </cfRule>
  </conditionalFormatting>
  <conditionalFormatting sqref="OO82">
    <cfRule type="expression" dxfId="1251" priority="3954">
      <formula>ISBLANK(OO82)</formula>
    </cfRule>
    <cfRule type="cellIs" dxfId="1250" priority="3961" operator="notEqual">
      <formula>O82</formula>
    </cfRule>
  </conditionalFormatting>
  <conditionalFormatting sqref="OO86">
    <cfRule type="cellIs" dxfId="1249" priority="3947" operator="notEqual">
      <formula>O86</formula>
    </cfRule>
    <cfRule type="expression" dxfId="1248" priority="3940">
      <formula>ISBLANK(OO86)</formula>
    </cfRule>
  </conditionalFormatting>
  <conditionalFormatting sqref="OO90">
    <cfRule type="expression" dxfId="1247" priority="3926">
      <formula>ISBLANK(OO90)</formula>
    </cfRule>
    <cfRule type="cellIs" dxfId="1246" priority="3933" operator="notEqual">
      <formula>O90</formula>
    </cfRule>
  </conditionalFormatting>
  <conditionalFormatting sqref="OO94">
    <cfRule type="cellIs" dxfId="1245" priority="3919" operator="notEqual">
      <formula>O94</formula>
    </cfRule>
    <cfRule type="expression" dxfId="1244" priority="3912">
      <formula>ISBLANK(OO94)</formula>
    </cfRule>
  </conditionalFormatting>
  <conditionalFormatting sqref="OO98">
    <cfRule type="cellIs" dxfId="1243" priority="3905" operator="notEqual">
      <formula>O98</formula>
    </cfRule>
    <cfRule type="expression" dxfId="1242" priority="3898">
      <formula>ISBLANK(OO98)</formula>
    </cfRule>
  </conditionalFormatting>
  <conditionalFormatting sqref="OO102">
    <cfRule type="expression" dxfId="1241" priority="2369">
      <formula>ISBLANK(OO102)</formula>
    </cfRule>
    <cfRule type="cellIs" dxfId="1240" priority="2376" operator="notEqual">
      <formula>O102</formula>
    </cfRule>
  </conditionalFormatting>
  <conditionalFormatting sqref="OO106">
    <cfRule type="cellIs" dxfId="1239" priority="2317" operator="notEqual">
      <formula>O106</formula>
    </cfRule>
    <cfRule type="expression" dxfId="1238" priority="2310">
      <formula>ISBLANK(OO106)</formula>
    </cfRule>
  </conditionalFormatting>
  <conditionalFormatting sqref="OO110">
    <cfRule type="expression" dxfId="1237" priority="1543">
      <formula>ISBLANK(OO110)</formula>
    </cfRule>
    <cfRule type="cellIs" dxfId="1236" priority="1550" operator="notEqual">
      <formula>O110</formula>
    </cfRule>
  </conditionalFormatting>
  <conditionalFormatting sqref="OO114">
    <cfRule type="expression" dxfId="1235" priority="1484">
      <formula>ISBLANK(OO114)</formula>
    </cfRule>
    <cfRule type="cellIs" dxfId="1234" priority="1491" operator="notEqual">
      <formula>O114</formula>
    </cfRule>
  </conditionalFormatting>
  <conditionalFormatting sqref="OO118">
    <cfRule type="cellIs" dxfId="1233" priority="1432" operator="notEqual">
      <formula>O118</formula>
    </cfRule>
    <cfRule type="expression" dxfId="1232" priority="1425">
      <formula>ISBLANK(OO118)</formula>
    </cfRule>
  </conditionalFormatting>
  <conditionalFormatting sqref="OO122">
    <cfRule type="expression" dxfId="1231" priority="2251">
      <formula>ISBLANK(OO122)</formula>
    </cfRule>
    <cfRule type="cellIs" dxfId="1230" priority="2258" operator="notEqual">
      <formula>O122</formula>
    </cfRule>
  </conditionalFormatting>
  <conditionalFormatting sqref="OO126">
    <cfRule type="cellIs" dxfId="1229" priority="3891" operator="notEqual">
      <formula>O126</formula>
    </cfRule>
    <cfRule type="expression" dxfId="1228" priority="3884">
      <formula>ISBLANK(OO126)</formula>
    </cfRule>
  </conditionalFormatting>
  <conditionalFormatting sqref="OO130">
    <cfRule type="cellIs" dxfId="1227" priority="1373" operator="notEqual">
      <formula>O130</formula>
    </cfRule>
    <cfRule type="expression" dxfId="1226" priority="1366">
      <formula>ISBLANK(OO130)</formula>
    </cfRule>
  </conditionalFormatting>
  <conditionalFormatting sqref="OO134">
    <cfRule type="cellIs" dxfId="1225" priority="1314" operator="notEqual">
      <formula>O134</formula>
    </cfRule>
    <cfRule type="expression" dxfId="1224" priority="1307">
      <formula>ISBLANK(OO134)</formula>
    </cfRule>
  </conditionalFormatting>
  <conditionalFormatting sqref="OO138">
    <cfRule type="expression" dxfId="1223" priority="1248">
      <formula>ISBLANK(OO138)</formula>
    </cfRule>
    <cfRule type="cellIs" dxfId="1222" priority="1255" operator="notEqual">
      <formula>O138</formula>
    </cfRule>
  </conditionalFormatting>
  <conditionalFormatting sqref="OO142">
    <cfRule type="expression" dxfId="1221" priority="1189">
      <formula>ISBLANK(OO142)</formula>
    </cfRule>
    <cfRule type="cellIs" dxfId="1220" priority="1196" operator="notEqual">
      <formula>O142</formula>
    </cfRule>
  </conditionalFormatting>
  <conditionalFormatting sqref="OO146">
    <cfRule type="expression" dxfId="1219" priority="3870">
      <formula>ISBLANK(OO146)</formula>
    </cfRule>
    <cfRule type="cellIs" dxfId="1218" priority="3877" operator="notEqual">
      <formula>O146</formula>
    </cfRule>
  </conditionalFormatting>
  <conditionalFormatting sqref="OO150">
    <cfRule type="cellIs" dxfId="1217" priority="1137" operator="notEqual">
      <formula>O150</formula>
    </cfRule>
    <cfRule type="expression" dxfId="1216" priority="1130">
      <formula>ISBLANK(OO150)</formula>
    </cfRule>
  </conditionalFormatting>
  <conditionalFormatting sqref="OO154">
    <cfRule type="cellIs" dxfId="1215" priority="1078" operator="notEqual">
      <formula>O154</formula>
    </cfRule>
    <cfRule type="expression" dxfId="1214" priority="1071">
      <formula>ISBLANK(OO154)</formula>
    </cfRule>
  </conditionalFormatting>
  <conditionalFormatting sqref="OO158">
    <cfRule type="expression" dxfId="1213" priority="1012">
      <formula>ISBLANK(OO158)</formula>
    </cfRule>
    <cfRule type="cellIs" dxfId="1212" priority="1019" operator="notEqual">
      <formula>O158</formula>
    </cfRule>
  </conditionalFormatting>
  <conditionalFormatting sqref="OO162">
    <cfRule type="cellIs" dxfId="1211" priority="960" operator="notEqual">
      <formula>O162</formula>
    </cfRule>
    <cfRule type="expression" dxfId="1210" priority="953">
      <formula>ISBLANK(OO162)</formula>
    </cfRule>
  </conditionalFormatting>
  <conditionalFormatting sqref="OO166">
    <cfRule type="cellIs" dxfId="1209" priority="3863" operator="notEqual">
      <formula>O166</formula>
    </cfRule>
    <cfRule type="expression" dxfId="1208" priority="3856">
      <formula>ISBLANK(OO166)</formula>
    </cfRule>
  </conditionalFormatting>
  <conditionalFormatting sqref="OO170">
    <cfRule type="cellIs" dxfId="1207" priority="842" operator="notEqual">
      <formula>O170</formula>
    </cfRule>
    <cfRule type="expression" dxfId="1206" priority="835">
      <formula>ISBLANK(OO170)</formula>
    </cfRule>
  </conditionalFormatting>
  <conditionalFormatting sqref="OO174">
    <cfRule type="cellIs" dxfId="1205" priority="901" operator="notEqual">
      <formula>O174</formula>
    </cfRule>
    <cfRule type="expression" dxfId="1204" priority="894">
      <formula>ISBLANK(OO174)</formula>
    </cfRule>
  </conditionalFormatting>
  <conditionalFormatting sqref="OO178">
    <cfRule type="expression" dxfId="1203" priority="3842">
      <formula>ISBLANK(OO178)</formula>
    </cfRule>
    <cfRule type="cellIs" dxfId="1202" priority="3849" operator="notEqual">
      <formula>O178</formula>
    </cfRule>
  </conditionalFormatting>
  <conditionalFormatting sqref="OO182">
    <cfRule type="cellIs" dxfId="1201" priority="488" operator="notEqual">
      <formula>O182</formula>
    </cfRule>
    <cfRule type="expression" dxfId="1200" priority="481">
      <formula>ISBLANK(OO182)</formula>
    </cfRule>
  </conditionalFormatting>
  <conditionalFormatting sqref="OO186">
    <cfRule type="expression" dxfId="1199" priority="422">
      <formula>ISBLANK(OO186)</formula>
    </cfRule>
    <cfRule type="cellIs" dxfId="1198" priority="429" operator="notEqual">
      <formula>O186</formula>
    </cfRule>
  </conditionalFormatting>
  <conditionalFormatting sqref="OO190">
    <cfRule type="cellIs" dxfId="1197" priority="3835" operator="notEqual">
      <formula>O190</formula>
    </cfRule>
    <cfRule type="expression" dxfId="1196" priority="3828">
      <formula>ISBLANK(OO190)</formula>
    </cfRule>
  </conditionalFormatting>
  <conditionalFormatting sqref="OO194">
    <cfRule type="expression" dxfId="1195" priority="3814">
      <formula>ISBLANK(OO194)</formula>
    </cfRule>
    <cfRule type="cellIs" dxfId="1194" priority="3821" operator="notEqual">
      <formula>O194</formula>
    </cfRule>
  </conditionalFormatting>
  <conditionalFormatting sqref="OO198">
    <cfRule type="cellIs" dxfId="1193" priority="3807" operator="notEqual">
      <formula>O198</formula>
    </cfRule>
    <cfRule type="expression" dxfId="1192" priority="3800">
      <formula>ISBLANK(OO198)</formula>
    </cfRule>
  </conditionalFormatting>
  <conditionalFormatting sqref="OO202">
    <cfRule type="cellIs" dxfId="1191" priority="3793" operator="notEqual">
      <formula>O202</formula>
    </cfRule>
    <cfRule type="expression" dxfId="1190" priority="3786">
      <formula>ISBLANK(OO202)</formula>
    </cfRule>
  </conditionalFormatting>
  <conditionalFormatting sqref="OO206">
    <cfRule type="expression" dxfId="1189" priority="3772">
      <formula>ISBLANK(OO206)</formula>
    </cfRule>
    <cfRule type="cellIs" dxfId="1188" priority="3779" operator="notEqual">
      <formula>O206</formula>
    </cfRule>
  </conditionalFormatting>
  <conditionalFormatting sqref="OO210">
    <cfRule type="cellIs" dxfId="1187" priority="3765" operator="notEqual">
      <formula>O210</formula>
    </cfRule>
    <cfRule type="expression" dxfId="1186" priority="3758">
      <formula>ISBLANK(OO210)</formula>
    </cfRule>
  </conditionalFormatting>
  <conditionalFormatting sqref="OO215">
    <cfRule type="cellIs" dxfId="1185" priority="3751" operator="notEqual">
      <formula>O215</formula>
    </cfRule>
    <cfRule type="expression" dxfId="1184" priority="3744">
      <formula>ISBLANK(OO215)</formula>
    </cfRule>
  </conditionalFormatting>
  <conditionalFormatting sqref="OO219">
    <cfRule type="cellIs" dxfId="1183" priority="3737" operator="notEqual">
      <formula>O219</formula>
    </cfRule>
    <cfRule type="expression" dxfId="1182" priority="3730">
      <formula>ISBLANK(OO219)</formula>
    </cfRule>
  </conditionalFormatting>
  <conditionalFormatting sqref="OO223">
    <cfRule type="cellIs" dxfId="1181" priority="3723" operator="notEqual">
      <formula>O223</formula>
    </cfRule>
    <cfRule type="expression" dxfId="1180" priority="3716">
      <formula>ISBLANK(OO223)</formula>
    </cfRule>
  </conditionalFormatting>
  <conditionalFormatting sqref="OO227">
    <cfRule type="cellIs" dxfId="1179" priority="3709" operator="notEqual">
      <formula>O227</formula>
    </cfRule>
    <cfRule type="expression" dxfId="1178" priority="3702">
      <formula>ISBLANK(OO227)</formula>
    </cfRule>
  </conditionalFormatting>
  <conditionalFormatting sqref="OO231">
    <cfRule type="cellIs" dxfId="1177" priority="3695" operator="notEqual">
      <formula>O231</formula>
    </cfRule>
    <cfRule type="expression" dxfId="1176" priority="3688">
      <formula>ISBLANK(OO231)</formula>
    </cfRule>
  </conditionalFormatting>
  <conditionalFormatting sqref="OO235">
    <cfRule type="cellIs" dxfId="1175" priority="3681" operator="notEqual">
      <formula>O235</formula>
    </cfRule>
    <cfRule type="expression" dxfId="1174" priority="3674">
      <formula>ISBLANK(OO235)</formula>
    </cfRule>
  </conditionalFormatting>
  <conditionalFormatting sqref="OO239">
    <cfRule type="expression" dxfId="1173" priority="2192">
      <formula>ISBLANK(OO239)</formula>
    </cfRule>
    <cfRule type="cellIs" dxfId="1172" priority="2199" operator="notEqual">
      <formula>O239</formula>
    </cfRule>
  </conditionalFormatting>
  <conditionalFormatting sqref="OO243">
    <cfRule type="cellIs" dxfId="1171" priority="3667" operator="notEqual">
      <formula>O243</formula>
    </cfRule>
    <cfRule type="expression" dxfId="1170" priority="3660">
      <formula>ISBLANK(OO243)</formula>
    </cfRule>
  </conditionalFormatting>
  <conditionalFormatting sqref="OO247">
    <cfRule type="expression" dxfId="1169" priority="3646">
      <formula>ISBLANK(OO247)</formula>
    </cfRule>
    <cfRule type="cellIs" dxfId="1168" priority="3653" operator="notEqual">
      <formula>O247</formula>
    </cfRule>
  </conditionalFormatting>
  <conditionalFormatting sqref="OO251">
    <cfRule type="expression" dxfId="1167" priority="3632">
      <formula>ISBLANK(OO251)</formula>
    </cfRule>
    <cfRule type="cellIs" dxfId="1166" priority="3639" operator="notEqual">
      <formula>O251</formula>
    </cfRule>
  </conditionalFormatting>
  <conditionalFormatting sqref="OO255">
    <cfRule type="cellIs" dxfId="1165" priority="3625" operator="notEqual">
      <formula>O255</formula>
    </cfRule>
    <cfRule type="expression" dxfId="1164" priority="3618">
      <formula>ISBLANK(OO255)</formula>
    </cfRule>
  </conditionalFormatting>
  <conditionalFormatting sqref="OO259">
    <cfRule type="expression" dxfId="1163" priority="2133">
      <formula>ISBLANK(OO259)</formula>
    </cfRule>
    <cfRule type="cellIs" dxfId="1162" priority="2140" operator="notEqual">
      <formula>O259</formula>
    </cfRule>
  </conditionalFormatting>
  <conditionalFormatting sqref="OO263">
    <cfRule type="expression" dxfId="1161" priority="3604">
      <formula>ISBLANK(OO263)</formula>
    </cfRule>
    <cfRule type="cellIs" dxfId="1160" priority="3611" operator="notEqual">
      <formula>O263</formula>
    </cfRule>
  </conditionalFormatting>
  <conditionalFormatting sqref="OO269">
    <cfRule type="expression" dxfId="1159" priority="3590">
      <formula>ISBLANK(OO269)</formula>
    </cfRule>
    <cfRule type="cellIs" dxfId="1158" priority="3597" operator="notEqual">
      <formula>O269</formula>
    </cfRule>
  </conditionalFormatting>
  <conditionalFormatting sqref="OO273">
    <cfRule type="expression" dxfId="1157" priority="2015">
      <formula>ISBLANK(OO273)</formula>
    </cfRule>
    <cfRule type="cellIs" dxfId="1156" priority="2022" operator="notEqual">
      <formula>O273</formula>
    </cfRule>
  </conditionalFormatting>
  <conditionalFormatting sqref="OO277">
    <cfRule type="cellIs" dxfId="1155" priority="783" operator="notEqual">
      <formula>O277</formula>
    </cfRule>
    <cfRule type="expression" dxfId="1154" priority="776">
      <formula>ISBLANK(OO277)</formula>
    </cfRule>
  </conditionalFormatting>
  <conditionalFormatting sqref="OO281">
    <cfRule type="cellIs" dxfId="1153" priority="1963" operator="notEqual">
      <formula>O281</formula>
    </cfRule>
    <cfRule type="expression" dxfId="1152" priority="1956">
      <formula>ISBLANK(OO281)</formula>
    </cfRule>
  </conditionalFormatting>
  <conditionalFormatting sqref="OO285">
    <cfRule type="expression" dxfId="1151" priority="2074">
      <formula>ISBLANK(OO285)</formula>
    </cfRule>
    <cfRule type="cellIs" dxfId="1150" priority="2081" operator="notEqual">
      <formula>O285</formula>
    </cfRule>
  </conditionalFormatting>
  <conditionalFormatting sqref="OO290">
    <cfRule type="expression" dxfId="1149" priority="3576">
      <formula>ISBLANK(OO290)</formula>
    </cfRule>
    <cfRule type="cellIs" dxfId="1148" priority="3583" operator="notEqual">
      <formula>O290</formula>
    </cfRule>
  </conditionalFormatting>
  <conditionalFormatting sqref="OO295">
    <cfRule type="cellIs" dxfId="1147" priority="3569" operator="notEqual">
      <formula>O295</formula>
    </cfRule>
    <cfRule type="expression" dxfId="1146" priority="3562">
      <formula>ISBLANK(OO295)</formula>
    </cfRule>
  </conditionalFormatting>
  <conditionalFormatting sqref="OO300">
    <cfRule type="expression" dxfId="1145" priority="3548">
      <formula>ISBLANK(OO300)</formula>
    </cfRule>
    <cfRule type="cellIs" dxfId="1144" priority="3555" operator="notEqual">
      <formula>O300</formula>
    </cfRule>
  </conditionalFormatting>
  <conditionalFormatting sqref="OO304">
    <cfRule type="cellIs" dxfId="1143" priority="3541" operator="notEqual">
      <formula>O304</formula>
    </cfRule>
    <cfRule type="expression" dxfId="1142" priority="3534">
      <formula>ISBLANK(OO304)</formula>
    </cfRule>
  </conditionalFormatting>
  <conditionalFormatting sqref="OO308">
    <cfRule type="cellIs" dxfId="1141" priority="3527" operator="notEqual">
      <formula>O308</formula>
    </cfRule>
    <cfRule type="expression" dxfId="1140" priority="3520">
      <formula>ISBLANK(OO308)</formula>
    </cfRule>
  </conditionalFormatting>
  <conditionalFormatting sqref="OO312">
    <cfRule type="cellIs" dxfId="1139" priority="3513" operator="notEqual">
      <formula>O312</formula>
    </cfRule>
    <cfRule type="expression" dxfId="1138" priority="3506">
      <formula>ISBLANK(OO312)</formula>
    </cfRule>
  </conditionalFormatting>
  <conditionalFormatting sqref="OO316">
    <cfRule type="cellIs" dxfId="1137" priority="3499" operator="notEqual">
      <formula>O316</formula>
    </cfRule>
    <cfRule type="expression" dxfId="1136" priority="3492">
      <formula>ISBLANK(OO316)</formula>
    </cfRule>
  </conditionalFormatting>
  <conditionalFormatting sqref="OO320">
    <cfRule type="cellIs" dxfId="1135" priority="3485" operator="notEqual">
      <formula>O320</formula>
    </cfRule>
    <cfRule type="expression" dxfId="1134" priority="3478">
      <formula>ISBLANK(OO320)</formula>
    </cfRule>
  </conditionalFormatting>
  <conditionalFormatting sqref="OO324">
    <cfRule type="cellIs" dxfId="1133" priority="3373" operator="notEqual">
      <formula>O324</formula>
    </cfRule>
    <cfRule type="expression" dxfId="1132" priority="3366">
      <formula>ISBLANK(OO324)</formula>
    </cfRule>
  </conditionalFormatting>
  <conditionalFormatting sqref="OO328">
    <cfRule type="expression" dxfId="1131" priority="3380">
      <formula>ISBLANK(OO328)</formula>
    </cfRule>
    <cfRule type="cellIs" dxfId="1130" priority="3387" operator="notEqual">
      <formula>O328</formula>
    </cfRule>
  </conditionalFormatting>
  <conditionalFormatting sqref="OO332">
    <cfRule type="expression" dxfId="1129" priority="3394">
      <formula>ISBLANK(OO332)</formula>
    </cfRule>
    <cfRule type="cellIs" dxfId="1128" priority="3401" operator="notEqual">
      <formula>O332</formula>
    </cfRule>
  </conditionalFormatting>
  <conditionalFormatting sqref="OO338">
    <cfRule type="expression" dxfId="1127" priority="2895">
      <formula>ISBLANK(OO338)</formula>
    </cfRule>
    <cfRule type="cellIs" dxfId="1126" priority="2902" operator="notEqual">
      <formula>O338</formula>
    </cfRule>
  </conditionalFormatting>
  <conditionalFormatting sqref="OO342">
    <cfRule type="expression" dxfId="1125" priority="2878">
      <formula>ISBLANK(OO342)</formula>
    </cfRule>
    <cfRule type="cellIs" dxfId="1124" priority="2885" operator="notEqual">
      <formula>O342</formula>
    </cfRule>
  </conditionalFormatting>
  <conditionalFormatting sqref="OO346">
    <cfRule type="cellIs" dxfId="1123" priority="2868" operator="notEqual">
      <formula>O346</formula>
    </cfRule>
    <cfRule type="expression" dxfId="1122" priority="2861">
      <formula>ISBLANK(OO346)</formula>
    </cfRule>
  </conditionalFormatting>
  <conditionalFormatting sqref="OO351">
    <cfRule type="cellIs" dxfId="1121" priority="2851" operator="notEqual">
      <formula>O351</formula>
    </cfRule>
    <cfRule type="expression" dxfId="1120" priority="2844">
      <formula>ISBLANK(OO351)</formula>
    </cfRule>
  </conditionalFormatting>
  <conditionalFormatting sqref="OO355">
    <cfRule type="cellIs" dxfId="1119" priority="2834" operator="notEqual">
      <formula>O355</formula>
    </cfRule>
    <cfRule type="expression" dxfId="1118" priority="2827">
      <formula>ISBLANK(OO355)</formula>
    </cfRule>
  </conditionalFormatting>
  <conditionalFormatting sqref="OO359">
    <cfRule type="expression" dxfId="1117" priority="2810">
      <formula>ISBLANK(OO359)</formula>
    </cfRule>
    <cfRule type="cellIs" dxfId="1116" priority="2817" operator="notEqual">
      <formula>O359</formula>
    </cfRule>
  </conditionalFormatting>
  <conditionalFormatting sqref="OO364">
    <cfRule type="expression" dxfId="1115" priority="2793">
      <formula>ISBLANK(OO364)</formula>
    </cfRule>
    <cfRule type="cellIs" dxfId="1114" priority="2800" operator="notEqual">
      <formula>O364</formula>
    </cfRule>
  </conditionalFormatting>
  <conditionalFormatting sqref="OO368">
    <cfRule type="expression" dxfId="1113" priority="2776">
      <formula>ISBLANK(OO368)</formula>
    </cfRule>
    <cfRule type="cellIs" dxfId="1112" priority="2783" operator="notEqual">
      <formula>O368</formula>
    </cfRule>
  </conditionalFormatting>
  <conditionalFormatting sqref="OO372">
    <cfRule type="expression" dxfId="1111" priority="2759">
      <formula>ISBLANK(OO372)</formula>
    </cfRule>
    <cfRule type="cellIs" dxfId="1110" priority="2766" operator="notEqual">
      <formula>O372</formula>
    </cfRule>
  </conditionalFormatting>
  <conditionalFormatting sqref="OO378">
    <cfRule type="expression" dxfId="1109" priority="2742">
      <formula>ISBLANK(OO378)</formula>
    </cfRule>
    <cfRule type="cellIs" dxfId="1108" priority="2749" operator="notEqual">
      <formula>O378</formula>
    </cfRule>
  </conditionalFormatting>
  <conditionalFormatting sqref="OO382">
    <cfRule type="cellIs" dxfId="1107" priority="2732" operator="notEqual">
      <formula>O382</formula>
    </cfRule>
    <cfRule type="expression" dxfId="1106" priority="2725">
      <formula>ISBLANK(OO382)</formula>
    </cfRule>
  </conditionalFormatting>
  <conditionalFormatting sqref="OO386">
    <cfRule type="expression" dxfId="1105" priority="2708">
      <formula>ISBLANK(OO386)</formula>
    </cfRule>
    <cfRule type="cellIs" dxfId="1104" priority="2715" operator="notEqual">
      <formula>O386</formula>
    </cfRule>
  </conditionalFormatting>
  <conditionalFormatting sqref="OO391">
    <cfRule type="cellIs" dxfId="1103" priority="2698" operator="notEqual">
      <formula>O391</formula>
    </cfRule>
    <cfRule type="expression" dxfId="1102" priority="2691">
      <formula>ISBLANK(OO391)</formula>
    </cfRule>
  </conditionalFormatting>
  <conditionalFormatting sqref="OO395">
    <cfRule type="expression" dxfId="1101" priority="2674">
      <formula>ISBLANK(OO395)</formula>
    </cfRule>
    <cfRule type="cellIs" dxfId="1100" priority="2681" operator="notEqual">
      <formula>O395</formula>
    </cfRule>
  </conditionalFormatting>
  <conditionalFormatting sqref="OO399">
    <cfRule type="cellIs" dxfId="1099" priority="56" operator="notEqual">
      <formula>O399</formula>
    </cfRule>
    <cfRule type="expression" dxfId="1098" priority="49">
      <formula>ISBLANK(OO399)</formula>
    </cfRule>
  </conditionalFormatting>
  <conditionalFormatting sqref="OO400">
    <cfRule type="cellIs" dxfId="1097" priority="94" operator="notEqual">
      <formula>O400</formula>
    </cfRule>
    <cfRule type="expression" dxfId="1096" priority="87">
      <formula>ISBLANK(OO400)</formula>
    </cfRule>
  </conditionalFormatting>
  <conditionalFormatting sqref="OO401">
    <cfRule type="expression" dxfId="1095" priority="125">
      <formula>ISBLANK(OO401)</formula>
    </cfRule>
    <cfRule type="cellIs" dxfId="1094" priority="132" operator="notEqual">
      <formula>O401</formula>
    </cfRule>
  </conditionalFormatting>
  <conditionalFormatting sqref="OO402:OO409">
    <cfRule type="expression" dxfId="1093" priority="2657">
      <formula>ISBLANK(OO402)</formula>
    </cfRule>
    <cfRule type="cellIs" dxfId="1092" priority="2664" operator="notEqual">
      <formula>O402</formula>
    </cfRule>
  </conditionalFormatting>
  <conditionalFormatting sqref="OO414">
    <cfRule type="cellIs" dxfId="1091" priority="1735" operator="notEqual">
      <formula>O414</formula>
    </cfRule>
    <cfRule type="expression" dxfId="1090" priority="1728">
      <formula>ISBLANK(OO414)</formula>
    </cfRule>
  </conditionalFormatting>
  <conditionalFormatting sqref="OO418">
    <cfRule type="expression" dxfId="1089" priority="1610">
      <formula>ISBLANK(OO418)</formula>
    </cfRule>
    <cfRule type="cellIs" dxfId="1088" priority="1617" operator="notEqual">
      <formula>O418</formula>
    </cfRule>
  </conditionalFormatting>
  <conditionalFormatting sqref="OO422">
    <cfRule type="expression" dxfId="1087" priority="1669">
      <formula>ISBLANK(OO422)</formula>
    </cfRule>
    <cfRule type="cellIs" dxfId="1086" priority="1676" operator="notEqual">
      <formula>O422</formula>
    </cfRule>
  </conditionalFormatting>
  <conditionalFormatting sqref="OO427">
    <cfRule type="expression" dxfId="1085" priority="392">
      <formula>ISBLANK(OO427)</formula>
    </cfRule>
    <cfRule type="cellIs" dxfId="1084" priority="399" operator="notEqual">
      <formula>O427</formula>
    </cfRule>
  </conditionalFormatting>
  <conditionalFormatting sqref="OO428">
    <cfRule type="cellIs" dxfId="1083" priority="361" operator="notEqual">
      <formula>O428</formula>
    </cfRule>
    <cfRule type="expression" dxfId="1082" priority="354">
      <formula>ISBLANK(OO428)</formula>
    </cfRule>
  </conditionalFormatting>
  <conditionalFormatting sqref="OO429">
    <cfRule type="cellIs" dxfId="1081" priority="323" operator="notEqual">
      <formula>O429</formula>
    </cfRule>
    <cfRule type="expression" dxfId="1080" priority="316">
      <formula>ISBLANK(OO429)</formula>
    </cfRule>
  </conditionalFormatting>
  <conditionalFormatting sqref="OO431">
    <cfRule type="cellIs" dxfId="1079" priority="2647" operator="notEqual">
      <formula>O431</formula>
    </cfRule>
    <cfRule type="expression" dxfId="1078" priority="2640">
      <formula>ISBLANK(OO431)</formula>
    </cfRule>
  </conditionalFormatting>
  <conditionalFormatting sqref="OO435">
    <cfRule type="cellIs" dxfId="1077" priority="2630" operator="notEqual">
      <formula>O435</formula>
    </cfRule>
    <cfRule type="expression" dxfId="1076" priority="2623">
      <formula>ISBLANK(OO435)</formula>
    </cfRule>
  </conditionalFormatting>
  <conditionalFormatting sqref="OO439">
    <cfRule type="expression" dxfId="1075" priority="2606">
      <formula>ISBLANK(OO439)</formula>
    </cfRule>
    <cfRule type="cellIs" dxfId="1074" priority="2613" operator="notEqual">
      <formula>O439</formula>
    </cfRule>
  </conditionalFormatting>
  <conditionalFormatting sqref="OO444">
    <cfRule type="expression" dxfId="1073" priority="725">
      <formula>ISBLANK(OO444)</formula>
    </cfRule>
    <cfRule type="cellIs" dxfId="1072" priority="732" operator="notEqual">
      <formula>O444</formula>
    </cfRule>
  </conditionalFormatting>
  <conditionalFormatting sqref="OO448">
    <cfRule type="cellIs" dxfId="1071" priority="673" operator="notEqual">
      <formula>O448</formula>
    </cfRule>
    <cfRule type="expression" dxfId="1070" priority="666">
      <formula>ISBLANK(OO448)</formula>
    </cfRule>
  </conditionalFormatting>
  <conditionalFormatting sqref="OO452">
    <cfRule type="cellIs" dxfId="1069" priority="614" operator="notEqual">
      <formula>O452</formula>
    </cfRule>
    <cfRule type="expression" dxfId="1068" priority="607">
      <formula>ISBLANK(OO452)</formula>
    </cfRule>
  </conditionalFormatting>
  <conditionalFormatting sqref="OO456">
    <cfRule type="expression" dxfId="1067" priority="548">
      <formula>ISBLANK(OO456)</formula>
    </cfRule>
    <cfRule type="cellIs" dxfId="1066" priority="555" operator="notEqual">
      <formula>O456</formula>
    </cfRule>
  </conditionalFormatting>
  <conditionalFormatting sqref="OO461">
    <cfRule type="cellIs" dxfId="1065" priority="285" operator="notEqual">
      <formula>O461</formula>
    </cfRule>
    <cfRule type="expression" dxfId="1064" priority="278">
      <formula>ISBLANK(OO461)</formula>
    </cfRule>
  </conditionalFormatting>
  <conditionalFormatting sqref="OO462">
    <cfRule type="expression" dxfId="1063" priority="240">
      <formula>ISBLANK(OO462)</formula>
    </cfRule>
    <cfRule type="cellIs" dxfId="1062" priority="247" operator="notEqual">
      <formula>O462</formula>
    </cfRule>
  </conditionalFormatting>
  <conditionalFormatting sqref="OO463">
    <cfRule type="cellIs" dxfId="1061" priority="209" operator="notEqual">
      <formula>O463</formula>
    </cfRule>
    <cfRule type="expression" dxfId="1060" priority="202">
      <formula>ISBLANK(OO463)</formula>
    </cfRule>
  </conditionalFormatting>
  <conditionalFormatting sqref="OO464">
    <cfRule type="expression" dxfId="1059" priority="164">
      <formula>ISBLANK(OO464)</formula>
    </cfRule>
    <cfRule type="cellIs" dxfId="1058" priority="171" operator="notEqual">
      <formula>O464</formula>
    </cfRule>
  </conditionalFormatting>
  <conditionalFormatting sqref="OO466">
    <cfRule type="cellIs" dxfId="1057" priority="3121" operator="notEqual">
      <formula>O466</formula>
    </cfRule>
    <cfRule type="expression" dxfId="1056" priority="3114">
      <formula>ISBLANK(OO466)</formula>
    </cfRule>
  </conditionalFormatting>
  <conditionalFormatting sqref="OO470">
    <cfRule type="cellIs" dxfId="1055" priority="3107" operator="notEqual">
      <formula>O470</formula>
    </cfRule>
    <cfRule type="expression" dxfId="1054" priority="3100">
      <formula>ISBLANK(OO470)</formula>
    </cfRule>
  </conditionalFormatting>
  <conditionalFormatting sqref="OO474">
    <cfRule type="expression" dxfId="1053" priority="3086">
      <formula>ISBLANK(OO474)</formula>
    </cfRule>
    <cfRule type="cellIs" dxfId="1052" priority="3093" operator="notEqual">
      <formula>O474</formula>
    </cfRule>
  </conditionalFormatting>
  <conditionalFormatting sqref="OO479">
    <cfRule type="cellIs" dxfId="1051" priority="3079" operator="notEqual">
      <formula>O479</formula>
    </cfRule>
    <cfRule type="expression" dxfId="1050" priority="3072">
      <formula>ISBLANK(OO479)</formula>
    </cfRule>
  </conditionalFormatting>
  <conditionalFormatting sqref="OO483">
    <cfRule type="cellIs" dxfId="1049" priority="3065" operator="notEqual">
      <formula>O483</formula>
    </cfRule>
    <cfRule type="expression" dxfId="1048" priority="3058">
      <formula>ISBLANK(OO483)</formula>
    </cfRule>
  </conditionalFormatting>
  <conditionalFormatting sqref="OO487">
    <cfRule type="cellIs" dxfId="1047" priority="3051" operator="notEqual">
      <formula>O487</formula>
    </cfRule>
    <cfRule type="expression" dxfId="1046" priority="3044">
      <formula>ISBLANK(OO487)</formula>
    </cfRule>
  </conditionalFormatting>
  <conditionalFormatting sqref="OO492">
    <cfRule type="cellIs" dxfId="1045" priority="3037" operator="notEqual">
      <formula>O492</formula>
    </cfRule>
    <cfRule type="expression" dxfId="1044" priority="3030">
      <formula>ISBLANK(OO492)</formula>
    </cfRule>
  </conditionalFormatting>
  <conditionalFormatting sqref="OO496">
    <cfRule type="cellIs" dxfId="1043" priority="3023" operator="notEqual">
      <formula>O496</formula>
    </cfRule>
    <cfRule type="expression" dxfId="1042" priority="3016">
      <formula>ISBLANK(OO496)</formula>
    </cfRule>
  </conditionalFormatting>
  <conditionalFormatting sqref="OO500">
    <cfRule type="expression" dxfId="1041" priority="3002">
      <formula>ISBLANK(OO500)</formula>
    </cfRule>
    <cfRule type="cellIs" dxfId="1040" priority="3009" operator="notEqual">
      <formula>O500</formula>
    </cfRule>
  </conditionalFormatting>
  <conditionalFormatting sqref="OO505">
    <cfRule type="expression" dxfId="1039" priority="2988">
      <formula>ISBLANK(OO505)</formula>
    </cfRule>
    <cfRule type="cellIs" dxfId="1038" priority="2995" operator="notEqual">
      <formula>O505</formula>
    </cfRule>
  </conditionalFormatting>
  <conditionalFormatting sqref="OO509">
    <cfRule type="expression" dxfId="1037" priority="2974">
      <formula>ISBLANK(OO509)</formula>
    </cfRule>
    <cfRule type="cellIs" dxfId="1036" priority="2981" operator="notEqual">
      <formula>O509</formula>
    </cfRule>
  </conditionalFormatting>
  <conditionalFormatting sqref="OO513">
    <cfRule type="expression" dxfId="1035" priority="2960">
      <formula>ISBLANK(OO513)</formula>
    </cfRule>
    <cfRule type="cellIs" dxfId="1034" priority="2967" operator="notEqual">
      <formula>O513</formula>
    </cfRule>
  </conditionalFormatting>
  <conditionalFormatting sqref="OO517">
    <cfRule type="cellIs" dxfId="1033" priority="2953" operator="notEqual">
      <formula>O517</formula>
    </cfRule>
    <cfRule type="expression" dxfId="1032" priority="2946">
      <formula>ISBLANK(OO517)</formula>
    </cfRule>
  </conditionalFormatting>
  <conditionalFormatting sqref="OO521">
    <cfRule type="expression" dxfId="1031" priority="1897">
      <formula>ISBLANK(OO521)</formula>
    </cfRule>
    <cfRule type="cellIs" dxfId="1030" priority="1904" operator="notEqual">
      <formula>O521</formula>
    </cfRule>
  </conditionalFormatting>
  <conditionalFormatting sqref="OO525">
    <cfRule type="expression" dxfId="1029" priority="1838">
      <formula>ISBLANK(OO525)</formula>
    </cfRule>
    <cfRule type="cellIs" dxfId="1028" priority="1845" operator="notEqual">
      <formula>O525</formula>
    </cfRule>
  </conditionalFormatting>
  <conditionalFormatting sqref="OO529">
    <cfRule type="expression" dxfId="1027" priority="1779">
      <formula>ISBLANK(OO529)</formula>
    </cfRule>
    <cfRule type="cellIs" dxfId="1026" priority="1786" operator="notEqual">
      <formula>O529</formula>
    </cfRule>
  </conditionalFormatting>
  <conditionalFormatting sqref="OO18:OP18">
    <cfRule type="cellIs" dxfId="1025" priority="2436" operator="greaterThan">
      <formula>$K$5</formula>
    </cfRule>
  </conditionalFormatting>
  <conditionalFormatting sqref="OO19:OP19">
    <cfRule type="cellIs" dxfId="1024" priority="16413" operator="greaterThan">
      <formula>$O$19</formula>
    </cfRule>
  </conditionalFormatting>
  <conditionalFormatting sqref="OQ22">
    <cfRule type="expression" dxfId="1023" priority="6238">
      <formula>ISBLANK(OQ22)</formula>
    </cfRule>
    <cfRule type="cellIs" dxfId="1022" priority="16404" operator="notEqual">
      <formula>Q22</formula>
    </cfRule>
  </conditionalFormatting>
  <conditionalFormatting sqref="OQ26">
    <cfRule type="expression" dxfId="1021" priority="4135">
      <formula>ISBLANK(OQ26)</formula>
    </cfRule>
    <cfRule type="cellIs" dxfId="1020" priority="4142" operator="notEqual">
      <formula>Q26</formula>
    </cfRule>
  </conditionalFormatting>
  <conditionalFormatting sqref="OQ31">
    <cfRule type="expression" dxfId="1019" priority="4121">
      <formula>ISBLANK(OQ31)</formula>
    </cfRule>
    <cfRule type="cellIs" dxfId="1018" priority="4128" operator="notEqual">
      <formula>Q31</formula>
    </cfRule>
  </conditionalFormatting>
  <conditionalFormatting sqref="OQ35">
    <cfRule type="expression" dxfId="1017" priority="4107">
      <formula>ISBLANK(OQ35)</formula>
    </cfRule>
    <cfRule type="cellIs" dxfId="1016" priority="4114" operator="notEqual">
      <formula>Q35</formula>
    </cfRule>
  </conditionalFormatting>
  <conditionalFormatting sqref="OQ39">
    <cfRule type="cellIs" dxfId="1015" priority="4100" operator="notEqual">
      <formula>Q39</formula>
    </cfRule>
    <cfRule type="expression" dxfId="1014" priority="4093">
      <formula>ISBLANK(OQ39)</formula>
    </cfRule>
  </conditionalFormatting>
  <conditionalFormatting sqref="OQ43">
    <cfRule type="expression" dxfId="1013" priority="4079">
      <formula>ISBLANK(OQ43)</formula>
    </cfRule>
    <cfRule type="cellIs" dxfId="1012" priority="4086" operator="notEqual">
      <formula>Q43</formula>
    </cfRule>
  </conditionalFormatting>
  <conditionalFormatting sqref="OQ47">
    <cfRule type="expression" dxfId="1011" priority="4065">
      <formula>ISBLANK(OQ47)</formula>
    </cfRule>
    <cfRule type="cellIs" dxfId="1010" priority="4072" operator="notEqual">
      <formula>Q47</formula>
    </cfRule>
  </conditionalFormatting>
  <conditionalFormatting sqref="OQ51">
    <cfRule type="cellIs" dxfId="1009" priority="4058" operator="notEqual">
      <formula>Q51</formula>
    </cfRule>
    <cfRule type="expression" dxfId="1008" priority="4051">
      <formula>ISBLANK(OQ51)</formula>
    </cfRule>
  </conditionalFormatting>
  <conditionalFormatting sqref="OQ57">
    <cfRule type="cellIs" dxfId="1007" priority="4044" operator="notEqual">
      <formula>Q57</formula>
    </cfRule>
    <cfRule type="expression" dxfId="1006" priority="4037">
      <formula>ISBLANK(OQ57)</formula>
    </cfRule>
  </conditionalFormatting>
  <conditionalFormatting sqref="OQ61">
    <cfRule type="expression" dxfId="1005" priority="2928">
      <formula>ISBLANK(OQ61)</formula>
    </cfRule>
    <cfRule type="cellIs" dxfId="1004" priority="2935" operator="notEqual">
      <formula>Q61</formula>
    </cfRule>
  </conditionalFormatting>
  <conditionalFormatting sqref="OQ65">
    <cfRule type="cellIs" dxfId="1003" priority="2918" operator="notEqual">
      <formula>Q65</formula>
    </cfRule>
    <cfRule type="expression" dxfId="1002" priority="2911">
      <formula>ISBLANK(OQ65)</formula>
    </cfRule>
  </conditionalFormatting>
  <conditionalFormatting sqref="OQ70">
    <cfRule type="cellIs" dxfId="1001" priority="4002" operator="notEqual">
      <formula>Q70</formula>
    </cfRule>
    <cfRule type="expression" dxfId="1000" priority="3995">
      <formula>ISBLANK(OQ70)</formula>
    </cfRule>
  </conditionalFormatting>
  <conditionalFormatting sqref="OQ74">
    <cfRule type="cellIs" dxfId="999" priority="3988" operator="notEqual">
      <formula>Q74</formula>
    </cfRule>
    <cfRule type="expression" dxfId="998" priority="3981">
      <formula>ISBLANK(OQ74)</formula>
    </cfRule>
  </conditionalFormatting>
  <conditionalFormatting sqref="OQ78">
    <cfRule type="expression" dxfId="997" priority="3967">
      <formula>ISBLANK(OQ78)</formula>
    </cfRule>
    <cfRule type="cellIs" dxfId="996" priority="3974" operator="notEqual">
      <formula>Q78</formula>
    </cfRule>
  </conditionalFormatting>
  <conditionalFormatting sqref="OQ82">
    <cfRule type="expression" dxfId="995" priority="3953">
      <formula>ISBLANK(OQ82)</formula>
    </cfRule>
    <cfRule type="cellIs" dxfId="994" priority="3960" operator="notEqual">
      <formula>Q82</formula>
    </cfRule>
  </conditionalFormatting>
  <conditionalFormatting sqref="OQ86">
    <cfRule type="cellIs" dxfId="993" priority="3946" operator="notEqual">
      <formula>Q86</formula>
    </cfRule>
    <cfRule type="expression" dxfId="992" priority="3939">
      <formula>ISBLANK(OQ86)</formula>
    </cfRule>
  </conditionalFormatting>
  <conditionalFormatting sqref="OQ90">
    <cfRule type="cellIs" dxfId="991" priority="3932" operator="notEqual">
      <formula>Q90</formula>
    </cfRule>
    <cfRule type="expression" dxfId="990" priority="3925">
      <formula>ISBLANK(OQ90)</formula>
    </cfRule>
  </conditionalFormatting>
  <conditionalFormatting sqref="OQ94">
    <cfRule type="cellIs" dxfId="989" priority="3918" operator="notEqual">
      <formula>Q94</formula>
    </cfRule>
    <cfRule type="expression" dxfId="988" priority="3911">
      <formula>ISBLANK(OQ94)</formula>
    </cfRule>
  </conditionalFormatting>
  <conditionalFormatting sqref="OQ98">
    <cfRule type="cellIs" dxfId="987" priority="3904" operator="notEqual">
      <formula>Q98</formula>
    </cfRule>
    <cfRule type="expression" dxfId="986" priority="3897">
      <formula>ISBLANK(OQ98)</formula>
    </cfRule>
  </conditionalFormatting>
  <conditionalFormatting sqref="OQ102">
    <cfRule type="expression" dxfId="985" priority="2368">
      <formula>ISBLANK(OQ102)</formula>
    </cfRule>
    <cfRule type="cellIs" dxfId="984" priority="2375" operator="notEqual">
      <formula>Q102</formula>
    </cfRule>
  </conditionalFormatting>
  <conditionalFormatting sqref="OQ106">
    <cfRule type="expression" dxfId="983" priority="2309">
      <formula>ISBLANK(OQ106)</formula>
    </cfRule>
    <cfRule type="cellIs" dxfId="982" priority="2316" operator="notEqual">
      <formula>Q106</formula>
    </cfRule>
  </conditionalFormatting>
  <conditionalFormatting sqref="OQ110">
    <cfRule type="cellIs" dxfId="981" priority="1549" operator="notEqual">
      <formula>Q110</formula>
    </cfRule>
    <cfRule type="expression" dxfId="980" priority="1542">
      <formula>ISBLANK(OQ110)</formula>
    </cfRule>
  </conditionalFormatting>
  <conditionalFormatting sqref="OQ114">
    <cfRule type="expression" dxfId="979" priority="1483">
      <formula>ISBLANK(OQ114)</formula>
    </cfRule>
    <cfRule type="cellIs" dxfId="978" priority="1490" operator="notEqual">
      <formula>Q114</formula>
    </cfRule>
  </conditionalFormatting>
  <conditionalFormatting sqref="OQ118">
    <cfRule type="cellIs" dxfId="977" priority="1431" operator="notEqual">
      <formula>Q118</formula>
    </cfRule>
    <cfRule type="expression" dxfId="976" priority="1424">
      <formula>ISBLANK(OQ118)</formula>
    </cfRule>
  </conditionalFormatting>
  <conditionalFormatting sqref="OQ122">
    <cfRule type="expression" dxfId="975" priority="2250">
      <formula>ISBLANK(OQ122)</formula>
    </cfRule>
    <cfRule type="cellIs" dxfId="974" priority="2257" operator="notEqual">
      <formula>Q122</formula>
    </cfRule>
  </conditionalFormatting>
  <conditionalFormatting sqref="OQ126">
    <cfRule type="expression" dxfId="973" priority="3883">
      <formula>ISBLANK(OQ126)</formula>
    </cfRule>
    <cfRule type="cellIs" dxfId="972" priority="3890" operator="notEqual">
      <formula>Q126</formula>
    </cfRule>
  </conditionalFormatting>
  <conditionalFormatting sqref="OQ130">
    <cfRule type="cellIs" dxfId="971" priority="1372" operator="notEqual">
      <formula>Q130</formula>
    </cfRule>
    <cfRule type="expression" dxfId="970" priority="1365">
      <formula>ISBLANK(OQ130)</formula>
    </cfRule>
  </conditionalFormatting>
  <conditionalFormatting sqref="OQ134">
    <cfRule type="cellIs" dxfId="969" priority="1313" operator="notEqual">
      <formula>Q134</formula>
    </cfRule>
    <cfRule type="expression" dxfId="968" priority="1306">
      <formula>ISBLANK(OQ134)</formula>
    </cfRule>
  </conditionalFormatting>
  <conditionalFormatting sqref="OQ138">
    <cfRule type="cellIs" dxfId="967" priority="1254" operator="notEqual">
      <formula>Q138</formula>
    </cfRule>
    <cfRule type="expression" dxfId="966" priority="1247">
      <formula>ISBLANK(OQ138)</formula>
    </cfRule>
  </conditionalFormatting>
  <conditionalFormatting sqref="OQ142">
    <cfRule type="expression" dxfId="965" priority="1188">
      <formula>ISBLANK(OQ142)</formula>
    </cfRule>
    <cfRule type="cellIs" dxfId="964" priority="1195" operator="notEqual">
      <formula>Q142</formula>
    </cfRule>
  </conditionalFormatting>
  <conditionalFormatting sqref="OQ146">
    <cfRule type="expression" dxfId="963" priority="3869">
      <formula>ISBLANK(OQ146)</formula>
    </cfRule>
    <cfRule type="cellIs" dxfId="962" priority="3876" operator="notEqual">
      <formula>Q146</formula>
    </cfRule>
  </conditionalFormatting>
  <conditionalFormatting sqref="OQ150">
    <cfRule type="expression" dxfId="961" priority="1129">
      <formula>ISBLANK(OQ150)</formula>
    </cfRule>
    <cfRule type="cellIs" dxfId="960" priority="1136" operator="notEqual">
      <formula>Q150</formula>
    </cfRule>
  </conditionalFormatting>
  <conditionalFormatting sqref="OQ154">
    <cfRule type="cellIs" dxfId="959" priority="1077" operator="notEqual">
      <formula>Q154</formula>
    </cfRule>
    <cfRule type="expression" dxfId="958" priority="1070">
      <formula>ISBLANK(OQ154)</formula>
    </cfRule>
  </conditionalFormatting>
  <conditionalFormatting sqref="OQ158">
    <cfRule type="cellIs" dxfId="957" priority="1018" operator="notEqual">
      <formula>Q158</formula>
    </cfRule>
    <cfRule type="expression" dxfId="956" priority="1011">
      <formula>ISBLANK(OQ158)</formula>
    </cfRule>
  </conditionalFormatting>
  <conditionalFormatting sqref="OQ162">
    <cfRule type="cellIs" dxfId="955" priority="959" operator="notEqual">
      <formula>Q162</formula>
    </cfRule>
    <cfRule type="expression" dxfId="954" priority="952">
      <formula>ISBLANK(OQ162)</formula>
    </cfRule>
  </conditionalFormatting>
  <conditionalFormatting sqref="OQ166">
    <cfRule type="expression" dxfId="953" priority="3855">
      <formula>ISBLANK(OQ166)</formula>
    </cfRule>
    <cfRule type="cellIs" dxfId="952" priority="3862" operator="notEqual">
      <formula>Q166</formula>
    </cfRule>
  </conditionalFormatting>
  <conditionalFormatting sqref="OQ170">
    <cfRule type="expression" dxfId="951" priority="834">
      <formula>ISBLANK(OQ170)</formula>
    </cfRule>
    <cfRule type="cellIs" dxfId="950" priority="841" operator="notEqual">
      <formula>Q170</formula>
    </cfRule>
  </conditionalFormatting>
  <conditionalFormatting sqref="OQ174">
    <cfRule type="expression" dxfId="949" priority="893">
      <formula>ISBLANK(OQ174)</formula>
    </cfRule>
    <cfRule type="cellIs" dxfId="948" priority="900" operator="notEqual">
      <formula>Q174</formula>
    </cfRule>
  </conditionalFormatting>
  <conditionalFormatting sqref="OQ178">
    <cfRule type="cellIs" dxfId="947" priority="3848" operator="notEqual">
      <formula>Q178</formula>
    </cfRule>
    <cfRule type="expression" dxfId="946" priority="3841">
      <formula>ISBLANK(OQ178)</formula>
    </cfRule>
  </conditionalFormatting>
  <conditionalFormatting sqref="OQ182">
    <cfRule type="cellIs" dxfId="945" priority="487" operator="notEqual">
      <formula>Q182</formula>
    </cfRule>
    <cfRule type="expression" dxfId="944" priority="480">
      <formula>ISBLANK(OQ182)</formula>
    </cfRule>
  </conditionalFormatting>
  <conditionalFormatting sqref="OQ186">
    <cfRule type="cellIs" dxfId="943" priority="428" operator="notEqual">
      <formula>Q186</formula>
    </cfRule>
    <cfRule type="expression" dxfId="942" priority="421">
      <formula>ISBLANK(OQ186)</formula>
    </cfRule>
  </conditionalFormatting>
  <conditionalFormatting sqref="OQ190">
    <cfRule type="cellIs" dxfId="941" priority="3834" operator="notEqual">
      <formula>Q190</formula>
    </cfRule>
    <cfRule type="expression" dxfId="940" priority="3827">
      <formula>ISBLANK(OQ190)</formula>
    </cfRule>
  </conditionalFormatting>
  <conditionalFormatting sqref="OQ194">
    <cfRule type="cellIs" dxfId="939" priority="3820" operator="notEqual">
      <formula>Q194</formula>
    </cfRule>
    <cfRule type="expression" dxfId="938" priority="3813">
      <formula>ISBLANK(OQ194)</formula>
    </cfRule>
  </conditionalFormatting>
  <conditionalFormatting sqref="OQ198">
    <cfRule type="cellIs" dxfId="937" priority="3806" operator="notEqual">
      <formula>Q198</formula>
    </cfRule>
    <cfRule type="expression" dxfId="936" priority="3799">
      <formula>ISBLANK(OQ198)</formula>
    </cfRule>
  </conditionalFormatting>
  <conditionalFormatting sqref="OQ202">
    <cfRule type="cellIs" dxfId="935" priority="3792" operator="notEqual">
      <formula>Q202</formula>
    </cfRule>
    <cfRule type="expression" dxfId="934" priority="3785">
      <formula>ISBLANK(OQ202)</formula>
    </cfRule>
  </conditionalFormatting>
  <conditionalFormatting sqref="OQ206">
    <cfRule type="expression" dxfId="933" priority="3771">
      <formula>ISBLANK(OQ206)</formula>
    </cfRule>
    <cfRule type="cellIs" dxfId="932" priority="3778" operator="notEqual">
      <formula>Q206</formula>
    </cfRule>
  </conditionalFormatting>
  <conditionalFormatting sqref="OQ210">
    <cfRule type="cellIs" dxfId="931" priority="3764" operator="notEqual">
      <formula>Q210</formula>
    </cfRule>
    <cfRule type="expression" dxfId="930" priority="3757">
      <formula>ISBLANK(OQ210)</formula>
    </cfRule>
  </conditionalFormatting>
  <conditionalFormatting sqref="OQ215">
    <cfRule type="cellIs" dxfId="929" priority="3750" operator="notEqual">
      <formula>Q215</formula>
    </cfRule>
    <cfRule type="expression" dxfId="928" priority="3743">
      <formula>ISBLANK(OQ215)</formula>
    </cfRule>
  </conditionalFormatting>
  <conditionalFormatting sqref="OQ219">
    <cfRule type="cellIs" dxfId="927" priority="3736" operator="notEqual">
      <formula>Q219</formula>
    </cfRule>
    <cfRule type="expression" dxfId="926" priority="3729">
      <formula>ISBLANK(OQ219)</formula>
    </cfRule>
  </conditionalFormatting>
  <conditionalFormatting sqref="OQ223">
    <cfRule type="cellIs" dxfId="925" priority="3722" operator="notEqual">
      <formula>Q223</formula>
    </cfRule>
    <cfRule type="expression" dxfId="924" priority="3715">
      <formula>ISBLANK(OQ223)</formula>
    </cfRule>
  </conditionalFormatting>
  <conditionalFormatting sqref="OQ227">
    <cfRule type="cellIs" dxfId="923" priority="3708" operator="notEqual">
      <formula>Q227</formula>
    </cfRule>
    <cfRule type="expression" dxfId="922" priority="3701">
      <formula>ISBLANK(OQ227)</formula>
    </cfRule>
  </conditionalFormatting>
  <conditionalFormatting sqref="OQ231">
    <cfRule type="expression" dxfId="921" priority="3687">
      <formula>ISBLANK(OQ231)</formula>
    </cfRule>
    <cfRule type="cellIs" dxfId="920" priority="3694" operator="notEqual">
      <formula>Q231</formula>
    </cfRule>
  </conditionalFormatting>
  <conditionalFormatting sqref="OQ235">
    <cfRule type="cellIs" dxfId="919" priority="3680" operator="notEqual">
      <formula>Q235</formula>
    </cfRule>
    <cfRule type="expression" dxfId="918" priority="3673">
      <formula>ISBLANK(OQ235)</formula>
    </cfRule>
  </conditionalFormatting>
  <conditionalFormatting sqref="OQ239">
    <cfRule type="cellIs" dxfId="917" priority="2198" operator="notEqual">
      <formula>Q239</formula>
    </cfRule>
    <cfRule type="expression" dxfId="916" priority="2191">
      <formula>ISBLANK(OQ239)</formula>
    </cfRule>
  </conditionalFormatting>
  <conditionalFormatting sqref="OQ243">
    <cfRule type="cellIs" dxfId="915" priority="3666" operator="notEqual">
      <formula>Q243</formula>
    </cfRule>
    <cfRule type="expression" dxfId="914" priority="3659">
      <formula>ISBLANK(OQ243)</formula>
    </cfRule>
  </conditionalFormatting>
  <conditionalFormatting sqref="OQ247">
    <cfRule type="expression" dxfId="913" priority="3645">
      <formula>ISBLANK(OQ247)</formula>
    </cfRule>
    <cfRule type="cellIs" dxfId="912" priority="3652" operator="notEqual">
      <formula>Q247</formula>
    </cfRule>
  </conditionalFormatting>
  <conditionalFormatting sqref="OQ251">
    <cfRule type="expression" dxfId="911" priority="3631">
      <formula>ISBLANK(OQ251)</formula>
    </cfRule>
    <cfRule type="cellIs" dxfId="910" priority="3638" operator="notEqual">
      <formula>Q251</formula>
    </cfRule>
  </conditionalFormatting>
  <conditionalFormatting sqref="OQ255">
    <cfRule type="cellIs" dxfId="909" priority="3624" operator="notEqual">
      <formula>Q255</formula>
    </cfRule>
    <cfRule type="expression" dxfId="908" priority="3617">
      <formula>ISBLANK(OQ255)</formula>
    </cfRule>
  </conditionalFormatting>
  <conditionalFormatting sqref="OQ259">
    <cfRule type="cellIs" dxfId="907" priority="2139" operator="notEqual">
      <formula>Q259</formula>
    </cfRule>
    <cfRule type="expression" dxfId="906" priority="2132">
      <formula>ISBLANK(OQ259)</formula>
    </cfRule>
  </conditionalFormatting>
  <conditionalFormatting sqref="OQ263">
    <cfRule type="expression" dxfId="905" priority="3603">
      <formula>ISBLANK(OQ263)</formula>
    </cfRule>
    <cfRule type="cellIs" dxfId="904" priority="3610" operator="notEqual">
      <formula>Q263</formula>
    </cfRule>
  </conditionalFormatting>
  <conditionalFormatting sqref="OQ269">
    <cfRule type="expression" dxfId="903" priority="3589">
      <formula>ISBLANK(OQ269)</formula>
    </cfRule>
    <cfRule type="cellIs" dxfId="902" priority="3596" operator="notEqual">
      <formula>Q269</formula>
    </cfRule>
  </conditionalFormatting>
  <conditionalFormatting sqref="OQ273">
    <cfRule type="cellIs" dxfId="901" priority="2021" operator="notEqual">
      <formula>Q273</formula>
    </cfRule>
    <cfRule type="expression" dxfId="900" priority="2014">
      <formula>ISBLANK(OQ273)</formula>
    </cfRule>
  </conditionalFormatting>
  <conditionalFormatting sqref="OQ277">
    <cfRule type="cellIs" dxfId="899" priority="782" operator="notEqual">
      <formula>Q277</formula>
    </cfRule>
    <cfRule type="expression" dxfId="898" priority="775">
      <formula>ISBLANK(OQ277)</formula>
    </cfRule>
  </conditionalFormatting>
  <conditionalFormatting sqref="OQ281">
    <cfRule type="cellIs" dxfId="897" priority="1962" operator="notEqual">
      <formula>Q281</formula>
    </cfRule>
    <cfRule type="expression" dxfId="896" priority="1955">
      <formula>ISBLANK(OQ281)</formula>
    </cfRule>
  </conditionalFormatting>
  <conditionalFormatting sqref="OQ285">
    <cfRule type="cellIs" dxfId="895" priority="2080" operator="notEqual">
      <formula>Q285</formula>
    </cfRule>
    <cfRule type="expression" dxfId="894" priority="2073">
      <formula>ISBLANK(OQ285)</formula>
    </cfRule>
  </conditionalFormatting>
  <conditionalFormatting sqref="OQ290">
    <cfRule type="cellIs" dxfId="893" priority="3582" operator="notEqual">
      <formula>Q290</formula>
    </cfRule>
    <cfRule type="expression" dxfId="892" priority="3575">
      <formula>ISBLANK(OQ290)</formula>
    </cfRule>
  </conditionalFormatting>
  <conditionalFormatting sqref="OQ295">
    <cfRule type="cellIs" dxfId="891" priority="3568" operator="notEqual">
      <formula>Q295</formula>
    </cfRule>
    <cfRule type="expression" dxfId="890" priority="3561">
      <formula>ISBLANK(OQ295)</formula>
    </cfRule>
  </conditionalFormatting>
  <conditionalFormatting sqref="OQ300">
    <cfRule type="cellIs" dxfId="889" priority="3554" operator="notEqual">
      <formula>Q300</formula>
    </cfRule>
    <cfRule type="expression" dxfId="888" priority="3547">
      <formula>ISBLANK(OQ300)</formula>
    </cfRule>
  </conditionalFormatting>
  <conditionalFormatting sqref="OQ304">
    <cfRule type="cellIs" dxfId="887" priority="3540" operator="notEqual">
      <formula>Q304</formula>
    </cfRule>
    <cfRule type="expression" dxfId="886" priority="3533">
      <formula>ISBLANK(OQ304)</formula>
    </cfRule>
  </conditionalFormatting>
  <conditionalFormatting sqref="OQ308">
    <cfRule type="expression" dxfId="885" priority="3519">
      <formula>ISBLANK(OQ308)</formula>
    </cfRule>
    <cfRule type="cellIs" dxfId="884" priority="3526" operator="notEqual">
      <formula>Q308</formula>
    </cfRule>
  </conditionalFormatting>
  <conditionalFormatting sqref="OQ312">
    <cfRule type="cellIs" dxfId="883" priority="3512" operator="notEqual">
      <formula>Q312</formula>
    </cfRule>
    <cfRule type="expression" dxfId="882" priority="3505">
      <formula>ISBLANK(OQ312)</formula>
    </cfRule>
  </conditionalFormatting>
  <conditionalFormatting sqref="OQ316">
    <cfRule type="expression" dxfId="881" priority="3491">
      <formula>ISBLANK(OQ316)</formula>
    </cfRule>
    <cfRule type="cellIs" dxfId="880" priority="3498" operator="notEqual">
      <formula>Q316</formula>
    </cfRule>
  </conditionalFormatting>
  <conditionalFormatting sqref="OQ320">
    <cfRule type="cellIs" dxfId="879" priority="3484" operator="notEqual">
      <formula>Q320</formula>
    </cfRule>
    <cfRule type="expression" dxfId="878" priority="3477">
      <formula>ISBLANK(OQ320)</formula>
    </cfRule>
  </conditionalFormatting>
  <conditionalFormatting sqref="OQ324">
    <cfRule type="cellIs" dxfId="877" priority="3372" operator="notEqual">
      <formula>Q324</formula>
    </cfRule>
    <cfRule type="expression" dxfId="876" priority="3365">
      <formula>ISBLANK(OQ324)</formula>
    </cfRule>
  </conditionalFormatting>
  <conditionalFormatting sqref="OQ328">
    <cfRule type="expression" dxfId="875" priority="3379">
      <formula>ISBLANK(OQ328)</formula>
    </cfRule>
    <cfRule type="cellIs" dxfId="874" priority="3386" operator="notEqual">
      <formula>Q328</formula>
    </cfRule>
  </conditionalFormatting>
  <conditionalFormatting sqref="OQ332">
    <cfRule type="cellIs" dxfId="873" priority="3400" operator="notEqual">
      <formula>Q332</formula>
    </cfRule>
    <cfRule type="expression" dxfId="872" priority="3393">
      <formula>ISBLANK(OQ332)</formula>
    </cfRule>
  </conditionalFormatting>
  <conditionalFormatting sqref="OQ338">
    <cfRule type="cellIs" dxfId="871" priority="2901" operator="notEqual">
      <formula>Q338</formula>
    </cfRule>
    <cfRule type="expression" dxfId="870" priority="2894">
      <formula>ISBLANK(OQ338)</formula>
    </cfRule>
  </conditionalFormatting>
  <conditionalFormatting sqref="OQ342">
    <cfRule type="expression" dxfId="869" priority="2877">
      <formula>ISBLANK(OQ342)</formula>
    </cfRule>
    <cfRule type="cellIs" dxfId="868" priority="2884" operator="notEqual">
      <formula>Q342</formula>
    </cfRule>
  </conditionalFormatting>
  <conditionalFormatting sqref="OQ346">
    <cfRule type="cellIs" dxfId="867" priority="2867" operator="notEqual">
      <formula>Q346</formula>
    </cfRule>
    <cfRule type="expression" dxfId="866" priority="2860">
      <formula>ISBLANK(OQ346)</formula>
    </cfRule>
  </conditionalFormatting>
  <conditionalFormatting sqref="OQ351">
    <cfRule type="cellIs" dxfId="865" priority="2850" operator="notEqual">
      <formula>Q351</formula>
    </cfRule>
    <cfRule type="expression" dxfId="864" priority="2843">
      <formula>ISBLANK(OQ351)</formula>
    </cfRule>
  </conditionalFormatting>
  <conditionalFormatting sqref="OQ355">
    <cfRule type="expression" dxfId="863" priority="2826">
      <formula>ISBLANK(OQ355)</formula>
    </cfRule>
    <cfRule type="cellIs" dxfId="862" priority="2833" operator="notEqual">
      <formula>Q355</formula>
    </cfRule>
  </conditionalFormatting>
  <conditionalFormatting sqref="OQ359">
    <cfRule type="expression" dxfId="861" priority="2809">
      <formula>ISBLANK(OQ359)</formula>
    </cfRule>
    <cfRule type="cellIs" dxfId="860" priority="2816" operator="notEqual">
      <formula>Q359</formula>
    </cfRule>
  </conditionalFormatting>
  <conditionalFormatting sqref="OQ364">
    <cfRule type="cellIs" dxfId="859" priority="2799" operator="notEqual">
      <formula>Q364</formula>
    </cfRule>
    <cfRule type="expression" dxfId="858" priority="2792">
      <formula>ISBLANK(OQ364)</formula>
    </cfRule>
  </conditionalFormatting>
  <conditionalFormatting sqref="OQ368">
    <cfRule type="expression" dxfId="857" priority="2775">
      <formula>ISBLANK(OQ368)</formula>
    </cfRule>
    <cfRule type="cellIs" dxfId="856" priority="2782" operator="notEqual">
      <formula>Q368</formula>
    </cfRule>
  </conditionalFormatting>
  <conditionalFormatting sqref="OQ372">
    <cfRule type="cellIs" dxfId="855" priority="2765" operator="notEqual">
      <formula>Q372</formula>
    </cfRule>
    <cfRule type="expression" dxfId="854" priority="2758">
      <formula>ISBLANK(OQ372)</formula>
    </cfRule>
  </conditionalFormatting>
  <conditionalFormatting sqref="OQ378">
    <cfRule type="expression" dxfId="853" priority="2741">
      <formula>ISBLANK(OQ378)</formula>
    </cfRule>
    <cfRule type="cellIs" dxfId="852" priority="2748" operator="notEqual">
      <formula>Q378</formula>
    </cfRule>
  </conditionalFormatting>
  <conditionalFormatting sqref="OQ382">
    <cfRule type="cellIs" dxfId="851" priority="2731" operator="notEqual">
      <formula>Q382</formula>
    </cfRule>
    <cfRule type="expression" dxfId="850" priority="2724">
      <formula>ISBLANK(OQ382)</formula>
    </cfRule>
  </conditionalFormatting>
  <conditionalFormatting sqref="OQ386">
    <cfRule type="cellIs" dxfId="849" priority="2714" operator="notEqual">
      <formula>Q386</formula>
    </cfRule>
    <cfRule type="expression" dxfId="848" priority="2707">
      <formula>ISBLANK(OQ386)</formula>
    </cfRule>
  </conditionalFormatting>
  <conditionalFormatting sqref="OQ391">
    <cfRule type="expression" dxfId="847" priority="2690">
      <formula>ISBLANK(OQ391)</formula>
    </cfRule>
    <cfRule type="cellIs" dxfId="846" priority="2697" operator="notEqual">
      <formula>Q391</formula>
    </cfRule>
  </conditionalFormatting>
  <conditionalFormatting sqref="OQ395">
    <cfRule type="cellIs" dxfId="845" priority="2680" operator="notEqual">
      <formula>Q395</formula>
    </cfRule>
    <cfRule type="expression" dxfId="844" priority="2673">
      <formula>ISBLANK(OQ395)</formula>
    </cfRule>
  </conditionalFormatting>
  <conditionalFormatting sqref="OQ399">
    <cfRule type="expression" dxfId="843" priority="48">
      <formula>ISBLANK(OQ399)</formula>
    </cfRule>
    <cfRule type="cellIs" dxfId="842" priority="55" operator="notEqual">
      <formula>Q399</formula>
    </cfRule>
  </conditionalFormatting>
  <conditionalFormatting sqref="OQ400">
    <cfRule type="expression" dxfId="841" priority="86">
      <formula>ISBLANK(OQ400)</formula>
    </cfRule>
    <cfRule type="cellIs" dxfId="840" priority="93" operator="notEqual">
      <formula>Q400</formula>
    </cfRule>
  </conditionalFormatting>
  <conditionalFormatting sqref="OQ401">
    <cfRule type="expression" dxfId="839" priority="124">
      <formula>ISBLANK(OQ401)</formula>
    </cfRule>
    <cfRule type="cellIs" dxfId="838" priority="131" operator="notEqual">
      <formula>Q401</formula>
    </cfRule>
  </conditionalFormatting>
  <conditionalFormatting sqref="OQ402:OQ409">
    <cfRule type="cellIs" dxfId="837" priority="2663" operator="notEqual">
      <formula>Q402</formula>
    </cfRule>
    <cfRule type="expression" dxfId="836" priority="2656">
      <formula>ISBLANK(OQ402)</formula>
    </cfRule>
  </conditionalFormatting>
  <conditionalFormatting sqref="OQ414">
    <cfRule type="expression" dxfId="835" priority="1727">
      <formula>ISBLANK(OQ414)</formula>
    </cfRule>
    <cfRule type="cellIs" dxfId="834" priority="1734" operator="notEqual">
      <formula>Q414</formula>
    </cfRule>
  </conditionalFormatting>
  <conditionalFormatting sqref="OQ418">
    <cfRule type="cellIs" dxfId="833" priority="1616" operator="notEqual">
      <formula>Q418</formula>
    </cfRule>
    <cfRule type="expression" dxfId="832" priority="1609">
      <formula>ISBLANK(OQ418)</formula>
    </cfRule>
  </conditionalFormatting>
  <conditionalFormatting sqref="OQ422">
    <cfRule type="cellIs" dxfId="831" priority="1675" operator="notEqual">
      <formula>Q422</formula>
    </cfRule>
    <cfRule type="expression" dxfId="830" priority="1668">
      <formula>ISBLANK(OQ422)</formula>
    </cfRule>
  </conditionalFormatting>
  <conditionalFormatting sqref="OQ427">
    <cfRule type="expression" dxfId="829" priority="391">
      <formula>ISBLANK(OQ427)</formula>
    </cfRule>
    <cfRule type="cellIs" dxfId="828" priority="398" operator="notEqual">
      <formula>Q427</formula>
    </cfRule>
  </conditionalFormatting>
  <conditionalFormatting sqref="OQ428">
    <cfRule type="cellIs" dxfId="827" priority="360" operator="notEqual">
      <formula>Q428</formula>
    </cfRule>
    <cfRule type="expression" dxfId="826" priority="353">
      <formula>ISBLANK(OQ428)</formula>
    </cfRule>
  </conditionalFormatting>
  <conditionalFormatting sqref="OQ429">
    <cfRule type="expression" dxfId="825" priority="315">
      <formula>ISBLANK(OQ429)</formula>
    </cfRule>
    <cfRule type="cellIs" dxfId="824" priority="322" operator="notEqual">
      <formula>Q429</formula>
    </cfRule>
  </conditionalFormatting>
  <conditionalFormatting sqref="OQ431">
    <cfRule type="cellIs" dxfId="823" priority="2646" operator="notEqual">
      <formula>Q431</formula>
    </cfRule>
    <cfRule type="expression" dxfId="822" priority="2639">
      <formula>ISBLANK(OQ431)</formula>
    </cfRule>
  </conditionalFormatting>
  <conditionalFormatting sqref="OQ435">
    <cfRule type="expression" dxfId="821" priority="2622">
      <formula>ISBLANK(OQ435)</formula>
    </cfRule>
    <cfRule type="cellIs" dxfId="820" priority="2629" operator="notEqual">
      <formula>Q435</formula>
    </cfRule>
  </conditionalFormatting>
  <conditionalFormatting sqref="OQ439">
    <cfRule type="cellIs" dxfId="819" priority="2612" operator="notEqual">
      <formula>Q439</formula>
    </cfRule>
    <cfRule type="expression" dxfId="818" priority="2605">
      <formula>ISBLANK(OQ439)</formula>
    </cfRule>
  </conditionalFormatting>
  <conditionalFormatting sqref="OQ444">
    <cfRule type="cellIs" dxfId="817" priority="731" operator="notEqual">
      <formula>Q444</formula>
    </cfRule>
    <cfRule type="expression" dxfId="816" priority="724">
      <formula>ISBLANK(OQ444)</formula>
    </cfRule>
  </conditionalFormatting>
  <conditionalFormatting sqref="OQ448">
    <cfRule type="cellIs" dxfId="815" priority="672" operator="notEqual">
      <formula>Q448</formula>
    </cfRule>
    <cfRule type="expression" dxfId="814" priority="665">
      <formula>ISBLANK(OQ448)</formula>
    </cfRule>
  </conditionalFormatting>
  <conditionalFormatting sqref="OQ452">
    <cfRule type="cellIs" dxfId="813" priority="613" operator="notEqual">
      <formula>Q452</formula>
    </cfRule>
    <cfRule type="expression" dxfId="812" priority="606">
      <formula>ISBLANK(OQ452)</formula>
    </cfRule>
  </conditionalFormatting>
  <conditionalFormatting sqref="OQ456">
    <cfRule type="cellIs" dxfId="811" priority="554" operator="notEqual">
      <formula>Q456</formula>
    </cfRule>
    <cfRule type="expression" dxfId="810" priority="547">
      <formula>ISBLANK(OQ456)</formula>
    </cfRule>
  </conditionalFormatting>
  <conditionalFormatting sqref="OQ461">
    <cfRule type="expression" dxfId="809" priority="277">
      <formula>ISBLANK(OQ461)</formula>
    </cfRule>
    <cfRule type="cellIs" dxfId="808" priority="284" operator="notEqual">
      <formula>Q461</formula>
    </cfRule>
  </conditionalFormatting>
  <conditionalFormatting sqref="OQ462">
    <cfRule type="cellIs" dxfId="807" priority="246" operator="notEqual">
      <formula>Q462</formula>
    </cfRule>
    <cfRule type="expression" dxfId="806" priority="239">
      <formula>ISBLANK(OQ462)</formula>
    </cfRule>
  </conditionalFormatting>
  <conditionalFormatting sqref="OQ463">
    <cfRule type="cellIs" dxfId="805" priority="208" operator="notEqual">
      <formula>Q463</formula>
    </cfRule>
    <cfRule type="expression" dxfId="804" priority="201">
      <formula>ISBLANK(OQ463)</formula>
    </cfRule>
  </conditionalFormatting>
  <conditionalFormatting sqref="OQ464">
    <cfRule type="expression" dxfId="803" priority="163">
      <formula>ISBLANK(OQ464)</formula>
    </cfRule>
    <cfRule type="cellIs" dxfId="802" priority="170" operator="notEqual">
      <formula>Q464</formula>
    </cfRule>
  </conditionalFormatting>
  <conditionalFormatting sqref="OQ466">
    <cfRule type="expression" dxfId="801" priority="3113">
      <formula>ISBLANK(OQ466)</formula>
    </cfRule>
    <cfRule type="cellIs" dxfId="800" priority="3120" operator="notEqual">
      <formula>Q466</formula>
    </cfRule>
  </conditionalFormatting>
  <conditionalFormatting sqref="OQ470">
    <cfRule type="expression" dxfId="799" priority="3099">
      <formula>ISBLANK(OQ470)</formula>
    </cfRule>
    <cfRule type="cellIs" dxfId="798" priority="3106" operator="notEqual">
      <formula>Q470</formula>
    </cfRule>
  </conditionalFormatting>
  <conditionalFormatting sqref="OQ474">
    <cfRule type="expression" dxfId="797" priority="3085">
      <formula>ISBLANK(OQ474)</formula>
    </cfRule>
    <cfRule type="cellIs" dxfId="796" priority="3092" operator="notEqual">
      <formula>Q474</formula>
    </cfRule>
  </conditionalFormatting>
  <conditionalFormatting sqref="OQ479">
    <cfRule type="expression" dxfId="795" priority="3071">
      <formula>ISBLANK(OQ479)</formula>
    </cfRule>
    <cfRule type="cellIs" dxfId="794" priority="3078" operator="notEqual">
      <formula>Q479</formula>
    </cfRule>
  </conditionalFormatting>
  <conditionalFormatting sqref="OQ483">
    <cfRule type="expression" dxfId="793" priority="3057">
      <formula>ISBLANK(OQ483)</formula>
    </cfRule>
    <cfRule type="cellIs" dxfId="792" priority="3064" operator="notEqual">
      <formula>Q483</formula>
    </cfRule>
  </conditionalFormatting>
  <conditionalFormatting sqref="OQ487">
    <cfRule type="cellIs" dxfId="791" priority="3050" operator="notEqual">
      <formula>Q487</formula>
    </cfRule>
    <cfRule type="expression" dxfId="790" priority="3043">
      <formula>ISBLANK(OQ487)</formula>
    </cfRule>
  </conditionalFormatting>
  <conditionalFormatting sqref="OQ492">
    <cfRule type="expression" dxfId="789" priority="3029">
      <formula>ISBLANK(OQ492)</formula>
    </cfRule>
    <cfRule type="cellIs" dxfId="788" priority="3036" operator="notEqual">
      <formula>Q492</formula>
    </cfRule>
  </conditionalFormatting>
  <conditionalFormatting sqref="OQ496">
    <cfRule type="cellIs" dxfId="787" priority="3022" operator="notEqual">
      <formula>Q496</formula>
    </cfRule>
    <cfRule type="expression" dxfId="786" priority="3015">
      <formula>ISBLANK(OQ496)</formula>
    </cfRule>
  </conditionalFormatting>
  <conditionalFormatting sqref="OQ500">
    <cfRule type="cellIs" dxfId="785" priority="3008" operator="notEqual">
      <formula>Q500</formula>
    </cfRule>
    <cfRule type="expression" dxfId="784" priority="3001">
      <formula>ISBLANK(OQ500)</formula>
    </cfRule>
  </conditionalFormatting>
  <conditionalFormatting sqref="OQ505">
    <cfRule type="cellIs" dxfId="783" priority="2994" operator="notEqual">
      <formula>Q505</formula>
    </cfRule>
    <cfRule type="expression" dxfId="782" priority="2987">
      <formula>ISBLANK(OQ505)</formula>
    </cfRule>
  </conditionalFormatting>
  <conditionalFormatting sqref="OQ509">
    <cfRule type="expression" dxfId="781" priority="2973">
      <formula>ISBLANK(OQ509)</formula>
    </cfRule>
    <cfRule type="cellIs" dxfId="780" priority="2980" operator="notEqual">
      <formula>Q509</formula>
    </cfRule>
  </conditionalFormatting>
  <conditionalFormatting sqref="OQ513">
    <cfRule type="cellIs" dxfId="779" priority="2966" operator="notEqual">
      <formula>Q513</formula>
    </cfRule>
    <cfRule type="expression" dxfId="778" priority="2959">
      <formula>ISBLANK(OQ513)</formula>
    </cfRule>
  </conditionalFormatting>
  <conditionalFormatting sqref="OQ517">
    <cfRule type="cellIs" dxfId="777" priority="2952" operator="notEqual">
      <formula>Q517</formula>
    </cfRule>
    <cfRule type="expression" dxfId="776" priority="2945">
      <formula>ISBLANK(OQ517)</formula>
    </cfRule>
  </conditionalFormatting>
  <conditionalFormatting sqref="OQ521">
    <cfRule type="cellIs" dxfId="775" priority="1903" operator="notEqual">
      <formula>Q521</formula>
    </cfRule>
    <cfRule type="expression" dxfId="774" priority="1896">
      <formula>ISBLANK(OQ521)</formula>
    </cfRule>
  </conditionalFormatting>
  <conditionalFormatting sqref="OQ525">
    <cfRule type="cellIs" dxfId="773" priority="1844" operator="notEqual">
      <formula>Q525</formula>
    </cfRule>
    <cfRule type="expression" dxfId="772" priority="1837">
      <formula>ISBLANK(OQ525)</formula>
    </cfRule>
  </conditionalFormatting>
  <conditionalFormatting sqref="OQ529">
    <cfRule type="expression" dxfId="771" priority="1778">
      <formula>ISBLANK(OQ529)</formula>
    </cfRule>
    <cfRule type="cellIs" dxfId="770" priority="1785" operator="notEqual">
      <formula>Q529</formula>
    </cfRule>
  </conditionalFormatting>
  <conditionalFormatting sqref="OQ18:OR18">
    <cfRule type="cellIs" dxfId="769" priority="2435" operator="greaterThan">
      <formula>$K$5</formula>
    </cfRule>
  </conditionalFormatting>
  <conditionalFormatting sqref="OQ19:OR19">
    <cfRule type="cellIs" dxfId="768" priority="16412" operator="greaterThan">
      <formula>$Q$19</formula>
    </cfRule>
  </conditionalFormatting>
  <conditionalFormatting sqref="OS22">
    <cfRule type="expression" dxfId="767" priority="6237">
      <formula>ISBLANK(OS22)</formula>
    </cfRule>
    <cfRule type="cellIs" dxfId="766" priority="16403" operator="notEqual">
      <formula>S22</formula>
    </cfRule>
  </conditionalFormatting>
  <conditionalFormatting sqref="OS26">
    <cfRule type="cellIs" dxfId="765" priority="4141" operator="notEqual">
      <formula>S26</formula>
    </cfRule>
    <cfRule type="expression" dxfId="764" priority="4134">
      <formula>ISBLANK(OS26)</formula>
    </cfRule>
  </conditionalFormatting>
  <conditionalFormatting sqref="OS31">
    <cfRule type="cellIs" dxfId="763" priority="4127" operator="notEqual">
      <formula>S31</formula>
    </cfRule>
    <cfRule type="expression" dxfId="762" priority="4120">
      <formula>ISBLANK(OS31)</formula>
    </cfRule>
  </conditionalFormatting>
  <conditionalFormatting sqref="OS35">
    <cfRule type="expression" dxfId="761" priority="4106">
      <formula>ISBLANK(OS35)</formula>
    </cfRule>
    <cfRule type="cellIs" dxfId="760" priority="4113" operator="notEqual">
      <formula>S35</formula>
    </cfRule>
  </conditionalFormatting>
  <conditionalFormatting sqref="OS39">
    <cfRule type="cellIs" dxfId="759" priority="4099" operator="notEqual">
      <formula>S39</formula>
    </cfRule>
    <cfRule type="expression" dxfId="758" priority="4092">
      <formula>ISBLANK(OS39)</formula>
    </cfRule>
  </conditionalFormatting>
  <conditionalFormatting sqref="OS43">
    <cfRule type="expression" dxfId="757" priority="4078">
      <formula>ISBLANK(OS43)</formula>
    </cfRule>
    <cfRule type="cellIs" dxfId="756" priority="4085" operator="notEqual">
      <formula>S43</formula>
    </cfRule>
  </conditionalFormatting>
  <conditionalFormatting sqref="OS47">
    <cfRule type="expression" dxfId="755" priority="4064">
      <formula>ISBLANK(OS47)</formula>
    </cfRule>
    <cfRule type="cellIs" dxfId="754" priority="4071" operator="notEqual">
      <formula>S47</formula>
    </cfRule>
  </conditionalFormatting>
  <conditionalFormatting sqref="OS51">
    <cfRule type="expression" dxfId="753" priority="4050">
      <formula>ISBLANK(OS51)</formula>
    </cfRule>
    <cfRule type="cellIs" dxfId="752" priority="4057" operator="notEqual">
      <formula>S51</formula>
    </cfRule>
  </conditionalFormatting>
  <conditionalFormatting sqref="OS57">
    <cfRule type="expression" dxfId="751" priority="4036">
      <formula>ISBLANK(OS57)</formula>
    </cfRule>
    <cfRule type="cellIs" dxfId="750" priority="4043" operator="notEqual">
      <formula>S57</formula>
    </cfRule>
  </conditionalFormatting>
  <conditionalFormatting sqref="OS61">
    <cfRule type="expression" dxfId="749" priority="2927">
      <formula>ISBLANK(OS61)</formula>
    </cfRule>
    <cfRule type="cellIs" dxfId="748" priority="2934" operator="notEqual">
      <formula>S61</formula>
    </cfRule>
  </conditionalFormatting>
  <conditionalFormatting sqref="OS65">
    <cfRule type="cellIs" dxfId="747" priority="2917" operator="notEqual">
      <formula>S65</formula>
    </cfRule>
    <cfRule type="expression" dxfId="746" priority="2910">
      <formula>ISBLANK(OS65)</formula>
    </cfRule>
  </conditionalFormatting>
  <conditionalFormatting sqref="OS70">
    <cfRule type="cellIs" dxfId="745" priority="4001" operator="notEqual">
      <formula>S70</formula>
    </cfRule>
    <cfRule type="expression" dxfId="744" priority="3994">
      <formula>ISBLANK(OS70)</formula>
    </cfRule>
  </conditionalFormatting>
  <conditionalFormatting sqref="OS74">
    <cfRule type="expression" dxfId="743" priority="3980">
      <formula>ISBLANK(OS74)</formula>
    </cfRule>
    <cfRule type="cellIs" dxfId="742" priority="3987" operator="notEqual">
      <formula>S74</formula>
    </cfRule>
  </conditionalFormatting>
  <conditionalFormatting sqref="OS78">
    <cfRule type="cellIs" dxfId="741" priority="3973" operator="notEqual">
      <formula>S78</formula>
    </cfRule>
    <cfRule type="expression" dxfId="740" priority="3966">
      <formula>ISBLANK(OS78)</formula>
    </cfRule>
  </conditionalFormatting>
  <conditionalFormatting sqref="OS82">
    <cfRule type="cellIs" dxfId="739" priority="3959" operator="notEqual">
      <formula>S82</formula>
    </cfRule>
    <cfRule type="expression" dxfId="738" priority="3952">
      <formula>ISBLANK(OS82)</formula>
    </cfRule>
  </conditionalFormatting>
  <conditionalFormatting sqref="OS86">
    <cfRule type="cellIs" dxfId="737" priority="3945" operator="notEqual">
      <formula>S86</formula>
    </cfRule>
    <cfRule type="expression" dxfId="736" priority="3938">
      <formula>ISBLANK(OS86)</formula>
    </cfRule>
  </conditionalFormatting>
  <conditionalFormatting sqref="OS90">
    <cfRule type="expression" dxfId="735" priority="3924">
      <formula>ISBLANK(OS90)</formula>
    </cfRule>
    <cfRule type="cellIs" dxfId="734" priority="3931" operator="notEqual">
      <formula>S90</formula>
    </cfRule>
  </conditionalFormatting>
  <conditionalFormatting sqref="OS94">
    <cfRule type="cellIs" dxfId="733" priority="3917" operator="notEqual">
      <formula>S94</formula>
    </cfRule>
    <cfRule type="expression" dxfId="732" priority="3910">
      <formula>ISBLANK(OS94)</formula>
    </cfRule>
  </conditionalFormatting>
  <conditionalFormatting sqref="OS98">
    <cfRule type="cellIs" dxfId="731" priority="3903" operator="notEqual">
      <formula>S98</formula>
    </cfRule>
    <cfRule type="expression" dxfId="730" priority="3896">
      <formula>ISBLANK(OS98)</formula>
    </cfRule>
  </conditionalFormatting>
  <conditionalFormatting sqref="OS102">
    <cfRule type="cellIs" dxfId="729" priority="2374" operator="notEqual">
      <formula>S102</formula>
    </cfRule>
    <cfRule type="expression" dxfId="728" priority="2367">
      <formula>ISBLANK(OS102)</formula>
    </cfRule>
  </conditionalFormatting>
  <conditionalFormatting sqref="OS106">
    <cfRule type="cellIs" dxfId="727" priority="2315" operator="notEqual">
      <formula>S106</formula>
    </cfRule>
    <cfRule type="expression" dxfId="726" priority="2308">
      <formula>ISBLANK(OS106)</formula>
    </cfRule>
  </conditionalFormatting>
  <conditionalFormatting sqref="OS110">
    <cfRule type="expression" dxfId="725" priority="1541">
      <formula>ISBLANK(OS110)</formula>
    </cfRule>
    <cfRule type="cellIs" dxfId="724" priority="1548" operator="notEqual">
      <formula>S110</formula>
    </cfRule>
  </conditionalFormatting>
  <conditionalFormatting sqref="OS114">
    <cfRule type="cellIs" dxfId="723" priority="1489" operator="notEqual">
      <formula>S114</formula>
    </cfRule>
    <cfRule type="expression" dxfId="722" priority="1482">
      <formula>ISBLANK(OS114)</formula>
    </cfRule>
  </conditionalFormatting>
  <conditionalFormatting sqref="OS118">
    <cfRule type="cellIs" dxfId="721" priority="1430" operator="notEqual">
      <formula>S118</formula>
    </cfRule>
    <cfRule type="expression" dxfId="720" priority="1423">
      <formula>ISBLANK(OS118)</formula>
    </cfRule>
  </conditionalFormatting>
  <conditionalFormatting sqref="OS122">
    <cfRule type="cellIs" dxfId="719" priority="2256" operator="notEqual">
      <formula>S122</formula>
    </cfRule>
    <cfRule type="expression" dxfId="718" priority="2249">
      <formula>ISBLANK(OS122)</formula>
    </cfRule>
  </conditionalFormatting>
  <conditionalFormatting sqref="OS126">
    <cfRule type="cellIs" dxfId="717" priority="3889" operator="notEqual">
      <formula>S126</formula>
    </cfRule>
    <cfRule type="expression" dxfId="716" priority="3882">
      <formula>ISBLANK(OS126)</formula>
    </cfRule>
  </conditionalFormatting>
  <conditionalFormatting sqref="OS130">
    <cfRule type="expression" dxfId="715" priority="1364">
      <formula>ISBLANK(OS130)</formula>
    </cfRule>
    <cfRule type="cellIs" dxfId="714" priority="1371" operator="notEqual">
      <formula>S130</formula>
    </cfRule>
  </conditionalFormatting>
  <conditionalFormatting sqref="OS134">
    <cfRule type="cellIs" dxfId="713" priority="1312" operator="notEqual">
      <formula>S134</formula>
    </cfRule>
    <cfRule type="expression" dxfId="712" priority="1305">
      <formula>ISBLANK(OS134)</formula>
    </cfRule>
  </conditionalFormatting>
  <conditionalFormatting sqref="OS138">
    <cfRule type="cellIs" dxfId="711" priority="1253" operator="notEqual">
      <formula>S138</formula>
    </cfRule>
    <cfRule type="expression" dxfId="710" priority="1246">
      <formula>ISBLANK(OS138)</formula>
    </cfRule>
  </conditionalFormatting>
  <conditionalFormatting sqref="OS142">
    <cfRule type="cellIs" dxfId="709" priority="1194" operator="notEqual">
      <formula>S142</formula>
    </cfRule>
    <cfRule type="expression" dxfId="708" priority="1187">
      <formula>ISBLANK(OS142)</formula>
    </cfRule>
  </conditionalFormatting>
  <conditionalFormatting sqref="OS146">
    <cfRule type="cellIs" dxfId="707" priority="3875" operator="notEqual">
      <formula>S146</formula>
    </cfRule>
    <cfRule type="expression" dxfId="706" priority="3868">
      <formula>ISBLANK(OS146)</formula>
    </cfRule>
  </conditionalFormatting>
  <conditionalFormatting sqref="OS150">
    <cfRule type="cellIs" dxfId="705" priority="1135" operator="notEqual">
      <formula>S150</formula>
    </cfRule>
    <cfRule type="expression" dxfId="704" priority="1128">
      <formula>ISBLANK(OS150)</formula>
    </cfRule>
  </conditionalFormatting>
  <conditionalFormatting sqref="OS154">
    <cfRule type="expression" dxfId="703" priority="1069">
      <formula>ISBLANK(OS154)</formula>
    </cfRule>
    <cfRule type="cellIs" dxfId="702" priority="1076" operator="notEqual">
      <formula>S154</formula>
    </cfRule>
  </conditionalFormatting>
  <conditionalFormatting sqref="OS158">
    <cfRule type="expression" dxfId="701" priority="1010">
      <formula>ISBLANK(OS158)</formula>
    </cfRule>
    <cfRule type="cellIs" dxfId="700" priority="1017" operator="notEqual">
      <formula>S158</formula>
    </cfRule>
  </conditionalFormatting>
  <conditionalFormatting sqref="OS162">
    <cfRule type="cellIs" dxfId="699" priority="958" operator="notEqual">
      <formula>S162</formula>
    </cfRule>
    <cfRule type="expression" dxfId="698" priority="951">
      <formula>ISBLANK(OS162)</formula>
    </cfRule>
  </conditionalFormatting>
  <conditionalFormatting sqref="OS166">
    <cfRule type="expression" dxfId="697" priority="3854">
      <formula>ISBLANK(OS166)</formula>
    </cfRule>
    <cfRule type="cellIs" dxfId="696" priority="3861" operator="notEqual">
      <formula>S166</formula>
    </cfRule>
  </conditionalFormatting>
  <conditionalFormatting sqref="OS170">
    <cfRule type="cellIs" dxfId="695" priority="840" operator="notEqual">
      <formula>S170</formula>
    </cfRule>
    <cfRule type="expression" dxfId="694" priority="833">
      <formula>ISBLANK(OS170)</formula>
    </cfRule>
  </conditionalFormatting>
  <conditionalFormatting sqref="OS174">
    <cfRule type="cellIs" dxfId="693" priority="899" operator="notEqual">
      <formula>S174</formula>
    </cfRule>
    <cfRule type="expression" dxfId="692" priority="892">
      <formula>ISBLANK(OS174)</formula>
    </cfRule>
  </conditionalFormatting>
  <conditionalFormatting sqref="OS178">
    <cfRule type="cellIs" dxfId="691" priority="3847" operator="notEqual">
      <formula>S178</formula>
    </cfRule>
    <cfRule type="expression" dxfId="690" priority="3840">
      <formula>ISBLANK(OS178)</formula>
    </cfRule>
  </conditionalFormatting>
  <conditionalFormatting sqref="OS182">
    <cfRule type="cellIs" dxfId="689" priority="486" operator="notEqual">
      <formula>S182</formula>
    </cfRule>
    <cfRule type="expression" dxfId="688" priority="479">
      <formula>ISBLANK(OS182)</formula>
    </cfRule>
  </conditionalFormatting>
  <conditionalFormatting sqref="OS186">
    <cfRule type="expression" dxfId="687" priority="420">
      <formula>ISBLANK(OS186)</formula>
    </cfRule>
    <cfRule type="cellIs" dxfId="686" priority="427" operator="notEqual">
      <formula>S186</formula>
    </cfRule>
  </conditionalFormatting>
  <conditionalFormatting sqref="OS190">
    <cfRule type="expression" dxfId="685" priority="3826">
      <formula>ISBLANK(OS190)</formula>
    </cfRule>
    <cfRule type="cellIs" dxfId="684" priority="3833" operator="notEqual">
      <formula>S190</formula>
    </cfRule>
  </conditionalFormatting>
  <conditionalFormatting sqref="OS194">
    <cfRule type="expression" dxfId="683" priority="3812">
      <formula>ISBLANK(OS194)</formula>
    </cfRule>
    <cfRule type="cellIs" dxfId="682" priority="3819" operator="notEqual">
      <formula>S194</formula>
    </cfRule>
  </conditionalFormatting>
  <conditionalFormatting sqref="OS198">
    <cfRule type="cellIs" dxfId="681" priority="3805" operator="notEqual">
      <formula>S198</formula>
    </cfRule>
    <cfRule type="expression" dxfId="680" priority="3798">
      <formula>ISBLANK(OS198)</formula>
    </cfRule>
  </conditionalFormatting>
  <conditionalFormatting sqref="OS202">
    <cfRule type="cellIs" dxfId="679" priority="3791" operator="notEqual">
      <formula>S202</formula>
    </cfRule>
    <cfRule type="expression" dxfId="678" priority="3784">
      <formula>ISBLANK(OS202)</formula>
    </cfRule>
  </conditionalFormatting>
  <conditionalFormatting sqref="OS206">
    <cfRule type="cellIs" dxfId="677" priority="3777" operator="notEqual">
      <formula>S206</formula>
    </cfRule>
    <cfRule type="expression" dxfId="676" priority="3770">
      <formula>ISBLANK(OS206)</formula>
    </cfRule>
  </conditionalFormatting>
  <conditionalFormatting sqref="OS210">
    <cfRule type="expression" dxfId="675" priority="3756">
      <formula>ISBLANK(OS210)</formula>
    </cfRule>
    <cfRule type="cellIs" dxfId="674" priority="3763" operator="notEqual">
      <formula>S210</formula>
    </cfRule>
  </conditionalFormatting>
  <conditionalFormatting sqref="OS215">
    <cfRule type="expression" dxfId="673" priority="3742">
      <formula>ISBLANK(OS215)</formula>
    </cfRule>
    <cfRule type="cellIs" dxfId="672" priority="3749" operator="notEqual">
      <formula>S215</formula>
    </cfRule>
  </conditionalFormatting>
  <conditionalFormatting sqref="OS219">
    <cfRule type="cellIs" dxfId="671" priority="3735" operator="notEqual">
      <formula>S219</formula>
    </cfRule>
    <cfRule type="expression" dxfId="670" priority="3728">
      <formula>ISBLANK(OS219)</formula>
    </cfRule>
  </conditionalFormatting>
  <conditionalFormatting sqref="OS223">
    <cfRule type="expression" dxfId="669" priority="3714">
      <formula>ISBLANK(OS223)</formula>
    </cfRule>
    <cfRule type="cellIs" dxfId="668" priority="3721" operator="notEqual">
      <formula>S223</formula>
    </cfRule>
  </conditionalFormatting>
  <conditionalFormatting sqref="OS227">
    <cfRule type="cellIs" dxfId="667" priority="3707" operator="notEqual">
      <formula>S227</formula>
    </cfRule>
    <cfRule type="expression" dxfId="666" priority="3700">
      <formula>ISBLANK(OS227)</formula>
    </cfRule>
  </conditionalFormatting>
  <conditionalFormatting sqref="OS231">
    <cfRule type="expression" dxfId="665" priority="3686">
      <formula>ISBLANK(OS231)</formula>
    </cfRule>
    <cfRule type="cellIs" dxfId="664" priority="3693" operator="notEqual">
      <formula>S231</formula>
    </cfRule>
  </conditionalFormatting>
  <conditionalFormatting sqref="OS235">
    <cfRule type="cellIs" dxfId="663" priority="3679" operator="notEqual">
      <formula>S235</formula>
    </cfRule>
    <cfRule type="expression" dxfId="662" priority="3672">
      <formula>ISBLANK(OS235)</formula>
    </cfRule>
  </conditionalFormatting>
  <conditionalFormatting sqref="OS239">
    <cfRule type="cellIs" dxfId="661" priority="2197" operator="notEqual">
      <formula>S239</formula>
    </cfRule>
    <cfRule type="expression" dxfId="660" priority="2190">
      <formula>ISBLANK(OS239)</formula>
    </cfRule>
  </conditionalFormatting>
  <conditionalFormatting sqref="OS243">
    <cfRule type="cellIs" dxfId="659" priority="3665" operator="notEqual">
      <formula>S243</formula>
    </cfRule>
    <cfRule type="expression" dxfId="658" priority="3658">
      <formula>ISBLANK(OS243)</formula>
    </cfRule>
  </conditionalFormatting>
  <conditionalFormatting sqref="OS247">
    <cfRule type="cellIs" dxfId="657" priority="3651" operator="notEqual">
      <formula>S247</formula>
    </cfRule>
    <cfRule type="expression" dxfId="656" priority="3644">
      <formula>ISBLANK(OS247)</formula>
    </cfRule>
  </conditionalFormatting>
  <conditionalFormatting sqref="OS251">
    <cfRule type="expression" dxfId="655" priority="3630">
      <formula>ISBLANK(OS251)</formula>
    </cfRule>
    <cfRule type="cellIs" dxfId="654" priority="3637" operator="notEqual">
      <formula>S251</formula>
    </cfRule>
  </conditionalFormatting>
  <conditionalFormatting sqref="OS255">
    <cfRule type="expression" dxfId="653" priority="3616">
      <formula>ISBLANK(OS255)</formula>
    </cfRule>
    <cfRule type="cellIs" dxfId="652" priority="3623" operator="notEqual">
      <formula>S255</formula>
    </cfRule>
  </conditionalFormatting>
  <conditionalFormatting sqref="OS259">
    <cfRule type="expression" dxfId="651" priority="2131">
      <formula>ISBLANK(OS259)</formula>
    </cfRule>
    <cfRule type="cellIs" dxfId="650" priority="2138" operator="notEqual">
      <formula>S259</formula>
    </cfRule>
  </conditionalFormatting>
  <conditionalFormatting sqref="OS263">
    <cfRule type="expression" dxfId="649" priority="3602">
      <formula>ISBLANK(OS263)</formula>
    </cfRule>
    <cfRule type="cellIs" dxfId="648" priority="3609" operator="notEqual">
      <formula>S263</formula>
    </cfRule>
  </conditionalFormatting>
  <conditionalFormatting sqref="OS269">
    <cfRule type="cellIs" dxfId="647" priority="3595" operator="notEqual">
      <formula>S269</formula>
    </cfRule>
    <cfRule type="expression" dxfId="646" priority="3588">
      <formula>ISBLANK(OS269)</formula>
    </cfRule>
  </conditionalFormatting>
  <conditionalFormatting sqref="OS273">
    <cfRule type="cellIs" dxfId="645" priority="2020" operator="notEqual">
      <formula>S273</formula>
    </cfRule>
    <cfRule type="expression" dxfId="644" priority="2013">
      <formula>ISBLANK(OS273)</formula>
    </cfRule>
  </conditionalFormatting>
  <conditionalFormatting sqref="OS277">
    <cfRule type="expression" dxfId="643" priority="774">
      <formula>ISBLANK(OS277)</formula>
    </cfRule>
    <cfRule type="cellIs" dxfId="642" priority="781" operator="notEqual">
      <formula>S277</formula>
    </cfRule>
  </conditionalFormatting>
  <conditionalFormatting sqref="OS281">
    <cfRule type="expression" dxfId="641" priority="1954">
      <formula>ISBLANK(OS281)</formula>
    </cfRule>
    <cfRule type="cellIs" dxfId="640" priority="1961" operator="notEqual">
      <formula>S281</formula>
    </cfRule>
  </conditionalFormatting>
  <conditionalFormatting sqref="OS285">
    <cfRule type="expression" dxfId="639" priority="2072">
      <formula>ISBLANK(OS285)</formula>
    </cfRule>
    <cfRule type="cellIs" dxfId="638" priority="2079" operator="notEqual">
      <formula>S285</formula>
    </cfRule>
  </conditionalFormatting>
  <conditionalFormatting sqref="OS290">
    <cfRule type="cellIs" dxfId="637" priority="3581" operator="notEqual">
      <formula>S290</formula>
    </cfRule>
    <cfRule type="expression" dxfId="636" priority="3574">
      <formula>ISBLANK(OS290)</formula>
    </cfRule>
  </conditionalFormatting>
  <conditionalFormatting sqref="OS295">
    <cfRule type="cellIs" dxfId="635" priority="3567" operator="notEqual">
      <formula>S295</formula>
    </cfRule>
    <cfRule type="expression" dxfId="634" priority="3560">
      <formula>ISBLANK(OS295)</formula>
    </cfRule>
  </conditionalFormatting>
  <conditionalFormatting sqref="OS300">
    <cfRule type="expression" dxfId="633" priority="3546">
      <formula>ISBLANK(OS300)</formula>
    </cfRule>
    <cfRule type="cellIs" dxfId="632" priority="3553" operator="notEqual">
      <formula>S300</formula>
    </cfRule>
  </conditionalFormatting>
  <conditionalFormatting sqref="OS304">
    <cfRule type="expression" dxfId="631" priority="3532">
      <formula>ISBLANK(OS304)</formula>
    </cfRule>
    <cfRule type="cellIs" dxfId="630" priority="3539" operator="notEqual">
      <formula>S304</formula>
    </cfRule>
  </conditionalFormatting>
  <conditionalFormatting sqref="OS308">
    <cfRule type="cellIs" dxfId="629" priority="3525" operator="notEqual">
      <formula>S308</formula>
    </cfRule>
    <cfRule type="expression" dxfId="628" priority="3518">
      <formula>ISBLANK(OS308)</formula>
    </cfRule>
  </conditionalFormatting>
  <conditionalFormatting sqref="OS312">
    <cfRule type="cellIs" dxfId="627" priority="3511" operator="notEqual">
      <formula>S312</formula>
    </cfRule>
    <cfRule type="expression" dxfId="626" priority="3504">
      <formula>ISBLANK(OS312)</formula>
    </cfRule>
  </conditionalFormatting>
  <conditionalFormatting sqref="OS316">
    <cfRule type="expression" dxfId="625" priority="3490">
      <formula>ISBLANK(OS316)</formula>
    </cfRule>
    <cfRule type="cellIs" dxfId="624" priority="3497" operator="notEqual">
      <formula>S316</formula>
    </cfRule>
  </conditionalFormatting>
  <conditionalFormatting sqref="OS320">
    <cfRule type="expression" dxfId="623" priority="3476">
      <formula>ISBLANK(OS320)</formula>
    </cfRule>
    <cfRule type="cellIs" dxfId="622" priority="3483" operator="notEqual">
      <formula>S320</formula>
    </cfRule>
  </conditionalFormatting>
  <conditionalFormatting sqref="OS324">
    <cfRule type="expression" dxfId="621" priority="3364">
      <formula>ISBLANK(OS324)</formula>
    </cfRule>
    <cfRule type="cellIs" dxfId="620" priority="3371" operator="notEqual">
      <formula>S324</formula>
    </cfRule>
  </conditionalFormatting>
  <conditionalFormatting sqref="OS328">
    <cfRule type="expression" dxfId="619" priority="3378">
      <formula>ISBLANK(OS328)</formula>
    </cfRule>
    <cfRule type="cellIs" dxfId="618" priority="3385" operator="notEqual">
      <formula>S328</formula>
    </cfRule>
  </conditionalFormatting>
  <conditionalFormatting sqref="OS332">
    <cfRule type="expression" dxfId="617" priority="3392">
      <formula>ISBLANK(OS332)</formula>
    </cfRule>
    <cfRule type="cellIs" dxfId="616" priority="3399" operator="notEqual">
      <formula>S332</formula>
    </cfRule>
  </conditionalFormatting>
  <conditionalFormatting sqref="OS338">
    <cfRule type="cellIs" dxfId="615" priority="2900" operator="notEqual">
      <formula>S338</formula>
    </cfRule>
    <cfRule type="expression" dxfId="614" priority="2893">
      <formula>ISBLANK(OS338)</formula>
    </cfRule>
  </conditionalFormatting>
  <conditionalFormatting sqref="OS342">
    <cfRule type="cellIs" dxfId="613" priority="2883" operator="notEqual">
      <formula>S342</formula>
    </cfRule>
    <cfRule type="expression" dxfId="612" priority="2876">
      <formula>ISBLANK(OS342)</formula>
    </cfRule>
  </conditionalFormatting>
  <conditionalFormatting sqref="OS346">
    <cfRule type="cellIs" dxfId="611" priority="2866" operator="notEqual">
      <formula>S346</formula>
    </cfRule>
    <cfRule type="expression" dxfId="610" priority="2859">
      <formula>ISBLANK(OS346)</formula>
    </cfRule>
  </conditionalFormatting>
  <conditionalFormatting sqref="OS351">
    <cfRule type="cellIs" dxfId="609" priority="2849" operator="notEqual">
      <formula>S351</formula>
    </cfRule>
    <cfRule type="expression" dxfId="608" priority="2842">
      <formula>ISBLANK(OS351)</formula>
    </cfRule>
  </conditionalFormatting>
  <conditionalFormatting sqref="OS355">
    <cfRule type="expression" dxfId="607" priority="2825">
      <formula>ISBLANK(OS355)</formula>
    </cfRule>
    <cfRule type="cellIs" dxfId="606" priority="2832" operator="notEqual">
      <formula>S355</formula>
    </cfRule>
  </conditionalFormatting>
  <conditionalFormatting sqref="OS359">
    <cfRule type="cellIs" dxfId="605" priority="2815" operator="notEqual">
      <formula>S359</formula>
    </cfRule>
    <cfRule type="expression" dxfId="604" priority="2808">
      <formula>ISBLANK(OS359)</formula>
    </cfRule>
  </conditionalFormatting>
  <conditionalFormatting sqref="OS364">
    <cfRule type="cellIs" dxfId="603" priority="2798" operator="notEqual">
      <formula>S364</formula>
    </cfRule>
    <cfRule type="expression" dxfId="602" priority="2791">
      <formula>ISBLANK(OS364)</formula>
    </cfRule>
  </conditionalFormatting>
  <conditionalFormatting sqref="OS368">
    <cfRule type="cellIs" dxfId="601" priority="2781" operator="notEqual">
      <formula>S368</formula>
    </cfRule>
    <cfRule type="expression" dxfId="600" priority="2774">
      <formula>ISBLANK(OS368)</formula>
    </cfRule>
  </conditionalFormatting>
  <conditionalFormatting sqref="OS372">
    <cfRule type="cellIs" dxfId="599" priority="2764" operator="notEqual">
      <formula>S372</formula>
    </cfRule>
    <cfRule type="expression" dxfId="598" priority="2757">
      <formula>ISBLANK(OS372)</formula>
    </cfRule>
  </conditionalFormatting>
  <conditionalFormatting sqref="OS378">
    <cfRule type="expression" dxfId="597" priority="2740">
      <formula>ISBLANK(OS378)</formula>
    </cfRule>
    <cfRule type="cellIs" dxfId="596" priority="2747" operator="notEqual">
      <formula>S378</formula>
    </cfRule>
  </conditionalFormatting>
  <conditionalFormatting sqref="OS382">
    <cfRule type="cellIs" dxfId="595" priority="2730" operator="notEqual">
      <formula>S382</formula>
    </cfRule>
    <cfRule type="expression" dxfId="594" priority="2723">
      <formula>ISBLANK(OS382)</formula>
    </cfRule>
  </conditionalFormatting>
  <conditionalFormatting sqref="OS386">
    <cfRule type="expression" dxfId="593" priority="2706">
      <formula>ISBLANK(OS386)</formula>
    </cfRule>
    <cfRule type="cellIs" dxfId="592" priority="2713" operator="notEqual">
      <formula>S386</formula>
    </cfRule>
  </conditionalFormatting>
  <conditionalFormatting sqref="OS391">
    <cfRule type="expression" dxfId="591" priority="2689">
      <formula>ISBLANK(OS391)</formula>
    </cfRule>
    <cfRule type="cellIs" dxfId="590" priority="2696" operator="notEqual">
      <formula>S391</formula>
    </cfRule>
  </conditionalFormatting>
  <conditionalFormatting sqref="OS395">
    <cfRule type="cellIs" dxfId="589" priority="2679" operator="notEqual">
      <formula>S395</formula>
    </cfRule>
    <cfRule type="expression" dxfId="588" priority="2672">
      <formula>ISBLANK(OS395)</formula>
    </cfRule>
  </conditionalFormatting>
  <conditionalFormatting sqref="OS399">
    <cfRule type="cellIs" dxfId="587" priority="54" operator="notEqual">
      <formula>S399</formula>
    </cfRule>
    <cfRule type="expression" dxfId="586" priority="47">
      <formula>ISBLANK(OS399)</formula>
    </cfRule>
  </conditionalFormatting>
  <conditionalFormatting sqref="OS400">
    <cfRule type="expression" dxfId="585" priority="85">
      <formula>ISBLANK(OS400)</formula>
    </cfRule>
    <cfRule type="cellIs" dxfId="584" priority="92" operator="notEqual">
      <formula>S400</formula>
    </cfRule>
  </conditionalFormatting>
  <conditionalFormatting sqref="OS401">
    <cfRule type="cellIs" dxfId="583" priority="130" operator="notEqual">
      <formula>S401</formula>
    </cfRule>
    <cfRule type="expression" dxfId="582" priority="123">
      <formula>ISBLANK(OS401)</formula>
    </cfRule>
  </conditionalFormatting>
  <conditionalFormatting sqref="OS402:OS409">
    <cfRule type="cellIs" dxfId="581" priority="2662" operator="notEqual">
      <formula>S402</formula>
    </cfRule>
    <cfRule type="expression" dxfId="580" priority="2655">
      <formula>ISBLANK(OS402)</formula>
    </cfRule>
  </conditionalFormatting>
  <conditionalFormatting sqref="OS414">
    <cfRule type="expression" dxfId="579" priority="1726">
      <formula>ISBLANK(OS414)</formula>
    </cfRule>
    <cfRule type="cellIs" dxfId="578" priority="1733" operator="notEqual">
      <formula>S414</formula>
    </cfRule>
  </conditionalFormatting>
  <conditionalFormatting sqref="OS418">
    <cfRule type="cellIs" dxfId="577" priority="1615" operator="notEqual">
      <formula>S418</formula>
    </cfRule>
    <cfRule type="expression" dxfId="576" priority="1608">
      <formula>ISBLANK(OS418)</formula>
    </cfRule>
  </conditionalFormatting>
  <conditionalFormatting sqref="OS422">
    <cfRule type="cellIs" dxfId="575" priority="1674" operator="notEqual">
      <formula>S422</formula>
    </cfRule>
    <cfRule type="expression" dxfId="574" priority="1667">
      <formula>ISBLANK(OS422)</formula>
    </cfRule>
  </conditionalFormatting>
  <conditionalFormatting sqref="OS427">
    <cfRule type="cellIs" dxfId="573" priority="397" operator="notEqual">
      <formula>S427</formula>
    </cfRule>
    <cfRule type="expression" dxfId="572" priority="390">
      <formula>ISBLANK(OS427)</formula>
    </cfRule>
  </conditionalFormatting>
  <conditionalFormatting sqref="OS428">
    <cfRule type="cellIs" dxfId="571" priority="359" operator="notEqual">
      <formula>S428</formula>
    </cfRule>
    <cfRule type="expression" dxfId="570" priority="352">
      <formula>ISBLANK(OS428)</formula>
    </cfRule>
  </conditionalFormatting>
  <conditionalFormatting sqref="OS429">
    <cfRule type="cellIs" dxfId="569" priority="321" operator="notEqual">
      <formula>S429</formula>
    </cfRule>
    <cfRule type="expression" dxfId="568" priority="314">
      <formula>ISBLANK(OS429)</formula>
    </cfRule>
  </conditionalFormatting>
  <conditionalFormatting sqref="OS431">
    <cfRule type="cellIs" dxfId="567" priority="2645" operator="notEqual">
      <formula>S431</formula>
    </cfRule>
    <cfRule type="expression" dxfId="566" priority="2638">
      <formula>ISBLANK(OS431)</formula>
    </cfRule>
  </conditionalFormatting>
  <conditionalFormatting sqref="OS435">
    <cfRule type="cellIs" dxfId="565" priority="2628" operator="notEqual">
      <formula>S435</formula>
    </cfRule>
    <cfRule type="expression" dxfId="564" priority="2621">
      <formula>ISBLANK(OS435)</formula>
    </cfRule>
  </conditionalFormatting>
  <conditionalFormatting sqref="OS439">
    <cfRule type="expression" dxfId="563" priority="2604">
      <formula>ISBLANK(OS439)</formula>
    </cfRule>
    <cfRule type="cellIs" dxfId="562" priority="2611" operator="notEqual">
      <formula>S439</formula>
    </cfRule>
  </conditionalFormatting>
  <conditionalFormatting sqref="OS444">
    <cfRule type="expression" dxfId="561" priority="723">
      <formula>ISBLANK(OS444)</formula>
    </cfRule>
    <cfRule type="cellIs" dxfId="560" priority="730" operator="notEqual">
      <formula>S444</formula>
    </cfRule>
  </conditionalFormatting>
  <conditionalFormatting sqref="OS448">
    <cfRule type="expression" dxfId="559" priority="664">
      <formula>ISBLANK(OS448)</formula>
    </cfRule>
    <cfRule type="cellIs" dxfId="558" priority="671" operator="notEqual">
      <formula>S448</formula>
    </cfRule>
  </conditionalFormatting>
  <conditionalFormatting sqref="OS452">
    <cfRule type="cellIs" dxfId="557" priority="612" operator="notEqual">
      <formula>S452</formula>
    </cfRule>
    <cfRule type="expression" dxfId="556" priority="605">
      <formula>ISBLANK(OS452)</formula>
    </cfRule>
  </conditionalFormatting>
  <conditionalFormatting sqref="OS456">
    <cfRule type="expression" dxfId="555" priority="546">
      <formula>ISBLANK(OS456)</formula>
    </cfRule>
    <cfRule type="cellIs" dxfId="554" priority="553" operator="notEqual">
      <formula>S456</formula>
    </cfRule>
  </conditionalFormatting>
  <conditionalFormatting sqref="OS461">
    <cfRule type="expression" dxfId="553" priority="276">
      <formula>ISBLANK(OS461)</formula>
    </cfRule>
    <cfRule type="cellIs" dxfId="552" priority="283" operator="notEqual">
      <formula>S461</formula>
    </cfRule>
  </conditionalFormatting>
  <conditionalFormatting sqref="OS462">
    <cfRule type="expression" dxfId="551" priority="238">
      <formula>ISBLANK(OS462)</formula>
    </cfRule>
    <cfRule type="cellIs" dxfId="550" priority="245" operator="notEqual">
      <formula>S462</formula>
    </cfRule>
  </conditionalFormatting>
  <conditionalFormatting sqref="OS463">
    <cfRule type="expression" dxfId="549" priority="200">
      <formula>ISBLANK(OS463)</formula>
    </cfRule>
    <cfRule type="cellIs" dxfId="548" priority="207" operator="notEqual">
      <formula>S463</formula>
    </cfRule>
  </conditionalFormatting>
  <conditionalFormatting sqref="OS464">
    <cfRule type="expression" dxfId="547" priority="162">
      <formula>ISBLANK(OS464)</formula>
    </cfRule>
    <cfRule type="cellIs" dxfId="546" priority="169" operator="notEqual">
      <formula>S464</formula>
    </cfRule>
  </conditionalFormatting>
  <conditionalFormatting sqref="OS466">
    <cfRule type="cellIs" dxfId="545" priority="3119" operator="notEqual">
      <formula>S466</formula>
    </cfRule>
    <cfRule type="expression" dxfId="544" priority="3112">
      <formula>ISBLANK(OS466)</formula>
    </cfRule>
  </conditionalFormatting>
  <conditionalFormatting sqref="OS470">
    <cfRule type="cellIs" dxfId="543" priority="3105" operator="notEqual">
      <formula>S470</formula>
    </cfRule>
    <cfRule type="expression" dxfId="542" priority="3098">
      <formula>ISBLANK(OS470)</formula>
    </cfRule>
  </conditionalFormatting>
  <conditionalFormatting sqref="OS474">
    <cfRule type="cellIs" dxfId="541" priority="3091" operator="notEqual">
      <formula>S474</formula>
    </cfRule>
    <cfRule type="expression" dxfId="540" priority="3084">
      <formula>ISBLANK(OS474)</formula>
    </cfRule>
  </conditionalFormatting>
  <conditionalFormatting sqref="OS479">
    <cfRule type="expression" dxfId="539" priority="3070">
      <formula>ISBLANK(OS479)</formula>
    </cfRule>
    <cfRule type="cellIs" dxfId="538" priority="3077" operator="notEqual">
      <formula>S479</formula>
    </cfRule>
  </conditionalFormatting>
  <conditionalFormatting sqref="OS483">
    <cfRule type="expression" dxfId="537" priority="3056">
      <formula>ISBLANK(OS483)</formula>
    </cfRule>
    <cfRule type="cellIs" dxfId="536" priority="3063" operator="notEqual">
      <formula>S483</formula>
    </cfRule>
  </conditionalFormatting>
  <conditionalFormatting sqref="OS487">
    <cfRule type="cellIs" dxfId="535" priority="3049" operator="notEqual">
      <formula>S487</formula>
    </cfRule>
    <cfRule type="expression" dxfId="534" priority="3042">
      <formula>ISBLANK(OS487)</formula>
    </cfRule>
  </conditionalFormatting>
  <conditionalFormatting sqref="OS492">
    <cfRule type="expression" dxfId="533" priority="3028">
      <formula>ISBLANK(OS492)</formula>
    </cfRule>
    <cfRule type="cellIs" dxfId="532" priority="3035" operator="notEqual">
      <formula>S492</formula>
    </cfRule>
  </conditionalFormatting>
  <conditionalFormatting sqref="OS496">
    <cfRule type="expression" dxfId="531" priority="3014">
      <formula>ISBLANK(OS496)</formula>
    </cfRule>
    <cfRule type="cellIs" dxfId="530" priority="3021" operator="notEqual">
      <formula>S496</formula>
    </cfRule>
  </conditionalFormatting>
  <conditionalFormatting sqref="OS500">
    <cfRule type="expression" dxfId="529" priority="3000">
      <formula>ISBLANK(OS500)</formula>
    </cfRule>
    <cfRule type="cellIs" dxfId="528" priority="3007" operator="notEqual">
      <formula>S500</formula>
    </cfRule>
  </conditionalFormatting>
  <conditionalFormatting sqref="OS505">
    <cfRule type="cellIs" dxfId="527" priority="2993" operator="notEqual">
      <formula>S505</formula>
    </cfRule>
    <cfRule type="expression" dxfId="526" priority="2986">
      <formula>ISBLANK(OS505)</formula>
    </cfRule>
  </conditionalFormatting>
  <conditionalFormatting sqref="OS509">
    <cfRule type="expression" dxfId="525" priority="2972">
      <formula>ISBLANK(OS509)</formula>
    </cfRule>
    <cfRule type="cellIs" dxfId="524" priority="2979" operator="notEqual">
      <formula>S509</formula>
    </cfRule>
  </conditionalFormatting>
  <conditionalFormatting sqref="OS513">
    <cfRule type="expression" dxfId="523" priority="2958">
      <formula>ISBLANK(OS513)</formula>
    </cfRule>
    <cfRule type="cellIs" dxfId="522" priority="2965" operator="notEqual">
      <formula>S513</formula>
    </cfRule>
  </conditionalFormatting>
  <conditionalFormatting sqref="OS517">
    <cfRule type="expression" dxfId="521" priority="2944">
      <formula>ISBLANK(OS517)</formula>
    </cfRule>
    <cfRule type="cellIs" dxfId="520" priority="2951" operator="notEqual">
      <formula>S517</formula>
    </cfRule>
  </conditionalFormatting>
  <conditionalFormatting sqref="OS521">
    <cfRule type="cellIs" dxfId="519" priority="1902" operator="notEqual">
      <formula>S521</formula>
    </cfRule>
    <cfRule type="expression" dxfId="518" priority="1895">
      <formula>ISBLANK(OS521)</formula>
    </cfRule>
  </conditionalFormatting>
  <conditionalFormatting sqref="OS525">
    <cfRule type="cellIs" dxfId="517" priority="1843" operator="notEqual">
      <formula>S525</formula>
    </cfRule>
    <cfRule type="expression" dxfId="516" priority="1836">
      <formula>ISBLANK(OS525)</formula>
    </cfRule>
  </conditionalFormatting>
  <conditionalFormatting sqref="OS529">
    <cfRule type="cellIs" dxfId="515" priority="1784" operator="notEqual">
      <formula>S529</formula>
    </cfRule>
    <cfRule type="expression" dxfId="514" priority="1777">
      <formula>ISBLANK(OS529)</formula>
    </cfRule>
  </conditionalFormatting>
  <conditionalFormatting sqref="OS18:OT18">
    <cfRule type="cellIs" dxfId="513" priority="2434" operator="greaterThan">
      <formula>$K$5</formula>
    </cfRule>
  </conditionalFormatting>
  <conditionalFormatting sqref="OS19:OT19">
    <cfRule type="cellIs" dxfId="512" priority="16411" operator="greaterThan">
      <formula>$S$19</formula>
    </cfRule>
  </conditionalFormatting>
  <conditionalFormatting sqref="OU22">
    <cfRule type="cellIs" dxfId="511" priority="16402" operator="notEqual">
      <formula>U22</formula>
    </cfRule>
    <cfRule type="expression" dxfId="510" priority="6236">
      <formula>ISBLANK(OU22)</formula>
    </cfRule>
  </conditionalFormatting>
  <conditionalFormatting sqref="OU26">
    <cfRule type="expression" dxfId="509" priority="4133">
      <formula>ISBLANK(OU26)</formula>
    </cfRule>
    <cfRule type="cellIs" dxfId="508" priority="4140" operator="notEqual">
      <formula>U26</formula>
    </cfRule>
  </conditionalFormatting>
  <conditionalFormatting sqref="OU31">
    <cfRule type="cellIs" dxfId="507" priority="4126" operator="notEqual">
      <formula>U31</formula>
    </cfRule>
    <cfRule type="expression" dxfId="506" priority="4119">
      <formula>ISBLANK(OU31)</formula>
    </cfRule>
  </conditionalFormatting>
  <conditionalFormatting sqref="OU35">
    <cfRule type="expression" dxfId="505" priority="4105">
      <formula>ISBLANK(OU35)</formula>
    </cfRule>
    <cfRule type="cellIs" dxfId="504" priority="4112" operator="notEqual">
      <formula>U35</formula>
    </cfRule>
  </conditionalFormatting>
  <conditionalFormatting sqref="OU39">
    <cfRule type="expression" dxfId="503" priority="4091">
      <formula>ISBLANK(OU39)</formula>
    </cfRule>
    <cfRule type="cellIs" dxfId="502" priority="4098" operator="notEqual">
      <formula>U39</formula>
    </cfRule>
  </conditionalFormatting>
  <conditionalFormatting sqref="OU43">
    <cfRule type="expression" dxfId="501" priority="4077">
      <formula>ISBLANK(OU43)</formula>
    </cfRule>
    <cfRule type="cellIs" dxfId="500" priority="4084" operator="notEqual">
      <formula>U43</formula>
    </cfRule>
  </conditionalFormatting>
  <conditionalFormatting sqref="OU47">
    <cfRule type="cellIs" dxfId="499" priority="4070" operator="notEqual">
      <formula>U47</formula>
    </cfRule>
    <cfRule type="expression" dxfId="498" priority="4063">
      <formula>ISBLANK(OU47)</formula>
    </cfRule>
  </conditionalFormatting>
  <conditionalFormatting sqref="OU51">
    <cfRule type="cellIs" dxfId="497" priority="4056" operator="notEqual">
      <formula>U51</formula>
    </cfRule>
    <cfRule type="expression" dxfId="496" priority="4049">
      <formula>ISBLANK(OU51)</formula>
    </cfRule>
  </conditionalFormatting>
  <conditionalFormatting sqref="OU57">
    <cfRule type="expression" dxfId="495" priority="4035">
      <formula>ISBLANK(OU57)</formula>
    </cfRule>
    <cfRule type="cellIs" dxfId="494" priority="4042" operator="notEqual">
      <formula>U57</formula>
    </cfRule>
  </conditionalFormatting>
  <conditionalFormatting sqref="OU61">
    <cfRule type="cellIs" dxfId="493" priority="2933" operator="notEqual">
      <formula>U61</formula>
    </cfRule>
    <cfRule type="expression" dxfId="492" priority="2926">
      <formula>ISBLANK(OU61)</formula>
    </cfRule>
  </conditionalFormatting>
  <conditionalFormatting sqref="OU65">
    <cfRule type="cellIs" dxfId="491" priority="2916" operator="notEqual">
      <formula>U65</formula>
    </cfRule>
    <cfRule type="expression" dxfId="490" priority="2909">
      <formula>ISBLANK(OU65)</formula>
    </cfRule>
  </conditionalFormatting>
  <conditionalFormatting sqref="OU70">
    <cfRule type="expression" dxfId="489" priority="3993">
      <formula>ISBLANK(OU70)</formula>
    </cfRule>
    <cfRule type="cellIs" dxfId="488" priority="4000" operator="notEqual">
      <formula>U70</formula>
    </cfRule>
  </conditionalFormatting>
  <conditionalFormatting sqref="OU74">
    <cfRule type="expression" dxfId="487" priority="3979">
      <formula>ISBLANK(OU74)</formula>
    </cfRule>
    <cfRule type="cellIs" dxfId="486" priority="3986" operator="notEqual">
      <formula>U74</formula>
    </cfRule>
  </conditionalFormatting>
  <conditionalFormatting sqref="OU78">
    <cfRule type="cellIs" dxfId="485" priority="3972" operator="notEqual">
      <formula>U78</formula>
    </cfRule>
    <cfRule type="expression" dxfId="484" priority="3965">
      <formula>ISBLANK(OU78)</formula>
    </cfRule>
  </conditionalFormatting>
  <conditionalFormatting sqref="OU82">
    <cfRule type="expression" dxfId="483" priority="3951">
      <formula>ISBLANK(OU82)</formula>
    </cfRule>
    <cfRule type="cellIs" dxfId="482" priority="3958" operator="notEqual">
      <formula>U82</formula>
    </cfRule>
  </conditionalFormatting>
  <conditionalFormatting sqref="OU86">
    <cfRule type="cellIs" dxfId="481" priority="3944" operator="notEqual">
      <formula>U86</formula>
    </cfRule>
    <cfRule type="expression" dxfId="480" priority="3937">
      <formula>ISBLANK(OU86)</formula>
    </cfRule>
  </conditionalFormatting>
  <conditionalFormatting sqref="OU90">
    <cfRule type="cellIs" dxfId="479" priority="3930" operator="notEqual">
      <formula>U90</formula>
    </cfRule>
    <cfRule type="expression" dxfId="478" priority="3923">
      <formula>ISBLANK(OU90)</formula>
    </cfRule>
  </conditionalFormatting>
  <conditionalFormatting sqref="OU94">
    <cfRule type="expression" dxfId="477" priority="3909">
      <formula>ISBLANK(OU94)</formula>
    </cfRule>
    <cfRule type="cellIs" dxfId="476" priority="3916" operator="notEqual">
      <formula>U94</formula>
    </cfRule>
  </conditionalFormatting>
  <conditionalFormatting sqref="OU98">
    <cfRule type="cellIs" dxfId="475" priority="3902" operator="notEqual">
      <formula>U98</formula>
    </cfRule>
    <cfRule type="expression" dxfId="474" priority="3895">
      <formula>ISBLANK(OU98)</formula>
    </cfRule>
  </conditionalFormatting>
  <conditionalFormatting sqref="OU102">
    <cfRule type="cellIs" dxfId="473" priority="2373" operator="notEqual">
      <formula>U102</formula>
    </cfRule>
    <cfRule type="expression" dxfId="472" priority="2366">
      <formula>ISBLANK(OU102)</formula>
    </cfRule>
  </conditionalFormatting>
  <conditionalFormatting sqref="OU106">
    <cfRule type="expression" dxfId="471" priority="2307">
      <formula>ISBLANK(OU106)</formula>
    </cfRule>
    <cfRule type="cellIs" dxfId="470" priority="2314" operator="notEqual">
      <formula>U106</formula>
    </cfRule>
  </conditionalFormatting>
  <conditionalFormatting sqref="OU110">
    <cfRule type="expression" dxfId="469" priority="1540">
      <formula>ISBLANK(OU110)</formula>
    </cfRule>
    <cfRule type="cellIs" dxfId="468" priority="1547" operator="notEqual">
      <formula>U110</formula>
    </cfRule>
  </conditionalFormatting>
  <conditionalFormatting sqref="OU114">
    <cfRule type="cellIs" dxfId="467" priority="1488" operator="notEqual">
      <formula>U114</formula>
    </cfRule>
    <cfRule type="expression" dxfId="466" priority="1481">
      <formula>ISBLANK(OU114)</formula>
    </cfRule>
  </conditionalFormatting>
  <conditionalFormatting sqref="OU118">
    <cfRule type="expression" dxfId="465" priority="1422">
      <formula>ISBLANK(OU118)</formula>
    </cfRule>
    <cfRule type="cellIs" dxfId="464" priority="1429" operator="notEqual">
      <formula>U118</formula>
    </cfRule>
  </conditionalFormatting>
  <conditionalFormatting sqref="OU122">
    <cfRule type="cellIs" dxfId="463" priority="2255" operator="notEqual">
      <formula>U122</formula>
    </cfRule>
    <cfRule type="expression" dxfId="462" priority="2248">
      <formula>ISBLANK(OU122)</formula>
    </cfRule>
  </conditionalFormatting>
  <conditionalFormatting sqref="OU126">
    <cfRule type="cellIs" dxfId="461" priority="3888" operator="notEqual">
      <formula>U126</formula>
    </cfRule>
    <cfRule type="expression" dxfId="460" priority="3881">
      <formula>ISBLANK(OU126)</formula>
    </cfRule>
  </conditionalFormatting>
  <conditionalFormatting sqref="OU130">
    <cfRule type="expression" dxfId="459" priority="1363">
      <formula>ISBLANK(OU130)</formula>
    </cfRule>
    <cfRule type="cellIs" dxfId="458" priority="1370" operator="notEqual">
      <formula>U130</formula>
    </cfRule>
  </conditionalFormatting>
  <conditionalFormatting sqref="OU134">
    <cfRule type="cellIs" dxfId="457" priority="1311" operator="notEqual">
      <formula>U134</formula>
    </cfRule>
    <cfRule type="expression" dxfId="456" priority="1304">
      <formula>ISBLANK(OU134)</formula>
    </cfRule>
  </conditionalFormatting>
  <conditionalFormatting sqref="OU138">
    <cfRule type="cellIs" dxfId="455" priority="1252" operator="notEqual">
      <formula>U138</formula>
    </cfRule>
    <cfRule type="expression" dxfId="454" priority="1245">
      <formula>ISBLANK(OU138)</formula>
    </cfRule>
  </conditionalFormatting>
  <conditionalFormatting sqref="OU142">
    <cfRule type="cellIs" dxfId="453" priority="1193" operator="notEqual">
      <formula>U142</formula>
    </cfRule>
    <cfRule type="expression" dxfId="452" priority="1186">
      <formula>ISBLANK(OU142)</formula>
    </cfRule>
  </conditionalFormatting>
  <conditionalFormatting sqref="OU146">
    <cfRule type="cellIs" dxfId="451" priority="3874" operator="notEqual">
      <formula>U146</formula>
    </cfRule>
    <cfRule type="expression" dxfId="450" priority="3867">
      <formula>ISBLANK(OU146)</formula>
    </cfRule>
  </conditionalFormatting>
  <conditionalFormatting sqref="OU150">
    <cfRule type="cellIs" dxfId="449" priority="1134" operator="notEqual">
      <formula>U150</formula>
    </cfRule>
    <cfRule type="expression" dxfId="448" priority="1127">
      <formula>ISBLANK(OU150)</formula>
    </cfRule>
  </conditionalFormatting>
  <conditionalFormatting sqref="OU154">
    <cfRule type="expression" dxfId="447" priority="1068">
      <formula>ISBLANK(OU154)</formula>
    </cfRule>
    <cfRule type="cellIs" dxfId="446" priority="1075" operator="notEqual">
      <formula>U154</formula>
    </cfRule>
  </conditionalFormatting>
  <conditionalFormatting sqref="OU158">
    <cfRule type="cellIs" dxfId="445" priority="1016" operator="notEqual">
      <formula>U158</formula>
    </cfRule>
    <cfRule type="expression" dxfId="444" priority="1009">
      <formula>ISBLANK(OU158)</formula>
    </cfRule>
  </conditionalFormatting>
  <conditionalFormatting sqref="OU162">
    <cfRule type="expression" dxfId="443" priority="950">
      <formula>ISBLANK(OU162)</formula>
    </cfRule>
    <cfRule type="cellIs" dxfId="442" priority="957" operator="notEqual">
      <formula>U162</formula>
    </cfRule>
  </conditionalFormatting>
  <conditionalFormatting sqref="OU166">
    <cfRule type="cellIs" dxfId="441" priority="3860" operator="notEqual">
      <formula>U166</formula>
    </cfRule>
    <cfRule type="expression" dxfId="440" priority="3853">
      <formula>ISBLANK(OU166)</formula>
    </cfRule>
  </conditionalFormatting>
  <conditionalFormatting sqref="OU170">
    <cfRule type="cellIs" dxfId="439" priority="839" operator="notEqual">
      <formula>U170</formula>
    </cfRule>
    <cfRule type="expression" dxfId="438" priority="832">
      <formula>ISBLANK(OU170)</formula>
    </cfRule>
  </conditionalFormatting>
  <conditionalFormatting sqref="OU174">
    <cfRule type="expression" dxfId="437" priority="891">
      <formula>ISBLANK(OU174)</formula>
    </cfRule>
    <cfRule type="cellIs" dxfId="436" priority="898" operator="notEqual">
      <formula>U174</formula>
    </cfRule>
  </conditionalFormatting>
  <conditionalFormatting sqref="OU178">
    <cfRule type="expression" dxfId="435" priority="3839">
      <formula>ISBLANK(OU178)</formula>
    </cfRule>
    <cfRule type="cellIs" dxfId="434" priority="3846" operator="notEqual">
      <formula>U178</formula>
    </cfRule>
  </conditionalFormatting>
  <conditionalFormatting sqref="OU182">
    <cfRule type="expression" dxfId="433" priority="478">
      <formula>ISBLANK(OU182)</formula>
    </cfRule>
    <cfRule type="cellIs" dxfId="432" priority="485" operator="notEqual">
      <formula>U182</formula>
    </cfRule>
  </conditionalFormatting>
  <conditionalFormatting sqref="OU186">
    <cfRule type="cellIs" dxfId="431" priority="426" operator="notEqual">
      <formula>U186</formula>
    </cfRule>
    <cfRule type="expression" dxfId="430" priority="419">
      <formula>ISBLANK(OU186)</formula>
    </cfRule>
  </conditionalFormatting>
  <conditionalFormatting sqref="OU190">
    <cfRule type="expression" dxfId="429" priority="3825">
      <formula>ISBLANK(OU190)</formula>
    </cfRule>
    <cfRule type="cellIs" dxfId="428" priority="3832" operator="notEqual">
      <formula>U190</formula>
    </cfRule>
  </conditionalFormatting>
  <conditionalFormatting sqref="OU194">
    <cfRule type="cellIs" dxfId="427" priority="3818" operator="notEqual">
      <formula>U194</formula>
    </cfRule>
    <cfRule type="expression" dxfId="426" priority="3811">
      <formula>ISBLANK(OU194)</formula>
    </cfRule>
  </conditionalFormatting>
  <conditionalFormatting sqref="OU198">
    <cfRule type="cellIs" dxfId="425" priority="3804" operator="notEqual">
      <formula>U198</formula>
    </cfRule>
    <cfRule type="expression" dxfId="424" priority="3797">
      <formula>ISBLANK(OU198)</formula>
    </cfRule>
  </conditionalFormatting>
  <conditionalFormatting sqref="OU202">
    <cfRule type="expression" dxfId="423" priority="3783">
      <formula>ISBLANK(OU202)</formula>
    </cfRule>
    <cfRule type="cellIs" dxfId="422" priority="3790" operator="notEqual">
      <formula>U202</formula>
    </cfRule>
  </conditionalFormatting>
  <conditionalFormatting sqref="OU206">
    <cfRule type="expression" dxfId="421" priority="3769">
      <formula>ISBLANK(OU206)</formula>
    </cfRule>
    <cfRule type="cellIs" dxfId="420" priority="3776" operator="notEqual">
      <formula>U206</formula>
    </cfRule>
  </conditionalFormatting>
  <conditionalFormatting sqref="OU210">
    <cfRule type="expression" dxfId="419" priority="3755">
      <formula>ISBLANK(OU210)</formula>
    </cfRule>
    <cfRule type="cellIs" dxfId="418" priority="3762" operator="notEqual">
      <formula>U210</formula>
    </cfRule>
  </conditionalFormatting>
  <conditionalFormatting sqref="OU215">
    <cfRule type="expression" dxfId="417" priority="3741">
      <formula>ISBLANK(OU215)</formula>
    </cfRule>
    <cfRule type="cellIs" dxfId="416" priority="3748" operator="notEqual">
      <formula>U215</formula>
    </cfRule>
  </conditionalFormatting>
  <conditionalFormatting sqref="OU219">
    <cfRule type="expression" dxfId="415" priority="3727">
      <formula>ISBLANK(OU219)</formula>
    </cfRule>
    <cfRule type="cellIs" dxfId="414" priority="3734" operator="notEqual">
      <formula>U219</formula>
    </cfRule>
  </conditionalFormatting>
  <conditionalFormatting sqref="OU223">
    <cfRule type="expression" dxfId="413" priority="3713">
      <formula>ISBLANK(OU223)</formula>
    </cfRule>
    <cfRule type="cellIs" dxfId="412" priority="3720" operator="notEqual">
      <formula>U223</formula>
    </cfRule>
  </conditionalFormatting>
  <conditionalFormatting sqref="OU227">
    <cfRule type="expression" dxfId="411" priority="3699">
      <formula>ISBLANK(OU227)</formula>
    </cfRule>
    <cfRule type="cellIs" dxfId="410" priority="3706" operator="notEqual">
      <formula>U227</formula>
    </cfRule>
  </conditionalFormatting>
  <conditionalFormatting sqref="OU231">
    <cfRule type="expression" dxfId="409" priority="3685">
      <formula>ISBLANK(OU231)</formula>
    </cfRule>
    <cfRule type="cellIs" dxfId="408" priority="3692" operator="notEqual">
      <formula>U231</formula>
    </cfRule>
  </conditionalFormatting>
  <conditionalFormatting sqref="OU235">
    <cfRule type="expression" dxfId="407" priority="3671">
      <formula>ISBLANK(OU235)</formula>
    </cfRule>
    <cfRule type="cellIs" dxfId="406" priority="3678" operator="notEqual">
      <formula>U235</formula>
    </cfRule>
  </conditionalFormatting>
  <conditionalFormatting sqref="OU239">
    <cfRule type="expression" dxfId="405" priority="2189">
      <formula>ISBLANK(OU239)</formula>
    </cfRule>
    <cfRule type="cellIs" dxfId="404" priority="2196" operator="notEqual">
      <formula>U239</formula>
    </cfRule>
  </conditionalFormatting>
  <conditionalFormatting sqref="OU243">
    <cfRule type="expression" dxfId="403" priority="3657">
      <formula>ISBLANK(OU243)</formula>
    </cfRule>
    <cfRule type="cellIs" dxfId="402" priority="3664" operator="notEqual">
      <formula>U243</formula>
    </cfRule>
  </conditionalFormatting>
  <conditionalFormatting sqref="OU247">
    <cfRule type="cellIs" dxfId="401" priority="3650" operator="notEqual">
      <formula>U247</formula>
    </cfRule>
    <cfRule type="expression" dxfId="400" priority="3643">
      <formula>ISBLANK(OU247)</formula>
    </cfRule>
  </conditionalFormatting>
  <conditionalFormatting sqref="OU251">
    <cfRule type="expression" dxfId="399" priority="3629">
      <formula>ISBLANK(OU251)</formula>
    </cfRule>
    <cfRule type="cellIs" dxfId="398" priority="3636" operator="notEqual">
      <formula>U251</formula>
    </cfRule>
  </conditionalFormatting>
  <conditionalFormatting sqref="OU255">
    <cfRule type="cellIs" dxfId="397" priority="3622" operator="notEqual">
      <formula>U255</formula>
    </cfRule>
    <cfRule type="expression" dxfId="396" priority="3615">
      <formula>ISBLANK(OU255)</formula>
    </cfRule>
  </conditionalFormatting>
  <conditionalFormatting sqref="OU259">
    <cfRule type="expression" dxfId="395" priority="2130">
      <formula>ISBLANK(OU259)</formula>
    </cfRule>
    <cfRule type="cellIs" dxfId="394" priority="2137" operator="notEqual">
      <formula>U259</formula>
    </cfRule>
  </conditionalFormatting>
  <conditionalFormatting sqref="OU263">
    <cfRule type="expression" dxfId="393" priority="3601">
      <formula>ISBLANK(OU263)</formula>
    </cfRule>
    <cfRule type="cellIs" dxfId="392" priority="3608" operator="notEqual">
      <formula>U263</formula>
    </cfRule>
  </conditionalFormatting>
  <conditionalFormatting sqref="OU269">
    <cfRule type="expression" dxfId="391" priority="3587">
      <formula>ISBLANK(OU269)</formula>
    </cfRule>
    <cfRule type="cellIs" dxfId="390" priority="3594" operator="notEqual">
      <formula>U269</formula>
    </cfRule>
  </conditionalFormatting>
  <conditionalFormatting sqref="OU273">
    <cfRule type="expression" dxfId="389" priority="2012">
      <formula>ISBLANK(OU273)</formula>
    </cfRule>
    <cfRule type="cellIs" dxfId="388" priority="2019" operator="notEqual">
      <formula>U273</formula>
    </cfRule>
  </conditionalFormatting>
  <conditionalFormatting sqref="OU277">
    <cfRule type="expression" dxfId="387" priority="773">
      <formula>ISBLANK(OU277)</formula>
    </cfRule>
    <cfRule type="cellIs" dxfId="386" priority="780" operator="notEqual">
      <formula>U277</formula>
    </cfRule>
  </conditionalFormatting>
  <conditionalFormatting sqref="OU281">
    <cfRule type="cellIs" dxfId="385" priority="1960" operator="notEqual">
      <formula>U281</formula>
    </cfRule>
    <cfRule type="expression" dxfId="384" priority="1953">
      <formula>ISBLANK(OU281)</formula>
    </cfRule>
  </conditionalFormatting>
  <conditionalFormatting sqref="OU285">
    <cfRule type="expression" dxfId="383" priority="2071">
      <formula>ISBLANK(OU285)</formula>
    </cfRule>
    <cfRule type="cellIs" dxfId="382" priority="2078" operator="notEqual">
      <formula>U285</formula>
    </cfRule>
  </conditionalFormatting>
  <conditionalFormatting sqref="OU290">
    <cfRule type="expression" dxfId="381" priority="3573">
      <formula>ISBLANK(OU290)</formula>
    </cfRule>
    <cfRule type="cellIs" dxfId="380" priority="3580" operator="notEqual">
      <formula>U290</formula>
    </cfRule>
  </conditionalFormatting>
  <conditionalFormatting sqref="OU295">
    <cfRule type="expression" dxfId="379" priority="3559">
      <formula>ISBLANK(OU295)</formula>
    </cfRule>
    <cfRule type="cellIs" dxfId="378" priority="3566" operator="notEqual">
      <formula>U295</formula>
    </cfRule>
  </conditionalFormatting>
  <conditionalFormatting sqref="OU300">
    <cfRule type="expression" dxfId="377" priority="3545">
      <formula>ISBLANK(OU300)</formula>
    </cfRule>
    <cfRule type="cellIs" dxfId="376" priority="3552" operator="notEqual">
      <formula>U300</formula>
    </cfRule>
  </conditionalFormatting>
  <conditionalFormatting sqref="OU304">
    <cfRule type="cellIs" dxfId="375" priority="3538" operator="notEqual">
      <formula>U304</formula>
    </cfRule>
    <cfRule type="expression" dxfId="374" priority="3531">
      <formula>ISBLANK(OU304)</formula>
    </cfRule>
  </conditionalFormatting>
  <conditionalFormatting sqref="OU308">
    <cfRule type="expression" dxfId="373" priority="3517">
      <formula>ISBLANK(OU308)</formula>
    </cfRule>
    <cfRule type="cellIs" dxfId="372" priority="3524" operator="notEqual">
      <formula>U308</formula>
    </cfRule>
  </conditionalFormatting>
  <conditionalFormatting sqref="OU312">
    <cfRule type="cellIs" dxfId="371" priority="3510" operator="notEqual">
      <formula>U312</formula>
    </cfRule>
    <cfRule type="expression" dxfId="370" priority="3503">
      <formula>ISBLANK(OU312)</formula>
    </cfRule>
  </conditionalFormatting>
  <conditionalFormatting sqref="OU316">
    <cfRule type="expression" dxfId="369" priority="3489">
      <formula>ISBLANK(OU316)</formula>
    </cfRule>
    <cfRule type="cellIs" dxfId="368" priority="3496" operator="notEqual">
      <formula>U316</formula>
    </cfRule>
  </conditionalFormatting>
  <conditionalFormatting sqref="OU320">
    <cfRule type="expression" dxfId="367" priority="3475">
      <formula>ISBLANK(OU320)</formula>
    </cfRule>
    <cfRule type="cellIs" dxfId="366" priority="3482" operator="notEqual">
      <formula>U320</formula>
    </cfRule>
  </conditionalFormatting>
  <conditionalFormatting sqref="OU324">
    <cfRule type="cellIs" dxfId="365" priority="3370" operator="notEqual">
      <formula>U324</formula>
    </cfRule>
    <cfRule type="expression" dxfId="364" priority="3363">
      <formula>ISBLANK(OU324)</formula>
    </cfRule>
  </conditionalFormatting>
  <conditionalFormatting sqref="OU328">
    <cfRule type="expression" dxfId="363" priority="3377">
      <formula>ISBLANK(OU328)</formula>
    </cfRule>
    <cfRule type="cellIs" dxfId="362" priority="3384" operator="notEqual">
      <formula>U328</formula>
    </cfRule>
  </conditionalFormatting>
  <conditionalFormatting sqref="OU332">
    <cfRule type="expression" dxfId="361" priority="3391">
      <formula>ISBLANK(OU332)</formula>
    </cfRule>
    <cfRule type="cellIs" dxfId="360" priority="3398" operator="notEqual">
      <formula>U332</formula>
    </cfRule>
  </conditionalFormatting>
  <conditionalFormatting sqref="OU338">
    <cfRule type="cellIs" dxfId="359" priority="2899" operator="notEqual">
      <formula>U338</formula>
    </cfRule>
    <cfRule type="expression" dxfId="358" priority="2892">
      <formula>ISBLANK(OU338)</formula>
    </cfRule>
  </conditionalFormatting>
  <conditionalFormatting sqref="OU342">
    <cfRule type="cellIs" dxfId="357" priority="2882" operator="notEqual">
      <formula>U342</formula>
    </cfRule>
    <cfRule type="expression" dxfId="356" priority="2875">
      <formula>ISBLANK(OU342)</formula>
    </cfRule>
  </conditionalFormatting>
  <conditionalFormatting sqref="OU346">
    <cfRule type="expression" dxfId="355" priority="2858">
      <formula>ISBLANK(OU346)</formula>
    </cfRule>
    <cfRule type="cellIs" dxfId="354" priority="2865" operator="notEqual">
      <formula>U346</formula>
    </cfRule>
  </conditionalFormatting>
  <conditionalFormatting sqref="OU351">
    <cfRule type="cellIs" dxfId="353" priority="2848" operator="notEqual">
      <formula>U351</formula>
    </cfRule>
    <cfRule type="expression" dxfId="352" priority="2841">
      <formula>ISBLANK(OU351)</formula>
    </cfRule>
  </conditionalFormatting>
  <conditionalFormatting sqref="OU355">
    <cfRule type="cellIs" dxfId="351" priority="2831" operator="notEqual">
      <formula>U355</formula>
    </cfRule>
    <cfRule type="expression" dxfId="350" priority="2824">
      <formula>ISBLANK(OU355)</formula>
    </cfRule>
  </conditionalFormatting>
  <conditionalFormatting sqref="OU359">
    <cfRule type="cellIs" dxfId="349" priority="2814" operator="notEqual">
      <formula>U359</formula>
    </cfRule>
    <cfRule type="expression" dxfId="348" priority="2807">
      <formula>ISBLANK(OU359)</formula>
    </cfRule>
  </conditionalFormatting>
  <conditionalFormatting sqref="OU364">
    <cfRule type="expression" dxfId="347" priority="2790">
      <formula>ISBLANK(OU364)</formula>
    </cfRule>
    <cfRule type="cellIs" dxfId="346" priority="2797" operator="notEqual">
      <formula>U364</formula>
    </cfRule>
  </conditionalFormatting>
  <conditionalFormatting sqref="OU368">
    <cfRule type="expression" dxfId="345" priority="2773">
      <formula>ISBLANK(OU368)</formula>
    </cfRule>
    <cfRule type="cellIs" dxfId="344" priority="2780" operator="notEqual">
      <formula>U368</formula>
    </cfRule>
  </conditionalFormatting>
  <conditionalFormatting sqref="OU372">
    <cfRule type="expression" dxfId="343" priority="2756">
      <formula>ISBLANK(OU372)</formula>
    </cfRule>
    <cfRule type="cellIs" dxfId="342" priority="2763" operator="notEqual">
      <formula>U372</formula>
    </cfRule>
  </conditionalFormatting>
  <conditionalFormatting sqref="OU378">
    <cfRule type="cellIs" dxfId="341" priority="2746" operator="notEqual">
      <formula>U378</formula>
    </cfRule>
    <cfRule type="expression" dxfId="340" priority="2739">
      <formula>ISBLANK(OU378)</formula>
    </cfRule>
  </conditionalFormatting>
  <conditionalFormatting sqref="OU382">
    <cfRule type="expression" dxfId="339" priority="2722">
      <formula>ISBLANK(OU382)</formula>
    </cfRule>
    <cfRule type="cellIs" dxfId="338" priority="2729" operator="notEqual">
      <formula>U382</formula>
    </cfRule>
  </conditionalFormatting>
  <conditionalFormatting sqref="OU386">
    <cfRule type="cellIs" dxfId="337" priority="2712" operator="notEqual">
      <formula>U386</formula>
    </cfRule>
    <cfRule type="expression" dxfId="336" priority="2705">
      <formula>ISBLANK(OU386)</formula>
    </cfRule>
  </conditionalFormatting>
  <conditionalFormatting sqref="OU391">
    <cfRule type="cellIs" dxfId="335" priority="2695" operator="notEqual">
      <formula>U391</formula>
    </cfRule>
    <cfRule type="expression" dxfId="334" priority="2688">
      <formula>ISBLANK(OU391)</formula>
    </cfRule>
  </conditionalFormatting>
  <conditionalFormatting sqref="OU395">
    <cfRule type="expression" dxfId="333" priority="2671">
      <formula>ISBLANK(OU395)</formula>
    </cfRule>
    <cfRule type="cellIs" dxfId="332" priority="2678" operator="notEqual">
      <formula>U395</formula>
    </cfRule>
  </conditionalFormatting>
  <conditionalFormatting sqref="OU399">
    <cfRule type="cellIs" dxfId="331" priority="53" operator="notEqual">
      <formula>U399</formula>
    </cfRule>
    <cfRule type="expression" dxfId="330" priority="46">
      <formula>ISBLANK(OU399)</formula>
    </cfRule>
  </conditionalFormatting>
  <conditionalFormatting sqref="OU400">
    <cfRule type="expression" dxfId="329" priority="84">
      <formula>ISBLANK(OU400)</formula>
    </cfRule>
    <cfRule type="cellIs" dxfId="328" priority="91" operator="notEqual">
      <formula>U400</formula>
    </cfRule>
  </conditionalFormatting>
  <conditionalFormatting sqref="OU401">
    <cfRule type="expression" dxfId="327" priority="122">
      <formula>ISBLANK(OU401)</formula>
    </cfRule>
    <cfRule type="cellIs" dxfId="326" priority="129" operator="notEqual">
      <formula>U401</formula>
    </cfRule>
  </conditionalFormatting>
  <conditionalFormatting sqref="OU402:OU409">
    <cfRule type="expression" dxfId="325" priority="2654">
      <formula>ISBLANK(OU402)</formula>
    </cfRule>
    <cfRule type="cellIs" dxfId="324" priority="2661" operator="notEqual">
      <formula>U402</formula>
    </cfRule>
  </conditionalFormatting>
  <conditionalFormatting sqref="OU414">
    <cfRule type="expression" dxfId="323" priority="1725">
      <formula>ISBLANK(OU414)</formula>
    </cfRule>
    <cfRule type="cellIs" dxfId="322" priority="1732" operator="notEqual">
      <formula>U414</formula>
    </cfRule>
  </conditionalFormatting>
  <conditionalFormatting sqref="OU418">
    <cfRule type="cellIs" dxfId="321" priority="1614" operator="notEqual">
      <formula>U418</formula>
    </cfRule>
    <cfRule type="expression" dxfId="320" priority="1607">
      <formula>ISBLANK(OU418)</formula>
    </cfRule>
  </conditionalFormatting>
  <conditionalFormatting sqref="OU422">
    <cfRule type="cellIs" dxfId="319" priority="1673" operator="notEqual">
      <formula>U422</formula>
    </cfRule>
    <cfRule type="expression" dxfId="318" priority="1666">
      <formula>ISBLANK(OU422)</formula>
    </cfRule>
  </conditionalFormatting>
  <conditionalFormatting sqref="OU427">
    <cfRule type="expression" dxfId="317" priority="389">
      <formula>ISBLANK(OU427)</formula>
    </cfRule>
    <cfRule type="cellIs" dxfId="316" priority="396" operator="notEqual">
      <formula>U427</formula>
    </cfRule>
  </conditionalFormatting>
  <conditionalFormatting sqref="OU428">
    <cfRule type="cellIs" dxfId="315" priority="358" operator="notEqual">
      <formula>U428</formula>
    </cfRule>
    <cfRule type="expression" dxfId="314" priority="351">
      <formula>ISBLANK(OU428)</formula>
    </cfRule>
  </conditionalFormatting>
  <conditionalFormatting sqref="OU429">
    <cfRule type="expression" dxfId="313" priority="313">
      <formula>ISBLANK(OU429)</formula>
    </cfRule>
    <cfRule type="cellIs" dxfId="312" priority="320" operator="notEqual">
      <formula>U429</formula>
    </cfRule>
  </conditionalFormatting>
  <conditionalFormatting sqref="OU431">
    <cfRule type="expression" dxfId="311" priority="2637">
      <formula>ISBLANK(OU431)</formula>
    </cfRule>
    <cfRule type="cellIs" dxfId="310" priority="2644" operator="notEqual">
      <formula>U431</formula>
    </cfRule>
  </conditionalFormatting>
  <conditionalFormatting sqref="OU435">
    <cfRule type="expression" dxfId="309" priority="2620">
      <formula>ISBLANK(OU435)</formula>
    </cfRule>
    <cfRule type="cellIs" dxfId="308" priority="2627" operator="notEqual">
      <formula>U435</formula>
    </cfRule>
  </conditionalFormatting>
  <conditionalFormatting sqref="OU439">
    <cfRule type="cellIs" dxfId="307" priority="2610" operator="notEqual">
      <formula>U439</formula>
    </cfRule>
    <cfRule type="expression" dxfId="306" priority="2603">
      <formula>ISBLANK(OU439)</formula>
    </cfRule>
  </conditionalFormatting>
  <conditionalFormatting sqref="OU444">
    <cfRule type="expression" dxfId="305" priority="722">
      <formula>ISBLANK(OU444)</formula>
    </cfRule>
    <cfRule type="cellIs" dxfId="304" priority="729" operator="notEqual">
      <formula>U444</formula>
    </cfRule>
  </conditionalFormatting>
  <conditionalFormatting sqref="OU448">
    <cfRule type="cellIs" dxfId="303" priority="670" operator="notEqual">
      <formula>U448</formula>
    </cfRule>
    <cfRule type="expression" dxfId="302" priority="663">
      <formula>ISBLANK(OU448)</formula>
    </cfRule>
  </conditionalFormatting>
  <conditionalFormatting sqref="OU452">
    <cfRule type="cellIs" dxfId="301" priority="611" operator="notEqual">
      <formula>U452</formula>
    </cfRule>
    <cfRule type="expression" dxfId="300" priority="604">
      <formula>ISBLANK(OU452)</formula>
    </cfRule>
  </conditionalFormatting>
  <conditionalFormatting sqref="OU456">
    <cfRule type="cellIs" dxfId="299" priority="552" operator="notEqual">
      <formula>U456</formula>
    </cfRule>
    <cfRule type="expression" dxfId="298" priority="545">
      <formula>ISBLANK(OU456)</formula>
    </cfRule>
  </conditionalFormatting>
  <conditionalFormatting sqref="OU461">
    <cfRule type="cellIs" dxfId="297" priority="282" operator="notEqual">
      <formula>U461</formula>
    </cfRule>
    <cfRule type="expression" dxfId="296" priority="275">
      <formula>ISBLANK(OU461)</formula>
    </cfRule>
  </conditionalFormatting>
  <conditionalFormatting sqref="OU462">
    <cfRule type="cellIs" dxfId="295" priority="244" operator="notEqual">
      <formula>U462</formula>
    </cfRule>
    <cfRule type="expression" dxfId="294" priority="237">
      <formula>ISBLANK(OU462)</formula>
    </cfRule>
  </conditionalFormatting>
  <conditionalFormatting sqref="OU463">
    <cfRule type="expression" dxfId="293" priority="199">
      <formula>ISBLANK(OU463)</formula>
    </cfRule>
    <cfRule type="cellIs" dxfId="292" priority="206" operator="notEqual">
      <formula>U463</formula>
    </cfRule>
  </conditionalFormatting>
  <conditionalFormatting sqref="OU464">
    <cfRule type="expression" dxfId="291" priority="161">
      <formula>ISBLANK(OU464)</formula>
    </cfRule>
    <cfRule type="cellIs" dxfId="290" priority="168" operator="notEqual">
      <formula>U464</formula>
    </cfRule>
  </conditionalFormatting>
  <conditionalFormatting sqref="OU466">
    <cfRule type="cellIs" dxfId="289" priority="3118" operator="notEqual">
      <formula>U466</formula>
    </cfRule>
    <cfRule type="expression" dxfId="288" priority="3111">
      <formula>ISBLANK(OU466)</formula>
    </cfRule>
  </conditionalFormatting>
  <conditionalFormatting sqref="OU470">
    <cfRule type="expression" dxfId="287" priority="3097">
      <formula>ISBLANK(OU470)</formula>
    </cfRule>
    <cfRule type="cellIs" dxfId="286" priority="3104" operator="notEqual">
      <formula>U470</formula>
    </cfRule>
  </conditionalFormatting>
  <conditionalFormatting sqref="OU474">
    <cfRule type="expression" dxfId="285" priority="3083">
      <formula>ISBLANK(OU474)</formula>
    </cfRule>
    <cfRule type="cellIs" dxfId="284" priority="3090" operator="notEqual">
      <formula>U474</formula>
    </cfRule>
  </conditionalFormatting>
  <conditionalFormatting sqref="OU479">
    <cfRule type="cellIs" dxfId="283" priority="3076" operator="notEqual">
      <formula>U479</formula>
    </cfRule>
    <cfRule type="expression" dxfId="282" priority="3069">
      <formula>ISBLANK(OU479)</formula>
    </cfRule>
  </conditionalFormatting>
  <conditionalFormatting sqref="OU483">
    <cfRule type="expression" dxfId="281" priority="3055">
      <formula>ISBLANK(OU483)</formula>
    </cfRule>
    <cfRule type="cellIs" dxfId="280" priority="3062" operator="notEqual">
      <formula>U483</formula>
    </cfRule>
  </conditionalFormatting>
  <conditionalFormatting sqref="OU487">
    <cfRule type="expression" dxfId="279" priority="3041">
      <formula>ISBLANK(OU487)</formula>
    </cfRule>
    <cfRule type="cellIs" dxfId="278" priority="3048" operator="notEqual">
      <formula>U487</formula>
    </cfRule>
  </conditionalFormatting>
  <conditionalFormatting sqref="OU492">
    <cfRule type="expression" dxfId="277" priority="3027">
      <formula>ISBLANK(OU492)</formula>
    </cfRule>
    <cfRule type="cellIs" dxfId="276" priority="3034" operator="notEqual">
      <formula>U492</formula>
    </cfRule>
  </conditionalFormatting>
  <conditionalFormatting sqref="OU496">
    <cfRule type="expression" dxfId="275" priority="3013">
      <formula>ISBLANK(OU496)</formula>
    </cfRule>
    <cfRule type="cellIs" dxfId="274" priority="3020" operator="notEqual">
      <formula>U496</formula>
    </cfRule>
  </conditionalFormatting>
  <conditionalFormatting sqref="OU500">
    <cfRule type="cellIs" dxfId="273" priority="3006" operator="notEqual">
      <formula>U500</formula>
    </cfRule>
    <cfRule type="expression" dxfId="272" priority="2999">
      <formula>ISBLANK(OU500)</formula>
    </cfRule>
  </conditionalFormatting>
  <conditionalFormatting sqref="OU505">
    <cfRule type="cellIs" dxfId="271" priority="2992" operator="notEqual">
      <formula>U505</formula>
    </cfRule>
    <cfRule type="expression" dxfId="270" priority="2985">
      <formula>ISBLANK(OU505)</formula>
    </cfRule>
  </conditionalFormatting>
  <conditionalFormatting sqref="OU509">
    <cfRule type="expression" dxfId="269" priority="2971">
      <formula>ISBLANK(OU509)</formula>
    </cfRule>
    <cfRule type="cellIs" dxfId="268" priority="2978" operator="notEqual">
      <formula>U509</formula>
    </cfRule>
  </conditionalFormatting>
  <conditionalFormatting sqref="OU513">
    <cfRule type="cellIs" dxfId="267" priority="2964" operator="notEqual">
      <formula>U513</formula>
    </cfRule>
    <cfRule type="expression" dxfId="266" priority="2957">
      <formula>ISBLANK(OU513)</formula>
    </cfRule>
  </conditionalFormatting>
  <conditionalFormatting sqref="OU517">
    <cfRule type="cellIs" dxfId="265" priority="2950" operator="notEqual">
      <formula>U517</formula>
    </cfRule>
    <cfRule type="expression" dxfId="264" priority="2943">
      <formula>ISBLANK(OU517)</formula>
    </cfRule>
  </conditionalFormatting>
  <conditionalFormatting sqref="OU521">
    <cfRule type="cellIs" dxfId="263" priority="1901" operator="notEqual">
      <formula>U521</formula>
    </cfRule>
    <cfRule type="expression" dxfId="262" priority="1894">
      <formula>ISBLANK(OU521)</formula>
    </cfRule>
  </conditionalFormatting>
  <conditionalFormatting sqref="OU525">
    <cfRule type="cellIs" dxfId="261" priority="1842" operator="notEqual">
      <formula>U525</formula>
    </cfRule>
    <cfRule type="expression" dxfId="260" priority="1835">
      <formula>ISBLANK(OU525)</formula>
    </cfRule>
  </conditionalFormatting>
  <conditionalFormatting sqref="OU529">
    <cfRule type="expression" dxfId="259" priority="1776">
      <formula>ISBLANK(OU529)</formula>
    </cfRule>
    <cfRule type="cellIs" dxfId="258" priority="1783" operator="notEqual">
      <formula>U529</formula>
    </cfRule>
  </conditionalFormatting>
  <conditionalFormatting sqref="OU18:OV18">
    <cfRule type="cellIs" dxfId="257" priority="2433" operator="greaterThan">
      <formula>$K$5</formula>
    </cfRule>
  </conditionalFormatting>
  <conditionalFormatting sqref="OU19:OV19">
    <cfRule type="cellIs" dxfId="256" priority="16410" operator="greaterThan">
      <formula>$U$19</formula>
    </cfRule>
  </conditionalFormatting>
  <conditionalFormatting sqref="OW22">
    <cfRule type="cellIs" dxfId="255" priority="16401" operator="notEqual">
      <formula>W22</formula>
    </cfRule>
    <cfRule type="expression" dxfId="254" priority="6235">
      <formula>ISBLANK(OW22)</formula>
    </cfRule>
  </conditionalFormatting>
  <conditionalFormatting sqref="OW26">
    <cfRule type="expression" dxfId="253" priority="4132">
      <formula>ISBLANK(OW26)</formula>
    </cfRule>
    <cfRule type="cellIs" dxfId="252" priority="4139" operator="notEqual">
      <formula>W26</formula>
    </cfRule>
  </conditionalFormatting>
  <conditionalFormatting sqref="OW31">
    <cfRule type="cellIs" dxfId="251" priority="4125" operator="notEqual">
      <formula>W31</formula>
    </cfRule>
    <cfRule type="expression" dxfId="250" priority="4118">
      <formula>ISBLANK(OW31)</formula>
    </cfRule>
  </conditionalFormatting>
  <conditionalFormatting sqref="OW35">
    <cfRule type="cellIs" dxfId="249" priority="4111" operator="notEqual">
      <formula>W35</formula>
    </cfRule>
    <cfRule type="expression" dxfId="248" priority="4104">
      <formula>ISBLANK(OW35)</formula>
    </cfRule>
  </conditionalFormatting>
  <conditionalFormatting sqref="OW39">
    <cfRule type="expression" dxfId="247" priority="4090">
      <formula>ISBLANK(OW39)</formula>
    </cfRule>
    <cfRule type="cellIs" dxfId="246" priority="4097" operator="notEqual">
      <formula>W39</formula>
    </cfRule>
  </conditionalFormatting>
  <conditionalFormatting sqref="OW43">
    <cfRule type="expression" dxfId="245" priority="4076">
      <formula>ISBLANK(OW43)</formula>
    </cfRule>
    <cfRule type="cellIs" dxfId="244" priority="4083" operator="notEqual">
      <formula>W43</formula>
    </cfRule>
  </conditionalFormatting>
  <conditionalFormatting sqref="OW47">
    <cfRule type="expression" dxfId="243" priority="4062">
      <formula>ISBLANK(OW47)</formula>
    </cfRule>
    <cfRule type="cellIs" dxfId="242" priority="4069" operator="notEqual">
      <formula>W47</formula>
    </cfRule>
  </conditionalFormatting>
  <conditionalFormatting sqref="OW51">
    <cfRule type="expression" dxfId="241" priority="4048">
      <formula>ISBLANK(OW51)</formula>
    </cfRule>
    <cfRule type="cellIs" dxfId="240" priority="4055" operator="notEqual">
      <formula>W51</formula>
    </cfRule>
  </conditionalFormatting>
  <conditionalFormatting sqref="OW57">
    <cfRule type="cellIs" dxfId="239" priority="4041" operator="notEqual">
      <formula>W57</formula>
    </cfRule>
    <cfRule type="expression" dxfId="238" priority="4034">
      <formula>ISBLANK(OW57)</formula>
    </cfRule>
  </conditionalFormatting>
  <conditionalFormatting sqref="OW61">
    <cfRule type="cellIs" dxfId="237" priority="2932" operator="notEqual">
      <formula>W61</formula>
    </cfRule>
    <cfRule type="expression" dxfId="236" priority="2925">
      <formula>ISBLANK(OW61)</formula>
    </cfRule>
  </conditionalFormatting>
  <conditionalFormatting sqref="OW65">
    <cfRule type="cellIs" dxfId="235" priority="2915" operator="notEqual">
      <formula>W65</formula>
    </cfRule>
    <cfRule type="expression" dxfId="234" priority="2908">
      <formula>ISBLANK(OW65)</formula>
    </cfRule>
  </conditionalFormatting>
  <conditionalFormatting sqref="OW70">
    <cfRule type="cellIs" dxfId="233" priority="3999" operator="notEqual">
      <formula>W70</formula>
    </cfRule>
    <cfRule type="expression" dxfId="232" priority="3992">
      <formula>ISBLANK(OW70)</formula>
    </cfRule>
  </conditionalFormatting>
  <conditionalFormatting sqref="OW74">
    <cfRule type="cellIs" dxfId="231" priority="3985" operator="notEqual">
      <formula>W74</formula>
    </cfRule>
    <cfRule type="expression" dxfId="230" priority="3978">
      <formula>ISBLANK(OW74)</formula>
    </cfRule>
  </conditionalFormatting>
  <conditionalFormatting sqref="OW78">
    <cfRule type="expression" dxfId="229" priority="3964">
      <formula>ISBLANK(OW78)</formula>
    </cfRule>
    <cfRule type="cellIs" dxfId="228" priority="3971" operator="notEqual">
      <formula>W78</formula>
    </cfRule>
  </conditionalFormatting>
  <conditionalFormatting sqref="OW82">
    <cfRule type="cellIs" dxfId="227" priority="3957" operator="notEqual">
      <formula>W82</formula>
    </cfRule>
    <cfRule type="expression" dxfId="226" priority="3950">
      <formula>ISBLANK(OW82)</formula>
    </cfRule>
  </conditionalFormatting>
  <conditionalFormatting sqref="OW86">
    <cfRule type="expression" dxfId="225" priority="3936">
      <formula>ISBLANK(OW86)</formula>
    </cfRule>
    <cfRule type="cellIs" dxfId="224" priority="3943" operator="notEqual">
      <formula>W86</formula>
    </cfRule>
  </conditionalFormatting>
  <conditionalFormatting sqref="OW90">
    <cfRule type="expression" dxfId="223" priority="3922">
      <formula>ISBLANK(OW90)</formula>
    </cfRule>
    <cfRule type="cellIs" dxfId="222" priority="3929" operator="notEqual">
      <formula>W90</formula>
    </cfRule>
  </conditionalFormatting>
  <conditionalFormatting sqref="OW94">
    <cfRule type="cellIs" dxfId="221" priority="3915" operator="notEqual">
      <formula>W94</formula>
    </cfRule>
    <cfRule type="expression" dxfId="220" priority="3908">
      <formula>ISBLANK(OW94)</formula>
    </cfRule>
  </conditionalFormatting>
  <conditionalFormatting sqref="OW98">
    <cfRule type="expression" dxfId="219" priority="3894">
      <formula>ISBLANK(OW98)</formula>
    </cfRule>
    <cfRule type="cellIs" dxfId="218" priority="3901" operator="notEqual">
      <formula>W98</formula>
    </cfRule>
  </conditionalFormatting>
  <conditionalFormatting sqref="OW102">
    <cfRule type="cellIs" dxfId="217" priority="2372" operator="notEqual">
      <formula>W102</formula>
    </cfRule>
    <cfRule type="expression" dxfId="216" priority="2365">
      <formula>ISBLANK(OW102)</formula>
    </cfRule>
  </conditionalFormatting>
  <conditionalFormatting sqref="OW106">
    <cfRule type="cellIs" dxfId="215" priority="2313" operator="notEqual">
      <formula>W106</formula>
    </cfRule>
    <cfRule type="expression" dxfId="214" priority="2306">
      <formula>ISBLANK(OW106)</formula>
    </cfRule>
  </conditionalFormatting>
  <conditionalFormatting sqref="OW110">
    <cfRule type="cellIs" dxfId="213" priority="1546" operator="notEqual">
      <formula>W110</formula>
    </cfRule>
    <cfRule type="expression" dxfId="212" priority="1539">
      <formula>ISBLANK(OW110)</formula>
    </cfRule>
  </conditionalFormatting>
  <conditionalFormatting sqref="OW114">
    <cfRule type="cellIs" dxfId="211" priority="1487" operator="notEqual">
      <formula>W114</formula>
    </cfRule>
    <cfRule type="expression" dxfId="210" priority="1480">
      <formula>ISBLANK(OW114)</formula>
    </cfRule>
  </conditionalFormatting>
  <conditionalFormatting sqref="OW118">
    <cfRule type="cellIs" dxfId="209" priority="1428" operator="notEqual">
      <formula>W118</formula>
    </cfRule>
    <cfRule type="expression" dxfId="208" priority="1421">
      <formula>ISBLANK(OW118)</formula>
    </cfRule>
  </conditionalFormatting>
  <conditionalFormatting sqref="OW122">
    <cfRule type="cellIs" dxfId="207" priority="2254" operator="notEqual">
      <formula>W122</formula>
    </cfRule>
    <cfRule type="expression" dxfId="206" priority="2247">
      <formula>ISBLANK(OW122)</formula>
    </cfRule>
  </conditionalFormatting>
  <conditionalFormatting sqref="OW126">
    <cfRule type="expression" dxfId="205" priority="3880">
      <formula>ISBLANK(OW126)</formula>
    </cfRule>
    <cfRule type="cellIs" dxfId="204" priority="3887" operator="notEqual">
      <formula>W126</formula>
    </cfRule>
  </conditionalFormatting>
  <conditionalFormatting sqref="OW130">
    <cfRule type="expression" dxfId="203" priority="1362">
      <formula>ISBLANK(OW130)</formula>
    </cfRule>
    <cfRule type="cellIs" dxfId="202" priority="1369" operator="notEqual">
      <formula>W130</formula>
    </cfRule>
  </conditionalFormatting>
  <conditionalFormatting sqref="OW134">
    <cfRule type="cellIs" dxfId="201" priority="1310" operator="notEqual">
      <formula>W134</formula>
    </cfRule>
    <cfRule type="expression" dxfId="200" priority="1303">
      <formula>ISBLANK(OW134)</formula>
    </cfRule>
  </conditionalFormatting>
  <conditionalFormatting sqref="OW138">
    <cfRule type="cellIs" dxfId="199" priority="1251" operator="notEqual">
      <formula>W138</formula>
    </cfRule>
    <cfRule type="expression" dxfId="198" priority="1244">
      <formula>ISBLANK(OW138)</formula>
    </cfRule>
  </conditionalFormatting>
  <conditionalFormatting sqref="OW142">
    <cfRule type="expression" dxfId="197" priority="1185">
      <formula>ISBLANK(OW142)</formula>
    </cfRule>
    <cfRule type="cellIs" dxfId="196" priority="1192" operator="notEqual">
      <formula>W142</formula>
    </cfRule>
  </conditionalFormatting>
  <conditionalFormatting sqref="OW146">
    <cfRule type="cellIs" dxfId="195" priority="3873" operator="notEqual">
      <formula>W146</formula>
    </cfRule>
    <cfRule type="expression" dxfId="194" priority="3866">
      <formula>ISBLANK(OW146)</formula>
    </cfRule>
  </conditionalFormatting>
  <conditionalFormatting sqref="OW150">
    <cfRule type="cellIs" dxfId="193" priority="1133" operator="notEqual">
      <formula>W150</formula>
    </cfRule>
    <cfRule type="expression" dxfId="192" priority="1126">
      <formula>ISBLANK(OW150)</formula>
    </cfRule>
  </conditionalFormatting>
  <conditionalFormatting sqref="OW154">
    <cfRule type="expression" dxfId="191" priority="1067">
      <formula>ISBLANK(OW154)</formula>
    </cfRule>
    <cfRule type="cellIs" dxfId="190" priority="1074" operator="notEqual">
      <formula>W154</formula>
    </cfRule>
  </conditionalFormatting>
  <conditionalFormatting sqref="OW158">
    <cfRule type="cellIs" dxfId="189" priority="1015" operator="notEqual">
      <formula>W158</formula>
    </cfRule>
    <cfRule type="expression" dxfId="188" priority="1008">
      <formula>ISBLANK(OW158)</formula>
    </cfRule>
  </conditionalFormatting>
  <conditionalFormatting sqref="OW162">
    <cfRule type="cellIs" dxfId="187" priority="956" operator="notEqual">
      <formula>W162</formula>
    </cfRule>
    <cfRule type="expression" dxfId="186" priority="949">
      <formula>ISBLANK(OW162)</formula>
    </cfRule>
  </conditionalFormatting>
  <conditionalFormatting sqref="OW166">
    <cfRule type="expression" dxfId="185" priority="3852">
      <formula>ISBLANK(OW166)</formula>
    </cfRule>
    <cfRule type="cellIs" dxfId="184" priority="3859" operator="notEqual">
      <formula>W166</formula>
    </cfRule>
  </conditionalFormatting>
  <conditionalFormatting sqref="OW170">
    <cfRule type="expression" dxfId="183" priority="831">
      <formula>ISBLANK(OW170)</formula>
    </cfRule>
    <cfRule type="cellIs" dxfId="182" priority="838" operator="notEqual">
      <formula>W170</formula>
    </cfRule>
  </conditionalFormatting>
  <conditionalFormatting sqref="OW174">
    <cfRule type="cellIs" dxfId="181" priority="897" operator="notEqual">
      <formula>W174</formula>
    </cfRule>
    <cfRule type="expression" dxfId="180" priority="890">
      <formula>ISBLANK(OW174)</formula>
    </cfRule>
  </conditionalFormatting>
  <conditionalFormatting sqref="OW178">
    <cfRule type="expression" dxfId="179" priority="3838">
      <formula>ISBLANK(OW178)</formula>
    </cfRule>
    <cfRule type="cellIs" dxfId="178" priority="3845" operator="notEqual">
      <formula>W178</formula>
    </cfRule>
  </conditionalFormatting>
  <conditionalFormatting sqref="OW182">
    <cfRule type="expression" dxfId="177" priority="477">
      <formula>ISBLANK(OW182)</formula>
    </cfRule>
    <cfRule type="cellIs" dxfId="176" priority="484" operator="notEqual">
      <formula>W182</formula>
    </cfRule>
  </conditionalFormatting>
  <conditionalFormatting sqref="OW186">
    <cfRule type="cellIs" dxfId="175" priority="425" operator="notEqual">
      <formula>W186</formula>
    </cfRule>
    <cfRule type="expression" dxfId="174" priority="418">
      <formula>ISBLANK(OW186)</formula>
    </cfRule>
  </conditionalFormatting>
  <conditionalFormatting sqref="OW190">
    <cfRule type="cellIs" dxfId="173" priority="3831" operator="notEqual">
      <formula>W190</formula>
    </cfRule>
    <cfRule type="expression" dxfId="172" priority="3824">
      <formula>ISBLANK(OW190)</formula>
    </cfRule>
  </conditionalFormatting>
  <conditionalFormatting sqref="OW194">
    <cfRule type="cellIs" dxfId="171" priority="3817" operator="notEqual">
      <formula>W194</formula>
    </cfRule>
    <cfRule type="expression" dxfId="170" priority="3810">
      <formula>ISBLANK(OW194)</formula>
    </cfRule>
  </conditionalFormatting>
  <conditionalFormatting sqref="OW198">
    <cfRule type="cellIs" dxfId="169" priority="3803" operator="notEqual">
      <formula>W198</formula>
    </cfRule>
    <cfRule type="expression" dxfId="168" priority="3796">
      <formula>ISBLANK(OW198)</formula>
    </cfRule>
  </conditionalFormatting>
  <conditionalFormatting sqref="OW202">
    <cfRule type="expression" dxfId="167" priority="3782">
      <formula>ISBLANK(OW202)</formula>
    </cfRule>
    <cfRule type="cellIs" dxfId="166" priority="3789" operator="notEqual">
      <formula>W202</formula>
    </cfRule>
  </conditionalFormatting>
  <conditionalFormatting sqref="OW206">
    <cfRule type="cellIs" dxfId="165" priority="3775" operator="notEqual">
      <formula>W206</formula>
    </cfRule>
    <cfRule type="expression" dxfId="164" priority="3768">
      <formula>ISBLANK(OW206)</formula>
    </cfRule>
  </conditionalFormatting>
  <conditionalFormatting sqref="OW210">
    <cfRule type="cellIs" dxfId="163" priority="3761" operator="notEqual">
      <formula>W210</formula>
    </cfRule>
    <cfRule type="expression" dxfId="162" priority="3754">
      <formula>ISBLANK(OW210)</formula>
    </cfRule>
  </conditionalFormatting>
  <conditionalFormatting sqref="OW215">
    <cfRule type="cellIs" dxfId="161" priority="3747" operator="notEqual">
      <formula>W215</formula>
    </cfRule>
    <cfRule type="expression" dxfId="160" priority="3740">
      <formula>ISBLANK(OW215)</formula>
    </cfRule>
  </conditionalFormatting>
  <conditionalFormatting sqref="OW219">
    <cfRule type="cellIs" dxfId="159" priority="3733" operator="notEqual">
      <formula>W219</formula>
    </cfRule>
    <cfRule type="expression" dxfId="158" priority="3726">
      <formula>ISBLANK(OW219)</formula>
    </cfRule>
  </conditionalFormatting>
  <conditionalFormatting sqref="OW223">
    <cfRule type="expression" dxfId="157" priority="3712">
      <formula>ISBLANK(OW223)</formula>
    </cfRule>
    <cfRule type="cellIs" dxfId="156" priority="3719" operator="notEqual">
      <formula>W223</formula>
    </cfRule>
  </conditionalFormatting>
  <conditionalFormatting sqref="OW227">
    <cfRule type="cellIs" dxfId="155" priority="3705" operator="notEqual">
      <formula>W227</formula>
    </cfRule>
    <cfRule type="expression" dxfId="154" priority="3698">
      <formula>ISBLANK(OW227)</formula>
    </cfRule>
  </conditionalFormatting>
  <conditionalFormatting sqref="OW231">
    <cfRule type="expression" dxfId="153" priority="3684">
      <formula>ISBLANK(OW231)</formula>
    </cfRule>
    <cfRule type="cellIs" dxfId="152" priority="3691" operator="notEqual">
      <formula>W231</formula>
    </cfRule>
  </conditionalFormatting>
  <conditionalFormatting sqref="OW235">
    <cfRule type="expression" dxfId="151" priority="3670">
      <formula>ISBLANK(OW235)</formula>
    </cfRule>
    <cfRule type="cellIs" dxfId="150" priority="3677" operator="notEqual">
      <formula>W235</formula>
    </cfRule>
  </conditionalFormatting>
  <conditionalFormatting sqref="OW239">
    <cfRule type="expression" dxfId="149" priority="2188">
      <formula>ISBLANK(OW239)</formula>
    </cfRule>
    <cfRule type="cellIs" dxfId="148" priority="2195" operator="notEqual">
      <formula>W239</formula>
    </cfRule>
  </conditionalFormatting>
  <conditionalFormatting sqref="OW243">
    <cfRule type="cellIs" dxfId="147" priority="3663" operator="notEqual">
      <formula>W243</formula>
    </cfRule>
    <cfRule type="expression" dxfId="146" priority="3656">
      <formula>ISBLANK(OW243)</formula>
    </cfRule>
  </conditionalFormatting>
  <conditionalFormatting sqref="OW247">
    <cfRule type="expression" dxfId="145" priority="3642">
      <formula>ISBLANK(OW247)</formula>
    </cfRule>
    <cfRule type="cellIs" dxfId="144" priority="3649" operator="notEqual">
      <formula>W247</formula>
    </cfRule>
  </conditionalFormatting>
  <conditionalFormatting sqref="OW251">
    <cfRule type="cellIs" dxfId="143" priority="3635" operator="notEqual">
      <formula>W251</formula>
    </cfRule>
    <cfRule type="expression" dxfId="142" priority="3628">
      <formula>ISBLANK(OW251)</formula>
    </cfRule>
  </conditionalFormatting>
  <conditionalFormatting sqref="OW255">
    <cfRule type="cellIs" dxfId="141" priority="3621" operator="notEqual">
      <formula>W255</formula>
    </cfRule>
    <cfRule type="expression" dxfId="140" priority="3614">
      <formula>ISBLANK(OW255)</formula>
    </cfRule>
  </conditionalFormatting>
  <conditionalFormatting sqref="OW259">
    <cfRule type="cellIs" dxfId="139" priority="2136" operator="notEqual">
      <formula>W259</formula>
    </cfRule>
    <cfRule type="expression" dxfId="138" priority="2129">
      <formula>ISBLANK(OW259)</formula>
    </cfRule>
  </conditionalFormatting>
  <conditionalFormatting sqref="OW263">
    <cfRule type="cellIs" dxfId="137" priority="3607" operator="notEqual">
      <formula>W263</formula>
    </cfRule>
    <cfRule type="expression" dxfId="136" priority="3600">
      <formula>ISBLANK(OW263)</formula>
    </cfRule>
  </conditionalFormatting>
  <conditionalFormatting sqref="OW269">
    <cfRule type="expression" dxfId="135" priority="3586">
      <formula>ISBLANK(OW269)</formula>
    </cfRule>
    <cfRule type="cellIs" dxfId="134" priority="3593" operator="notEqual">
      <formula>W269</formula>
    </cfRule>
  </conditionalFormatting>
  <conditionalFormatting sqref="OW273">
    <cfRule type="expression" dxfId="133" priority="2011">
      <formula>ISBLANK(OW273)</formula>
    </cfRule>
    <cfRule type="cellIs" dxfId="132" priority="2018" operator="notEqual">
      <formula>W273</formula>
    </cfRule>
  </conditionalFormatting>
  <conditionalFormatting sqref="OW277">
    <cfRule type="cellIs" dxfId="131" priority="779" operator="notEqual">
      <formula>W277</formula>
    </cfRule>
    <cfRule type="expression" dxfId="130" priority="772">
      <formula>ISBLANK(OW277)</formula>
    </cfRule>
  </conditionalFormatting>
  <conditionalFormatting sqref="OW281">
    <cfRule type="expression" dxfId="129" priority="1952">
      <formula>ISBLANK(OW281)</formula>
    </cfRule>
    <cfRule type="cellIs" dxfId="128" priority="1959" operator="notEqual">
      <formula>W281</formula>
    </cfRule>
  </conditionalFormatting>
  <conditionalFormatting sqref="OW285">
    <cfRule type="cellIs" dxfId="127" priority="2077" operator="notEqual">
      <formula>W285</formula>
    </cfRule>
    <cfRule type="expression" dxfId="126" priority="2070">
      <formula>ISBLANK(OW285)</formula>
    </cfRule>
  </conditionalFormatting>
  <conditionalFormatting sqref="OW290">
    <cfRule type="cellIs" dxfId="125" priority="3579" operator="notEqual">
      <formula>W290</formula>
    </cfRule>
    <cfRule type="expression" dxfId="124" priority="3572">
      <formula>ISBLANK(OW290)</formula>
    </cfRule>
  </conditionalFormatting>
  <conditionalFormatting sqref="OW295">
    <cfRule type="expression" dxfId="123" priority="3558">
      <formula>ISBLANK(OW295)</formula>
    </cfRule>
    <cfRule type="cellIs" dxfId="122" priority="3565" operator="notEqual">
      <formula>W295</formula>
    </cfRule>
  </conditionalFormatting>
  <conditionalFormatting sqref="OW300">
    <cfRule type="expression" dxfId="121" priority="3544">
      <formula>ISBLANK(OW300)</formula>
    </cfRule>
    <cfRule type="cellIs" dxfId="120" priority="3551" operator="notEqual">
      <formula>W300</formula>
    </cfRule>
  </conditionalFormatting>
  <conditionalFormatting sqref="OW304">
    <cfRule type="expression" dxfId="119" priority="3530">
      <formula>ISBLANK(OW304)</formula>
    </cfRule>
    <cfRule type="cellIs" dxfId="118" priority="3537" operator="notEqual">
      <formula>W304</formula>
    </cfRule>
  </conditionalFormatting>
  <conditionalFormatting sqref="OW308">
    <cfRule type="expression" dxfId="117" priority="3516">
      <formula>ISBLANK(OW308)</formula>
    </cfRule>
    <cfRule type="cellIs" dxfId="116" priority="3523" operator="notEqual">
      <formula>W308</formula>
    </cfRule>
  </conditionalFormatting>
  <conditionalFormatting sqref="OW312">
    <cfRule type="cellIs" dxfId="115" priority="3509" operator="notEqual">
      <formula>W312</formula>
    </cfRule>
    <cfRule type="expression" dxfId="114" priority="3502">
      <formula>ISBLANK(OW312)</formula>
    </cfRule>
  </conditionalFormatting>
  <conditionalFormatting sqref="OW316">
    <cfRule type="cellIs" dxfId="113" priority="3495" operator="notEqual">
      <formula>W316</formula>
    </cfRule>
    <cfRule type="expression" dxfId="112" priority="3488">
      <formula>ISBLANK(OW316)</formula>
    </cfRule>
  </conditionalFormatting>
  <conditionalFormatting sqref="OW320">
    <cfRule type="cellIs" dxfId="111" priority="3481" operator="notEqual">
      <formula>W320</formula>
    </cfRule>
    <cfRule type="expression" dxfId="110" priority="3474">
      <formula>ISBLANK(OW320)</formula>
    </cfRule>
  </conditionalFormatting>
  <conditionalFormatting sqref="OW324">
    <cfRule type="cellIs" dxfId="109" priority="3369" operator="notEqual">
      <formula>W324</formula>
    </cfRule>
    <cfRule type="expression" dxfId="108" priority="3362">
      <formula>ISBLANK(OW324)</formula>
    </cfRule>
  </conditionalFormatting>
  <conditionalFormatting sqref="OW328">
    <cfRule type="cellIs" dxfId="107" priority="3383" operator="notEqual">
      <formula>W328</formula>
    </cfRule>
    <cfRule type="expression" dxfId="106" priority="3376">
      <formula>ISBLANK(OW328)</formula>
    </cfRule>
  </conditionalFormatting>
  <conditionalFormatting sqref="OW332">
    <cfRule type="cellIs" dxfId="105" priority="3397" operator="notEqual">
      <formula>W332</formula>
    </cfRule>
    <cfRule type="expression" dxfId="104" priority="3390">
      <formula>ISBLANK(OW332)</formula>
    </cfRule>
  </conditionalFormatting>
  <conditionalFormatting sqref="OW338">
    <cfRule type="cellIs" dxfId="103" priority="2898" operator="notEqual">
      <formula>W338</formula>
    </cfRule>
    <cfRule type="expression" dxfId="102" priority="2891">
      <formula>ISBLANK(OW338)</formula>
    </cfRule>
  </conditionalFormatting>
  <conditionalFormatting sqref="OW342">
    <cfRule type="expression" dxfId="101" priority="2874">
      <formula>ISBLANK(OW342)</formula>
    </cfRule>
    <cfRule type="cellIs" dxfId="100" priority="2881" operator="notEqual">
      <formula>W342</formula>
    </cfRule>
  </conditionalFormatting>
  <conditionalFormatting sqref="OW346">
    <cfRule type="cellIs" dxfId="99" priority="2864" operator="notEqual">
      <formula>W346</formula>
    </cfRule>
    <cfRule type="expression" dxfId="98" priority="2857">
      <formula>ISBLANK(OW346)</formula>
    </cfRule>
  </conditionalFormatting>
  <conditionalFormatting sqref="OW351">
    <cfRule type="cellIs" dxfId="97" priority="2847" operator="notEqual">
      <formula>W351</formula>
    </cfRule>
    <cfRule type="expression" dxfId="96" priority="2840">
      <formula>ISBLANK(OW351)</formula>
    </cfRule>
  </conditionalFormatting>
  <conditionalFormatting sqref="OW355">
    <cfRule type="expression" dxfId="95" priority="2823">
      <formula>ISBLANK(OW355)</formula>
    </cfRule>
    <cfRule type="cellIs" dxfId="94" priority="2830" operator="notEqual">
      <formula>W355</formula>
    </cfRule>
  </conditionalFormatting>
  <conditionalFormatting sqref="OW359">
    <cfRule type="expression" dxfId="93" priority="2806">
      <formula>ISBLANK(OW359)</formula>
    </cfRule>
    <cfRule type="cellIs" dxfId="92" priority="2813" operator="notEqual">
      <formula>W359</formula>
    </cfRule>
  </conditionalFormatting>
  <conditionalFormatting sqref="OW364">
    <cfRule type="expression" dxfId="91" priority="2789">
      <formula>ISBLANK(OW364)</formula>
    </cfRule>
    <cfRule type="cellIs" dxfId="90" priority="2796" operator="notEqual">
      <formula>W364</formula>
    </cfRule>
  </conditionalFormatting>
  <conditionalFormatting sqref="OW368">
    <cfRule type="expression" dxfId="89" priority="2772">
      <formula>ISBLANK(OW368)</formula>
    </cfRule>
    <cfRule type="cellIs" dxfId="88" priority="2779" operator="notEqual">
      <formula>W368</formula>
    </cfRule>
  </conditionalFormatting>
  <conditionalFormatting sqref="OW372">
    <cfRule type="cellIs" dxfId="87" priority="2762" operator="notEqual">
      <formula>W372</formula>
    </cfRule>
    <cfRule type="expression" dxfId="86" priority="2755">
      <formula>ISBLANK(OW372)</formula>
    </cfRule>
  </conditionalFormatting>
  <conditionalFormatting sqref="OW378">
    <cfRule type="expression" dxfId="85" priority="2738">
      <formula>ISBLANK(OW378)</formula>
    </cfRule>
    <cfRule type="cellIs" dxfId="84" priority="2745" operator="notEqual">
      <formula>W378</formula>
    </cfRule>
  </conditionalFormatting>
  <conditionalFormatting sqref="OW382">
    <cfRule type="cellIs" dxfId="83" priority="2728" operator="notEqual">
      <formula>W382</formula>
    </cfRule>
    <cfRule type="expression" dxfId="82" priority="2721">
      <formula>ISBLANK(OW382)</formula>
    </cfRule>
  </conditionalFormatting>
  <conditionalFormatting sqref="OW386">
    <cfRule type="cellIs" dxfId="81" priority="2711" operator="notEqual">
      <formula>W386</formula>
    </cfRule>
    <cfRule type="expression" dxfId="80" priority="2704">
      <formula>ISBLANK(OW386)</formula>
    </cfRule>
  </conditionalFormatting>
  <conditionalFormatting sqref="OW391">
    <cfRule type="expression" dxfId="79" priority="2687">
      <formula>ISBLANK(OW391)</formula>
    </cfRule>
    <cfRule type="cellIs" dxfId="78" priority="2694" operator="notEqual">
      <formula>W391</formula>
    </cfRule>
  </conditionalFormatting>
  <conditionalFormatting sqref="OW395">
    <cfRule type="expression" dxfId="77" priority="2670">
      <formula>ISBLANK(OW395)</formula>
    </cfRule>
    <cfRule type="cellIs" dxfId="76" priority="2677" operator="notEqual">
      <formula>W395</formula>
    </cfRule>
  </conditionalFormatting>
  <conditionalFormatting sqref="OW399">
    <cfRule type="expression" dxfId="75" priority="45">
      <formula>ISBLANK(OW399)</formula>
    </cfRule>
    <cfRule type="cellIs" dxfId="74" priority="52" operator="notEqual">
      <formula>W399</formula>
    </cfRule>
  </conditionalFormatting>
  <conditionalFormatting sqref="OW400">
    <cfRule type="expression" dxfId="73" priority="83">
      <formula>ISBLANK(OW400)</formula>
    </cfRule>
    <cfRule type="cellIs" dxfId="72" priority="90" operator="notEqual">
      <formula>W400</formula>
    </cfRule>
  </conditionalFormatting>
  <conditionalFormatting sqref="OW401">
    <cfRule type="expression" dxfId="71" priority="121">
      <formula>ISBLANK(OW401)</formula>
    </cfRule>
    <cfRule type="cellIs" dxfId="70" priority="128" operator="notEqual">
      <formula>W401</formula>
    </cfRule>
  </conditionalFormatting>
  <conditionalFormatting sqref="OW402:OW409">
    <cfRule type="cellIs" dxfId="69" priority="2660" operator="notEqual">
      <formula>W402</formula>
    </cfRule>
    <cfRule type="expression" dxfId="68" priority="2653">
      <formula>ISBLANK(OW402)</formula>
    </cfRule>
  </conditionalFormatting>
  <conditionalFormatting sqref="OW414">
    <cfRule type="expression" dxfId="67" priority="1724">
      <formula>ISBLANK(OW414)</formula>
    </cfRule>
    <cfRule type="cellIs" dxfId="66" priority="1731" operator="notEqual">
      <formula>W414</formula>
    </cfRule>
  </conditionalFormatting>
  <conditionalFormatting sqref="OW418">
    <cfRule type="expression" dxfId="65" priority="1606">
      <formula>ISBLANK(OW418)</formula>
    </cfRule>
    <cfRule type="cellIs" dxfId="64" priority="1613" operator="notEqual">
      <formula>W418</formula>
    </cfRule>
  </conditionalFormatting>
  <conditionalFormatting sqref="OW422">
    <cfRule type="cellIs" dxfId="63" priority="1672" operator="notEqual">
      <formula>W422</formula>
    </cfRule>
    <cfRule type="expression" dxfId="62" priority="1665">
      <formula>ISBLANK(OW422)</formula>
    </cfRule>
  </conditionalFormatting>
  <conditionalFormatting sqref="OW427">
    <cfRule type="expression" dxfId="61" priority="388">
      <formula>ISBLANK(OW427)</formula>
    </cfRule>
    <cfRule type="cellIs" dxfId="60" priority="395" operator="notEqual">
      <formula>W427</formula>
    </cfRule>
  </conditionalFormatting>
  <conditionalFormatting sqref="OW428">
    <cfRule type="cellIs" dxfId="59" priority="357" operator="notEqual">
      <formula>W428</formula>
    </cfRule>
    <cfRule type="expression" dxfId="58" priority="350">
      <formula>ISBLANK(OW428)</formula>
    </cfRule>
  </conditionalFormatting>
  <conditionalFormatting sqref="OW429">
    <cfRule type="cellIs" dxfId="57" priority="319" operator="notEqual">
      <formula>W429</formula>
    </cfRule>
    <cfRule type="expression" dxfId="56" priority="312">
      <formula>ISBLANK(OW429)</formula>
    </cfRule>
  </conditionalFormatting>
  <conditionalFormatting sqref="OW431">
    <cfRule type="expression" dxfId="55" priority="2636">
      <formula>ISBLANK(OW431)</formula>
    </cfRule>
    <cfRule type="cellIs" dxfId="54" priority="2643" operator="notEqual">
      <formula>W431</formula>
    </cfRule>
  </conditionalFormatting>
  <conditionalFormatting sqref="OW435">
    <cfRule type="cellIs" dxfId="53" priority="2626" operator="notEqual">
      <formula>W435</formula>
    </cfRule>
    <cfRule type="expression" dxfId="52" priority="2619">
      <formula>ISBLANK(OW435)</formula>
    </cfRule>
  </conditionalFormatting>
  <conditionalFormatting sqref="OW439">
    <cfRule type="expression" dxfId="51" priority="2602">
      <formula>ISBLANK(OW439)</formula>
    </cfRule>
    <cfRule type="cellIs" dxfId="50" priority="2609" operator="notEqual">
      <formula>W439</formula>
    </cfRule>
  </conditionalFormatting>
  <conditionalFormatting sqref="OW444">
    <cfRule type="expression" dxfId="49" priority="721">
      <formula>ISBLANK(OW444)</formula>
    </cfRule>
    <cfRule type="cellIs" dxfId="48" priority="728" operator="notEqual">
      <formula>W444</formula>
    </cfRule>
  </conditionalFormatting>
  <conditionalFormatting sqref="OW448">
    <cfRule type="cellIs" dxfId="47" priority="669" operator="notEqual">
      <formula>W448</formula>
    </cfRule>
    <cfRule type="expression" dxfId="46" priority="662">
      <formula>ISBLANK(OW448)</formula>
    </cfRule>
  </conditionalFormatting>
  <conditionalFormatting sqref="OW452">
    <cfRule type="cellIs" dxfId="45" priority="610" operator="notEqual">
      <formula>W452</formula>
    </cfRule>
    <cfRule type="expression" dxfId="44" priority="603">
      <formula>ISBLANK(OW452)</formula>
    </cfRule>
  </conditionalFormatting>
  <conditionalFormatting sqref="OW456">
    <cfRule type="expression" dxfId="43" priority="544">
      <formula>ISBLANK(OW456)</formula>
    </cfRule>
    <cfRule type="cellIs" dxfId="42" priority="551" operator="notEqual">
      <formula>W456</formula>
    </cfRule>
  </conditionalFormatting>
  <conditionalFormatting sqref="OW461">
    <cfRule type="cellIs" dxfId="41" priority="281" operator="notEqual">
      <formula>W461</formula>
    </cfRule>
    <cfRule type="expression" dxfId="40" priority="274">
      <formula>ISBLANK(OW461)</formula>
    </cfRule>
  </conditionalFormatting>
  <conditionalFormatting sqref="OW462">
    <cfRule type="expression" dxfId="39" priority="236">
      <formula>ISBLANK(OW462)</formula>
    </cfRule>
    <cfRule type="cellIs" dxfId="38" priority="243" operator="notEqual">
      <formula>W462</formula>
    </cfRule>
  </conditionalFormatting>
  <conditionalFormatting sqref="OW463">
    <cfRule type="cellIs" dxfId="37" priority="205" operator="notEqual">
      <formula>W463</formula>
    </cfRule>
    <cfRule type="expression" dxfId="36" priority="198">
      <formula>ISBLANK(OW463)</formula>
    </cfRule>
  </conditionalFormatting>
  <conditionalFormatting sqref="OW464">
    <cfRule type="expression" dxfId="35" priority="160">
      <formula>ISBLANK(OW464)</formula>
    </cfRule>
    <cfRule type="cellIs" dxfId="34" priority="167" operator="notEqual">
      <formula>W464</formula>
    </cfRule>
  </conditionalFormatting>
  <conditionalFormatting sqref="OW466">
    <cfRule type="cellIs" dxfId="33" priority="3117" operator="notEqual">
      <formula>W466</formula>
    </cfRule>
    <cfRule type="expression" dxfId="32" priority="3110">
      <formula>ISBLANK(OW466)</formula>
    </cfRule>
  </conditionalFormatting>
  <conditionalFormatting sqref="OW470">
    <cfRule type="cellIs" dxfId="31" priority="3103" operator="notEqual">
      <formula>W470</formula>
    </cfRule>
    <cfRule type="expression" dxfId="30" priority="3096">
      <formula>ISBLANK(OW470)</formula>
    </cfRule>
  </conditionalFormatting>
  <conditionalFormatting sqref="OW474">
    <cfRule type="expression" dxfId="29" priority="3082">
      <formula>ISBLANK(OW474)</formula>
    </cfRule>
    <cfRule type="cellIs" dxfId="28" priority="3089" operator="notEqual">
      <formula>W474</formula>
    </cfRule>
  </conditionalFormatting>
  <conditionalFormatting sqref="OW479">
    <cfRule type="cellIs" dxfId="27" priority="3075" operator="notEqual">
      <formula>W479</formula>
    </cfRule>
    <cfRule type="expression" dxfId="26" priority="3068">
      <formula>ISBLANK(OW479)</formula>
    </cfRule>
  </conditionalFormatting>
  <conditionalFormatting sqref="OW483">
    <cfRule type="expression" dxfId="25" priority="3054">
      <formula>ISBLANK(OW483)</formula>
    </cfRule>
    <cfRule type="cellIs" dxfId="24" priority="3061" operator="notEqual">
      <formula>W483</formula>
    </cfRule>
  </conditionalFormatting>
  <conditionalFormatting sqref="OW487">
    <cfRule type="cellIs" dxfId="23" priority="3047" operator="notEqual">
      <formula>W487</formula>
    </cfRule>
    <cfRule type="expression" dxfId="22" priority="3040">
      <formula>ISBLANK(OW487)</formula>
    </cfRule>
  </conditionalFormatting>
  <conditionalFormatting sqref="OW492">
    <cfRule type="cellIs" dxfId="21" priority="3033" operator="notEqual">
      <formula>W492</formula>
    </cfRule>
    <cfRule type="expression" dxfId="20" priority="3026">
      <formula>ISBLANK(OW492)</formula>
    </cfRule>
  </conditionalFormatting>
  <conditionalFormatting sqref="OW496">
    <cfRule type="expression" dxfId="19" priority="3012">
      <formula>ISBLANK(OW496)</formula>
    </cfRule>
    <cfRule type="cellIs" dxfId="18" priority="3019" operator="notEqual">
      <formula>W496</formula>
    </cfRule>
  </conditionalFormatting>
  <conditionalFormatting sqref="OW500">
    <cfRule type="expression" dxfId="17" priority="2998">
      <formula>ISBLANK(OW500)</formula>
    </cfRule>
    <cfRule type="cellIs" dxfId="16" priority="3005" operator="notEqual">
      <formula>W500</formula>
    </cfRule>
  </conditionalFormatting>
  <conditionalFormatting sqref="OW505">
    <cfRule type="cellIs" dxfId="15" priority="2991" operator="notEqual">
      <formula>W505</formula>
    </cfRule>
    <cfRule type="expression" dxfId="14" priority="2984">
      <formula>ISBLANK(OW505)</formula>
    </cfRule>
  </conditionalFormatting>
  <conditionalFormatting sqref="OW509">
    <cfRule type="expression" dxfId="13" priority="2970">
      <formula>ISBLANK(OW509)</formula>
    </cfRule>
    <cfRule type="cellIs" dxfId="12" priority="2977" operator="notEqual">
      <formula>W509</formula>
    </cfRule>
  </conditionalFormatting>
  <conditionalFormatting sqref="OW513">
    <cfRule type="cellIs" dxfId="11" priority="2963" operator="notEqual">
      <formula>W513</formula>
    </cfRule>
    <cfRule type="expression" dxfId="10" priority="2956">
      <formula>ISBLANK(OW513)</formula>
    </cfRule>
  </conditionalFormatting>
  <conditionalFormatting sqref="OW517">
    <cfRule type="cellIs" dxfId="9" priority="2949" operator="notEqual">
      <formula>W517</formula>
    </cfRule>
    <cfRule type="expression" dxfId="8" priority="2942">
      <formula>ISBLANK(OW517)</formula>
    </cfRule>
  </conditionalFormatting>
  <conditionalFormatting sqref="OW521">
    <cfRule type="expression" dxfId="7" priority="1893">
      <formula>ISBLANK(OW521)</formula>
    </cfRule>
    <cfRule type="cellIs" dxfId="6" priority="1900" operator="notEqual">
      <formula>W521</formula>
    </cfRule>
  </conditionalFormatting>
  <conditionalFormatting sqref="OW525">
    <cfRule type="expression" dxfId="5" priority="1834">
      <formula>ISBLANK(OW525)</formula>
    </cfRule>
    <cfRule type="cellIs" dxfId="4" priority="1841" operator="notEqual">
      <formula>W525</formula>
    </cfRule>
  </conditionalFormatting>
  <conditionalFormatting sqref="OW529">
    <cfRule type="cellIs" dxfId="3" priority="1782" operator="notEqual">
      <formula>W529</formula>
    </cfRule>
    <cfRule type="expression" dxfId="2" priority="1775">
      <formula>ISBLANK(OW529)</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B422 B429</xm:sqref>
        </x14:dataValidation>
        <x14:dataValidation type="list" allowBlank="1" showInputMessage="1" showErrorMessage="1" xr:uid="{00000000-0002-0000-0000-000003000000}">
          <x14:formula1>
            <xm:f>Pasirinkimai!$F$3:$F$10</xm:f>
          </x14:formula1>
          <xm:sqref>B414:B418 B427:B428</xm:sqref>
        </x14:dataValidation>
        <x14:dataValidation type="list" allowBlank="1" showInputMessage="1" showErrorMessage="1" xr:uid="{00000000-0002-0000-0000-000004000000}">
          <x14:formula1>
            <xm:f>Pasirinkimai!$G$3:$G$11</xm:f>
          </x14:formula1>
          <xm:sqref>B444:B452 B461:B463</xm:sqref>
        </x14:dataValidation>
        <x14:dataValidation type="list" allowBlank="1" showInputMessage="1" showErrorMessage="1" xr:uid="{00000000-0002-0000-0000-000005000000}">
          <x14:formula1>
            <xm:f>Pasirinkimai!$E$3:$E$12</xm:f>
          </x14:formula1>
          <xm:sqref>B274:B281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57" customWidth="1"/>
    <col min="2" max="2" width="30.85546875" style="258" bestFit="1" customWidth="1"/>
    <col min="3" max="4" width="30.85546875" style="258" customWidth="1"/>
    <col min="5" max="5" width="30.85546875" style="257" customWidth="1"/>
    <col min="6" max="6" width="23" style="257" customWidth="1"/>
    <col min="7" max="7" width="25.85546875" style="257" customWidth="1"/>
    <col min="8" max="8" width="53.85546875" style="257" customWidth="1"/>
    <col min="9" max="16384" width="8.7109375" style="257"/>
  </cols>
  <sheetData>
    <row r="1" spans="1:7" ht="13.5" thickBot="1" x14ac:dyDescent="0.25"/>
    <row r="2" spans="1:7" ht="38.1" customHeight="1" thickBot="1" x14ac:dyDescent="0.25">
      <c r="A2" s="244" t="s">
        <v>33</v>
      </c>
      <c r="B2" s="245" t="s">
        <v>340</v>
      </c>
      <c r="C2" s="246" t="s">
        <v>341</v>
      </c>
      <c r="D2" s="246" t="s">
        <v>342</v>
      </c>
      <c r="E2" s="247" t="s">
        <v>343</v>
      </c>
      <c r="F2" s="247" t="s">
        <v>344</v>
      </c>
      <c r="G2" s="259" t="s">
        <v>345</v>
      </c>
    </row>
    <row r="3" spans="1:7" ht="60" x14ac:dyDescent="0.2">
      <c r="A3" s="248">
        <v>1</v>
      </c>
      <c r="B3" s="254" t="s">
        <v>346</v>
      </c>
      <c r="C3" s="250" t="s">
        <v>347</v>
      </c>
      <c r="D3" s="250" t="s">
        <v>348</v>
      </c>
      <c r="E3" s="260" t="s">
        <v>349</v>
      </c>
      <c r="F3" s="251" t="s">
        <v>350</v>
      </c>
      <c r="G3" s="252" t="s">
        <v>351</v>
      </c>
    </row>
    <row r="4" spans="1:7" ht="60" x14ac:dyDescent="0.2">
      <c r="A4" s="253">
        <v>2</v>
      </c>
      <c r="B4" s="254" t="s">
        <v>352</v>
      </c>
      <c r="C4" s="250" t="s">
        <v>353</v>
      </c>
      <c r="D4" s="250" t="s">
        <v>354</v>
      </c>
      <c r="E4" s="251" t="s">
        <v>355</v>
      </c>
      <c r="F4" s="251" t="s">
        <v>356</v>
      </c>
      <c r="G4" s="252" t="s">
        <v>357</v>
      </c>
    </row>
    <row r="5" spans="1:7" ht="60" x14ac:dyDescent="0.2">
      <c r="A5" s="253">
        <v>3</v>
      </c>
      <c r="B5" s="254" t="s">
        <v>358</v>
      </c>
      <c r="C5" s="250" t="s">
        <v>359</v>
      </c>
      <c r="D5" s="250" t="s">
        <v>360</v>
      </c>
      <c r="E5" s="249" t="s">
        <v>361</v>
      </c>
      <c r="F5" s="251" t="s">
        <v>362</v>
      </c>
      <c r="G5" s="252" t="s">
        <v>363</v>
      </c>
    </row>
    <row r="6" spans="1:7" ht="60" x14ac:dyDescent="0.2">
      <c r="A6" s="253">
        <v>4</v>
      </c>
      <c r="B6" s="254" t="s">
        <v>364</v>
      </c>
      <c r="C6" s="249" t="s">
        <v>365</v>
      </c>
      <c r="D6" s="250" t="s">
        <v>366</v>
      </c>
      <c r="E6" s="249" t="s">
        <v>367</v>
      </c>
      <c r="F6" s="251" t="s">
        <v>368</v>
      </c>
      <c r="G6" s="252" t="s">
        <v>369</v>
      </c>
    </row>
    <row r="7" spans="1:7" ht="60" x14ac:dyDescent="0.2">
      <c r="A7" s="253">
        <v>5</v>
      </c>
      <c r="B7" s="254" t="s">
        <v>370</v>
      </c>
      <c r="C7" s="249" t="s">
        <v>371</v>
      </c>
      <c r="D7" s="249" t="s">
        <v>372</v>
      </c>
      <c r="E7" s="254" t="s">
        <v>373</v>
      </c>
      <c r="F7" s="251" t="s">
        <v>374</v>
      </c>
      <c r="G7" s="252" t="s">
        <v>375</v>
      </c>
    </row>
    <row r="8" spans="1:7" ht="60" x14ac:dyDescent="0.2">
      <c r="A8" s="253">
        <v>6</v>
      </c>
      <c r="B8" s="254" t="s">
        <v>376</v>
      </c>
      <c r="C8" s="261" t="s">
        <v>377</v>
      </c>
      <c r="D8" s="254" t="s">
        <v>378</v>
      </c>
      <c r="E8" s="249" t="s">
        <v>379</v>
      </c>
      <c r="F8" s="251" t="s">
        <v>380</v>
      </c>
      <c r="G8" s="252" t="s">
        <v>381</v>
      </c>
    </row>
    <row r="9" spans="1:7" ht="60" x14ac:dyDescent="0.2">
      <c r="A9" s="253">
        <v>7</v>
      </c>
      <c r="B9" s="254" t="s">
        <v>382</v>
      </c>
      <c r="C9" s="256"/>
      <c r="D9" s="254" t="s">
        <v>383</v>
      </c>
      <c r="E9" s="251" t="s">
        <v>384</v>
      </c>
      <c r="F9" s="254" t="s">
        <v>385</v>
      </c>
      <c r="G9" s="252" t="s">
        <v>386</v>
      </c>
    </row>
    <row r="10" spans="1:7" ht="60" x14ac:dyDescent="0.2">
      <c r="A10" s="253">
        <v>8</v>
      </c>
      <c r="B10" s="254" t="s">
        <v>387</v>
      </c>
      <c r="C10" s="256"/>
      <c r="D10" s="254" t="s">
        <v>388</v>
      </c>
      <c r="E10" s="254" t="s">
        <v>389</v>
      </c>
      <c r="F10" s="254" t="s">
        <v>390</v>
      </c>
      <c r="G10" s="252" t="s">
        <v>391</v>
      </c>
    </row>
    <row r="11" spans="1:7" ht="60" x14ac:dyDescent="0.2">
      <c r="A11" s="253">
        <v>9</v>
      </c>
      <c r="B11" s="254" t="s">
        <v>392</v>
      </c>
      <c r="C11" s="256"/>
      <c r="D11" s="254" t="s">
        <v>393</v>
      </c>
      <c r="E11" s="254" t="s">
        <v>394</v>
      </c>
      <c r="G11" s="252" t="s">
        <v>395</v>
      </c>
    </row>
    <row r="12" spans="1:7" ht="48" x14ac:dyDescent="0.2">
      <c r="A12" s="253">
        <v>10</v>
      </c>
      <c r="B12" s="254" t="s">
        <v>396</v>
      </c>
      <c r="C12" s="256"/>
      <c r="D12" s="254" t="s">
        <v>397</v>
      </c>
      <c r="E12" s="254" t="s">
        <v>398</v>
      </c>
      <c r="G12" s="255"/>
    </row>
    <row r="13" spans="1:7" ht="36" x14ac:dyDescent="0.2">
      <c r="A13" s="253">
        <v>11</v>
      </c>
      <c r="B13" s="254" t="s">
        <v>399</v>
      </c>
      <c r="C13" s="256"/>
      <c r="D13" s="254" t="s">
        <v>400</v>
      </c>
    </row>
    <row r="14" spans="1:7" ht="36" x14ac:dyDescent="0.2">
      <c r="A14" s="253">
        <v>12</v>
      </c>
      <c r="B14" s="254" t="s">
        <v>401</v>
      </c>
      <c r="C14" s="256"/>
      <c r="D14" s="256"/>
    </row>
    <row r="15" spans="1:7" ht="36" x14ac:dyDescent="0.2">
      <c r="A15" s="253">
        <v>13</v>
      </c>
      <c r="B15" s="254" t="s">
        <v>402</v>
      </c>
      <c r="C15" s="256"/>
      <c r="D15" s="256"/>
    </row>
    <row r="16" spans="1:7" ht="36" x14ac:dyDescent="0.2">
      <c r="A16" s="253">
        <v>14</v>
      </c>
      <c r="B16" s="249" t="s">
        <v>403</v>
      </c>
      <c r="C16" s="256"/>
      <c r="D16" s="256"/>
      <c r="E16" s="260"/>
    </row>
    <row r="17" spans="1:5" ht="36" x14ac:dyDescent="0.2">
      <c r="A17" s="253">
        <v>15</v>
      </c>
      <c r="B17" s="254" t="s">
        <v>404</v>
      </c>
      <c r="C17" s="256"/>
      <c r="D17" s="256"/>
    </row>
    <row r="18" spans="1:5" ht="36" x14ac:dyDescent="0.2">
      <c r="A18" s="253">
        <v>16</v>
      </c>
      <c r="B18" s="254" t="s">
        <v>405</v>
      </c>
      <c r="C18" s="256"/>
      <c r="D18" s="256"/>
    </row>
    <row r="19" spans="1:5" ht="36" x14ac:dyDescent="0.2">
      <c r="A19" s="253">
        <v>17</v>
      </c>
      <c r="B19" s="254" t="s">
        <v>406</v>
      </c>
      <c r="C19" s="256"/>
      <c r="D19" s="256"/>
    </row>
    <row r="20" spans="1:5" ht="36" x14ac:dyDescent="0.2">
      <c r="A20" s="253">
        <v>18</v>
      </c>
      <c r="B20" s="254" t="s">
        <v>407</v>
      </c>
      <c r="C20" s="256"/>
      <c r="D20" s="256"/>
    </row>
    <row r="21" spans="1:5" ht="36" x14ac:dyDescent="0.2">
      <c r="A21" s="253">
        <v>19</v>
      </c>
      <c r="B21" s="254" t="s">
        <v>408</v>
      </c>
      <c r="C21" s="256"/>
      <c r="D21" s="256"/>
    </row>
    <row r="22" spans="1:5" ht="36" x14ac:dyDescent="0.2">
      <c r="A22" s="253">
        <v>20</v>
      </c>
      <c r="B22" s="254" t="s">
        <v>409</v>
      </c>
      <c r="C22" s="256"/>
      <c r="D22" s="256"/>
      <c r="E22" s="254"/>
    </row>
    <row r="23" spans="1:5" ht="36" x14ac:dyDescent="0.2">
      <c r="A23" s="253">
        <v>21</v>
      </c>
      <c r="B23" s="254" t="s">
        <v>410</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2024-08-29T12:28:02Z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