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da\Desktop\Viesieji pirkimai\Pirkimas (2025-ESO-905) Įvirinami pilno pralaidumo plieniniai čiaupai\1354_3503292\1_CVP IS Pirkimo dokumentai 905\CVP IS Pirkimo dokumentai 905\UAB Taiklu PP\"/>
    </mc:Choice>
  </mc:AlternateContent>
  <xr:revisionPtr revIDLastSave="0" documentId="13_ncr:1_{6096572B-4EC5-431F-9E3E-51A1DC0E5A9D}" xr6:coauthVersionLast="47" xr6:coauthVersionMax="47" xr10:uidLastSave="{00000000-0000-0000-0000-000000000000}"/>
  <bookViews>
    <workbookView xWindow="6435" yWindow="2985" windowWidth="21600" windowHeight="11580" xr2:uid="{3071915F-9418-44F5-BDB4-D30E2EA66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  <c r="G10" i="1" l="1"/>
</calcChain>
</file>

<file path=xl/sharedStrings.xml><?xml version="1.0" encoding="utf-8"?>
<sst xmlns="http://schemas.openxmlformats.org/spreadsheetml/2006/main" count="33" uniqueCount="26">
  <si>
    <t>Eil.Nr.</t>
  </si>
  <si>
    <t>Pirkimo objektas</t>
  </si>
  <si>
    <t>1 vnt preliminarus įkainis Eur be PVM</t>
  </si>
  <si>
    <t>1.</t>
  </si>
  <si>
    <t>Rutulinis čiaupas plieninis, pilno pralaidumo gamtinėms dujoms, PN16, įvirinamas</t>
  </si>
  <si>
    <t>2.</t>
  </si>
  <si>
    <t>3.</t>
  </si>
  <si>
    <t>4.</t>
  </si>
  <si>
    <t>5.</t>
  </si>
  <si>
    <t>6.</t>
  </si>
  <si>
    <t>7.</t>
  </si>
  <si>
    <t>8.</t>
  </si>
  <si>
    <t>Skersmuo
DN</t>
  </si>
  <si>
    <t>Suma, Eur be PVM</t>
  </si>
  <si>
    <t xml:space="preserve">VISO, Eur be PVM </t>
  </si>
  <si>
    <t>Siūlomos Prekės gamintojas, tipas, modelis</t>
  </si>
  <si>
    <t>* Nurodytas preliminarus Prekių kiekis. Sutarties galiojimo laikotarpiu Pirkėjas turi teisę koreguoti perkamų Prekių kiekį, neviršijant sutartyje nurodytos Sutarties kainos. Pirkėjas neįsipareigoja išpirkti viso nurodyto preliminaraus Prekių.</t>
  </si>
  <si>
    <t>Preliminarus kiekis Sutarties galiojimo laikotarpiu, vnt. *</t>
  </si>
  <si>
    <t>VEXVE 304x DN20</t>
  </si>
  <si>
    <t>VEXVE 304x DN25</t>
  </si>
  <si>
    <t>VEXVE 304x DN32</t>
  </si>
  <si>
    <t>VEXVE 304x DN40</t>
  </si>
  <si>
    <t>VEXVE 304 DN50</t>
  </si>
  <si>
    <t>VEXVE 304 DN65</t>
  </si>
  <si>
    <t>VEXVE 304 DN80</t>
  </si>
  <si>
    <t>VEXVE 304 DN100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</si>
</sst>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A94A-1620-4924-968A-DE0AA8473ABD}">
  <dimension ref="A1:G12"/>
  <sheetViews>
    <sheetView tabSelected="1" workbookViewId="0">
      <selection activeCell="F10" sqref="F10"/>
    </sheetView>
  </sheetViews>
  <sheetFormatPr defaultColWidth="9.28515625" defaultRowHeight="12.75" x14ac:dyDescent="0.2"/>
  <cols>
    <col min="1" max="1" width="9.28515625" style="6"/>
    <col min="2" max="3" width="38.28515625" style="6" customWidth="1"/>
    <col min="4" max="6" width="15.42578125" style="6" customWidth="1"/>
    <col min="7" max="7" width="15.42578125" style="8" customWidth="1"/>
    <col min="8" max="16384" width="9.28515625" style="6"/>
  </cols>
  <sheetData>
    <row r="1" spans="1:7" ht="51" x14ac:dyDescent="0.2">
      <c r="A1" s="1" t="s">
        <v>0</v>
      </c>
      <c r="B1" s="1" t="s">
        <v>1</v>
      </c>
      <c r="C1" s="1" t="s">
        <v>15</v>
      </c>
      <c r="D1" s="1" t="s">
        <v>12</v>
      </c>
      <c r="E1" s="1" t="s">
        <v>17</v>
      </c>
      <c r="F1" s="1" t="s">
        <v>2</v>
      </c>
      <c r="G1" s="1" t="s">
        <v>13</v>
      </c>
    </row>
    <row r="2" spans="1:7" ht="25.5" x14ac:dyDescent="0.2">
      <c r="A2" s="2" t="s">
        <v>3</v>
      </c>
      <c r="B2" s="3" t="s">
        <v>4</v>
      </c>
      <c r="C2" s="11" t="s">
        <v>18</v>
      </c>
      <c r="D2" s="2">
        <v>20</v>
      </c>
      <c r="E2" s="2">
        <v>15</v>
      </c>
      <c r="F2" s="13">
        <v>38.380000000000003</v>
      </c>
      <c r="G2" s="7">
        <f>+E2*F2</f>
        <v>575.70000000000005</v>
      </c>
    </row>
    <row r="3" spans="1:7" ht="25.5" x14ac:dyDescent="0.2">
      <c r="A3" s="2" t="s">
        <v>5</v>
      </c>
      <c r="B3" s="3" t="s">
        <v>4</v>
      </c>
      <c r="C3" s="11" t="s">
        <v>19</v>
      </c>
      <c r="D3" s="2">
        <v>25</v>
      </c>
      <c r="E3" s="2">
        <v>150</v>
      </c>
      <c r="F3" s="13">
        <v>44.7</v>
      </c>
      <c r="G3" s="7">
        <f t="shared" ref="G3:G9" si="0">+E3*F3</f>
        <v>6705</v>
      </c>
    </row>
    <row r="4" spans="1:7" ht="25.5" x14ac:dyDescent="0.2">
      <c r="A4" s="2" t="s">
        <v>6</v>
      </c>
      <c r="B4" s="3" t="s">
        <v>4</v>
      </c>
      <c r="C4" s="11" t="s">
        <v>20</v>
      </c>
      <c r="D4" s="2">
        <v>32</v>
      </c>
      <c r="E4" s="2">
        <v>30</v>
      </c>
      <c r="F4" s="13">
        <v>56.18</v>
      </c>
      <c r="G4" s="7">
        <f t="shared" si="0"/>
        <v>1685.4</v>
      </c>
    </row>
    <row r="5" spans="1:7" ht="25.5" x14ac:dyDescent="0.2">
      <c r="A5" s="2" t="s">
        <v>7</v>
      </c>
      <c r="B5" s="3" t="s">
        <v>4</v>
      </c>
      <c r="C5" s="11" t="s">
        <v>21</v>
      </c>
      <c r="D5" s="2">
        <v>40</v>
      </c>
      <c r="E5" s="2">
        <v>10</v>
      </c>
      <c r="F5" s="13">
        <v>77.599999999999994</v>
      </c>
      <c r="G5" s="7">
        <f t="shared" si="0"/>
        <v>776</v>
      </c>
    </row>
    <row r="6" spans="1:7" ht="25.5" x14ac:dyDescent="0.2">
      <c r="A6" s="2" t="s">
        <v>8</v>
      </c>
      <c r="B6" s="3" t="s">
        <v>4</v>
      </c>
      <c r="C6" s="11" t="s">
        <v>22</v>
      </c>
      <c r="D6" s="2">
        <v>50</v>
      </c>
      <c r="E6" s="2">
        <v>10</v>
      </c>
      <c r="F6" s="13">
        <v>98.56</v>
      </c>
      <c r="G6" s="7">
        <f t="shared" si="0"/>
        <v>985.6</v>
      </c>
    </row>
    <row r="7" spans="1:7" ht="25.5" x14ac:dyDescent="0.2">
      <c r="A7" s="4" t="s">
        <v>9</v>
      </c>
      <c r="B7" s="5" t="s">
        <v>4</v>
      </c>
      <c r="C7" s="12" t="s">
        <v>23</v>
      </c>
      <c r="D7" s="4">
        <v>65</v>
      </c>
      <c r="E7" s="2">
        <v>5</v>
      </c>
      <c r="F7" s="13">
        <v>144.26</v>
      </c>
      <c r="G7" s="7">
        <f t="shared" si="0"/>
        <v>721.3</v>
      </c>
    </row>
    <row r="8" spans="1:7" ht="25.5" x14ac:dyDescent="0.2">
      <c r="A8" s="2" t="s">
        <v>10</v>
      </c>
      <c r="B8" s="3" t="s">
        <v>4</v>
      </c>
      <c r="C8" s="11" t="s">
        <v>24</v>
      </c>
      <c r="D8" s="2">
        <v>80</v>
      </c>
      <c r="E8" s="2">
        <v>5</v>
      </c>
      <c r="F8" s="13">
        <v>199</v>
      </c>
      <c r="G8" s="7">
        <f t="shared" si="0"/>
        <v>995</v>
      </c>
    </row>
    <row r="9" spans="1:7" ht="25.5" x14ac:dyDescent="0.2">
      <c r="A9" s="2" t="s">
        <v>11</v>
      </c>
      <c r="B9" s="3" t="s">
        <v>4</v>
      </c>
      <c r="C9" s="11" t="s">
        <v>25</v>
      </c>
      <c r="D9" s="2">
        <v>100</v>
      </c>
      <c r="E9" s="2">
        <v>5</v>
      </c>
      <c r="F9" s="13">
        <v>324.7</v>
      </c>
      <c r="G9" s="7">
        <f t="shared" si="0"/>
        <v>1623.5</v>
      </c>
    </row>
    <row r="10" spans="1:7" ht="14.25" x14ac:dyDescent="0.2">
      <c r="F10" s="9" t="s">
        <v>14</v>
      </c>
      <c r="G10" s="10">
        <f>+SUM(G2:G9)</f>
        <v>14067.5</v>
      </c>
    </row>
    <row r="12" spans="1:7" x14ac:dyDescent="0.2">
      <c r="A12" s="6" t="s">
        <v>16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Našlėnė</dc:creator>
  <cp:lastModifiedBy>Liudas Liorančas</cp:lastModifiedBy>
  <dcterms:created xsi:type="dcterms:W3CDTF">2023-07-24T12:06:01Z</dcterms:created>
  <dcterms:modified xsi:type="dcterms:W3CDTF">2025-07-21T07:35:31Z</dcterms:modified>
</cp:coreProperties>
</file>