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i.simkevicius\Desktop\"/>
    </mc:Choice>
  </mc:AlternateContent>
  <xr:revisionPtr revIDLastSave="0" documentId="13_ncr:1_{962CA4E8-015E-4859-8183-F0F5B52E5D6E}"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37" i="1"/>
  <c r="F48" i="1" s="1"/>
  <c r="F49" i="1" s="1"/>
  <c r="F50" i="1" s="1"/>
  <c r="G21" i="1"/>
  <c r="G48" i="1" l="1"/>
</calcChain>
</file>

<file path=xl/sharedStrings.xml><?xml version="1.0" encoding="utf-8"?>
<sst xmlns="http://schemas.openxmlformats.org/spreadsheetml/2006/main" count="106" uniqueCount="101">
  <si>
    <t>PIRKIMO SĄLYGŲ PRIEDAS "PASIŪLYMO FORMA"</t>
  </si>
  <si>
    <t>MEDICINOS PRIEMONĖS OPERACINEI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</si>
  <si>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</si>
  <si>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</si>
  <si>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</si>
  <si>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</si>
  <si>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</si>
  <si>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</si>
  <si>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</si>
  <si>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</si>
  <si>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</si>
  <si>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</si>
  <si>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</si>
  <si>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</si>
  <si>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</si>
  <si>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</si>
  <si>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</si>
  <si>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</si>
  <si>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</si>
  <si>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</si>
  <si>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</si>
  <si>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</si>
  <si>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</si>
  <si>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</si>
  <si>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</si>
  <si>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</si>
  <si>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</si>
  <si>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</si>
  <si>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</si>
  <si>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</si>
  <si>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</si>
  <si>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Vieneto įkainis be PVM, Eur</t>
  </si>
  <si>
    <t>Suma be PVM, Eur</t>
  </si>
  <si>
    <t>Gamintojas, modelis ir modelio modifikacija (jei taikoma), prekės (REF) kodas</t>
  </si>
  <si>
    <t>Siūlomo parametro reikšmė su nuoroda į konkretų dokumento pavadinimą ir puslapį patvirtinantį siūlomo parametro reikšmę</t>
  </si>
  <si>
    <t>Suma be PVM</t>
  </si>
  <si>
    <t>Taikomas PVM dydis (%)</t>
  </si>
  <si>
    <t>PVM suma</t>
  </si>
  <si>
    <t>Suma su PVM</t>
  </si>
  <si>
    <t>4. DALIS</t>
  </si>
  <si>
    <t>PIRŠTINĖS STERILIOS</t>
  </si>
  <si>
    <t>4.</t>
  </si>
  <si>
    <t>Pirštinės sterilios</t>
  </si>
  <si>
    <t>4.1.</t>
  </si>
  <si>
    <t>porų</t>
  </si>
  <si>
    <t>4.1.1.</t>
  </si>
  <si>
    <t>1. Sterilios, anatominės konfigūracijos, pagamintos iš natūralaus latekso ir nitrilo arba lygiavertės sudėties. Vidinis sluoksnis iš nitrilo arba lygiavertės medžiagos, nealergizuojančios, be pudros ( talko kiekis ≤2.0 mg/pirštinėje pagal ASTM D 1624 ir ISO21171 reglamentą arba lygiavertis).</t>
  </si>
  <si>
    <t>4.1.2.</t>
  </si>
  <si>
    <t>Išorinis sluoksnis iš latekso, vidurinis iš latekso ir nitrilo mišinio, vidinis – nitrilo sluoksnis. </t>
  </si>
  <si>
    <t>4.1.3.</t>
  </si>
  <si>
    <t>Vidinis sluoksnis papildomai dengtas antiseptiku CPS (Cetilpiridino chloridu) sintetiniais polimerais ir silikonu ar lygiaverčiais, ypač lengvam užsimovimui.</t>
  </si>
  <si>
    <t>4.1.4.</t>
  </si>
  <si>
    <t>Anatominė pirštinės forma su nepriklausomu nykščio dizainu, nevaržo natūralaus pirštų ir delno judėjimo (dėl ilgai trunkančių operacijų pirštinė turi būti anatominės konfigūracijos su laisvu nepriklausomu nykščiu, kad netirptų pirštai bei rankos). </t>
  </si>
  <si>
    <t>4.1.5.</t>
  </si>
  <si>
    <t>Rankogalis su susisukusiu krašteliu - užsidėjus pirštinę, rankogalis priglunda prie riešo ir neatsiraitoja darbo metu. </t>
  </si>
  <si>
    <t>4.1.6.</t>
  </si>
  <si>
    <t>Pirštinės storis ties pirštų galais 0,19 mm ± 0,01 mm, delno srityje 0,21 mm ± 0,01 mm, riešo sityje 0,16mm ± 0,01 mm. Pirštinės ilgis 5.5 – 6.5 dydžio, ne mažiau 280 mm, 7.0 – 9.0 dydžio, ne mažiau 290 mm..</t>
  </si>
  <si>
    <t>4.1.7.</t>
  </si>
  <si>
    <t>AQL prieš pakavimą ir po pakavimo ne daugiau 0,65.</t>
  </si>
  <si>
    <t>4.1.8.</t>
  </si>
  <si>
    <t>Įpakuotos sterilioje lengvai atplėšiamoje pakuotėje su laisvu nepriklijuotu kraštu.</t>
  </si>
  <si>
    <t>4.1.9.</t>
  </si>
  <si>
    <t>Dydžiai nuo 5,5 iki 9,0. </t>
  </si>
  <si>
    <t>4.1.10.</t>
  </si>
  <si>
    <t>Turi atitikti Europos standarto EN 455 -1,-2,-3 -4 dalis arba lygiaverčius reikalavimus.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</si>
  <si>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</si>
  <si>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</si>
  <si>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</si>
  <si>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</si>
  <si>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</si>
  <si>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</si>
  <si>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</si>
  <si>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</si>
  <si>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</si>
  <si>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</si>
  <si>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</si>
  <si>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</si>
  <si>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</si>
  <si>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</si>
  <si>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</si>
  <si>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</si>
  <si>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</si>
  <si>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</si>
  <si>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</si>
  <si>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</si>
  <si>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</si>
  <si>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</si>
  <si>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RKL-3475-5 2025-03-25 11:48:53</t>
  </si>
  <si>
    <t>Cardinal Health, Protexis Latex Essential, Ref. Kodai: 2D72LE55; 2D72LE60; 2D72LE65; 2D72LE70; 2D72LE75; 2D72LE80; 2D72LE85; 2D72LE90</t>
  </si>
  <si>
    <t xml:space="preserve">Sterilios, anatominės konfigūracijos, pagamintos iš natūralaus latekso ir nitrilo. Vidinis sluoksnis iš nitrilo, nealergizuojančios, be pudros ( talko kiekis mažiau/lygu 2.0 mg/pirštinėje pagal ASTM D 1624 ir ISO21171 reglamentą. </t>
  </si>
  <si>
    <t>Išorinis sluoksnis iš latekso, vidurinis iš latekso ir nitrilo mišinio, vidinis nitrilo sluoksnis.</t>
  </si>
  <si>
    <t>Vidinis sluoksnis papildomai dengtas antiseptiku CPS( Cetilpiridino chloridu), sintetiniais polimerais Darvan L ir silikonu ypač lengvam užsimovimui.</t>
  </si>
  <si>
    <t>Anatominė pirštinės forma su nepriklausomu nykščio dizainu, nevaržo natūralaus pirštų ir delno judėjimo.</t>
  </si>
  <si>
    <t>Rankogalis su susisukusiu krašteliu, užsidėjus pirštinę, rankogalis priglunda prie riešo ir neatsiraitoja darbo metu.</t>
  </si>
  <si>
    <t>Pirštinės storis ties pirštų galais 0,19mm, delno srityje 0,21 mm, riešo srtityje 0,16mm. Pirštinės ilgis  5.5-6.5 dydžio 280mm, 7.0-9.0 dydžio 292 mm.</t>
  </si>
  <si>
    <t>AQL prieš pakavimą ir po pakavimo 0,65.</t>
  </si>
  <si>
    <t>Dydžiai nuo 5.5 iki 9.0</t>
  </si>
  <si>
    <t>Atitinka Europos harmonizuoto standarto EN 455 -1,-2,-3,-4 reikalavimus</t>
  </si>
  <si>
    <t>Įpakuotos sreilioje lengvai atplėšiamoje pakuotėje su laisvu nepriklijuojamu kraštu. Žiūrėti pateiktą sterilų pavyzdį.</t>
  </si>
  <si>
    <t>ACS-20250414-1</t>
  </si>
  <si>
    <t>Klaipėda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</si>
</sst>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top" wrapText="1"/>
    </xf>
    <xf numFmtId="0" fontId="2" fillId="4" borderId="23" xfId="0" applyFont="1" applyFill="1" applyBorder="1" applyAlignment="1">
      <alignment vertical="top"/>
    </xf>
    <xf numFmtId="0" fontId="1" fillId="4" borderId="23" xfId="0" applyFont="1" applyFill="1" applyBorder="1" applyAlignment="1">
      <alignment vertical="top" wrapText="1"/>
    </xf>
    <xf numFmtId="0" fontId="1" fillId="4" borderId="23" xfId="0" applyFont="1" applyFill="1" applyBorder="1" applyAlignment="1">
      <alignment vertical="top"/>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0"/>
  <sheetViews>
    <sheetView tabSelected="1" zoomScaleNormal="100" workbookViewId="0">
      <selection activeCell="G1" sqref="G1"/>
    </sheetView>
  </sheetViews>
  <sheetFormatPr defaultColWidth="10.8984375" defaultRowHeight="14.4" x14ac:dyDescent="0.3"/>
  <cols>
    <col min="1" max="1" width="7.3984375" style="1" customWidth="1"/>
    <col min="2" max="2" width="64.8984375" style="1" customWidth="1"/>
    <col min="3" max="3" width="19.09765625" style="1" customWidth="1"/>
    <col min="4" max="4" width="17.59765625" style="1" customWidth="1"/>
    <col min="5" max="6" width="20" style="1" customWidth="1"/>
    <col min="7" max="7" width="34.59765625" style="1" customWidth="1"/>
    <col min="8" max="8" width="7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9">
        <v>45761</v>
      </c>
    </row>
    <row r="9" spans="1:6" x14ac:dyDescent="0.3">
      <c r="A9" s="4" t="s">
        <v>5</v>
      </c>
      <c r="B9" s="13" t="s">
        <v>99</v>
      </c>
    </row>
    <row r="10" spans="1:6" x14ac:dyDescent="0.3">
      <c r="A10" s="4" t="s">
        <v>6</v>
      </c>
      <c r="B10" s="13" t="s">
        <v>100</v>
      </c>
    </row>
    <row r="12" spans="1:6" ht="15.6" hidden="1" x14ac:dyDescent="0.3">
      <c r="A12" s="34" t="s">
        <v>7</v>
      </c>
      <c r="B12" s="35"/>
      <c r="C12" s="31"/>
      <c r="D12" s="32"/>
      <c r="E12" s="32"/>
      <c r="F12" s="33"/>
    </row>
    <row r="13" spans="1:6" ht="15.9" hidden="1" customHeight="1" x14ac:dyDescent="0.3">
      <c r="A13" s="39" t="s">
        <v>8</v>
      </c>
      <c r="B13" s="40"/>
      <c r="C13" s="31"/>
      <c r="D13" s="32"/>
      <c r="E13" s="32"/>
      <c r="F13" s="33"/>
    </row>
    <row r="14" spans="1:6" ht="15.9" hidden="1" customHeight="1" x14ac:dyDescent="0.3">
      <c r="A14" s="39" t="s">
        <v>9</v>
      </c>
      <c r="B14" s="40"/>
      <c r="C14" s="31"/>
      <c r="D14" s="32"/>
      <c r="E14" s="32"/>
      <c r="F14" s="33"/>
    </row>
    <row r="15" spans="1:6" ht="15.9" hidden="1" customHeight="1" x14ac:dyDescent="0.3">
      <c r="A15" s="34" t="s">
        <v>10</v>
      </c>
      <c r="B15" s="35"/>
      <c r="C15" s="31"/>
      <c r="D15" s="32"/>
      <c r="E15" s="32"/>
      <c r="F15" s="33"/>
    </row>
    <row r="16" spans="1:6" ht="63" hidden="1" customHeight="1" x14ac:dyDescent="0.3">
      <c r="A16" s="43" t="s">
        <v>11</v>
      </c>
      <c r="B16" s="40"/>
      <c r="C16" s="31"/>
      <c r="D16" s="32"/>
      <c r="E16" s="32"/>
      <c r="F16" s="33"/>
    </row>
    <row r="17" spans="1:7" ht="15.9" hidden="1" customHeight="1" x14ac:dyDescent="0.3">
      <c r="A17" s="34" t="s">
        <v>12</v>
      </c>
      <c r="B17" s="35"/>
      <c r="C17" s="31"/>
      <c r="D17" s="32"/>
      <c r="E17" s="32"/>
      <c r="F17" s="33"/>
    </row>
    <row r="18" spans="1:7" ht="15.9" hidden="1" customHeight="1" x14ac:dyDescent="0.3">
      <c r="A18" s="34" t="s">
        <v>13</v>
      </c>
      <c r="B18" s="35"/>
      <c r="C18" s="31"/>
      <c r="D18" s="32"/>
      <c r="E18" s="32"/>
      <c r="F18" s="33"/>
    </row>
    <row r="19" spans="1:7" ht="48" hidden="1" customHeight="1" x14ac:dyDescent="0.3">
      <c r="A19" s="34" t="s">
        <v>14</v>
      </c>
      <c r="B19" s="35"/>
      <c r="C19" s="31"/>
      <c r="D19" s="32"/>
      <c r="E19" s="32"/>
      <c r="F19" s="33"/>
    </row>
    <row r="20" spans="1:7" ht="54.9" hidden="1" customHeight="1" x14ac:dyDescent="0.3">
      <c r="A20" s="34" t="s">
        <v>15</v>
      </c>
      <c r="B20" s="35"/>
      <c r="C20" s="31"/>
      <c r="D20" s="32"/>
      <c r="E20" s="32"/>
      <c r="F20" s="33"/>
    </row>
    <row r="21" spans="1:7" ht="71.099999999999994" hidden="1" customHeight="1" x14ac:dyDescent="0.3">
      <c r="A21" s="36" t="s">
        <v>16</v>
      </c>
      <c r="B21" s="37"/>
      <c r="C21" s="41"/>
      <c r="D21" s="42"/>
      <c r="E21" s="42"/>
      <c r="F21" s="42"/>
      <c r="G21" s="14" t="str">
        <f>IF((SUMPRODUCT(--(C21=""))&gt;0), "Privaloma užpildyti, kai taikomi pašalinimo pagrindai", "")</f>
        <v>Privaloma užpildyti, kai taikomi pašalinimo pagrindai</v>
      </c>
    </row>
    <row r="22" spans="1:7" ht="18" hidden="1" customHeight="1" x14ac:dyDescent="0.3">
      <c r="A22" s="5"/>
      <c r="B22" s="5"/>
      <c r="C22" s="6"/>
      <c r="D22" s="6"/>
      <c r="E22" s="6"/>
      <c r="F22" s="6"/>
    </row>
    <row r="23" spans="1:7" x14ac:dyDescent="0.3">
      <c r="A23" s="44"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2.1" customHeight="1" x14ac:dyDescent="0.3">
      <c r="A28" s="38"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x14ac:dyDescent="0.3">
      <c r="A32" s="12" t="s">
        <v>39</v>
      </c>
      <c r="B32" s="12" t="s">
        <v>40</v>
      </c>
    </row>
    <row r="34" spans="1:8" x14ac:dyDescent="0.3">
      <c r="A34" s="12" t="s">
        <v>26</v>
      </c>
    </row>
    <row r="35" spans="1:8" ht="28.8" x14ac:dyDescent="0.3">
      <c r="A35" s="26" t="s">
        <v>27</v>
      </c>
      <c r="B35" s="26" t="s">
        <v>28</v>
      </c>
      <c r="C35" s="25" t="s">
        <v>29</v>
      </c>
      <c r="D35" s="25" t="s">
        <v>30</v>
      </c>
      <c r="E35" s="25" t="s">
        <v>31</v>
      </c>
      <c r="F35" s="25" t="s">
        <v>32</v>
      </c>
      <c r="G35" s="25" t="s">
        <v>33</v>
      </c>
      <c r="H35" s="25" t="s">
        <v>34</v>
      </c>
    </row>
    <row r="36" spans="1:8" x14ac:dyDescent="0.3">
      <c r="A36" s="26" t="s">
        <v>41</v>
      </c>
      <c r="B36" s="16" t="s">
        <v>42</v>
      </c>
      <c r="C36" s="17"/>
      <c r="D36" s="17"/>
      <c r="E36" s="17"/>
      <c r="F36" s="17"/>
      <c r="G36" s="17"/>
      <c r="H36" s="17"/>
    </row>
    <row r="37" spans="1:8" x14ac:dyDescent="0.3">
      <c r="A37" s="28" t="s">
        <v>43</v>
      </c>
      <c r="B37" s="27" t="s">
        <v>42</v>
      </c>
      <c r="C37" s="17">
        <v>100000</v>
      </c>
      <c r="D37" s="17" t="s">
        <v>44</v>
      </c>
      <c r="E37" s="18">
        <v>0.57999999999999996</v>
      </c>
      <c r="F37" s="17">
        <f>IF(ISBLANK(E37),"", PRODUCT(C37,E37))</f>
        <v>57999.999999999993</v>
      </c>
      <c r="G37" s="19" t="s">
        <v>88</v>
      </c>
      <c r="H37" s="17"/>
    </row>
    <row r="38" spans="1:8" ht="57.6" x14ac:dyDescent="0.3">
      <c r="A38" s="28" t="s">
        <v>45</v>
      </c>
      <c r="B38" s="27" t="s">
        <v>46</v>
      </c>
      <c r="C38" s="17"/>
      <c r="D38" s="17"/>
      <c r="E38" s="17"/>
      <c r="F38" s="17"/>
      <c r="G38" s="17"/>
      <c r="H38" s="19" t="s">
        <v>89</v>
      </c>
    </row>
    <row r="39" spans="1:8" ht="15.6" customHeight="1" x14ac:dyDescent="0.3">
      <c r="A39" s="28" t="s">
        <v>47</v>
      </c>
      <c r="B39" s="27" t="s">
        <v>48</v>
      </c>
      <c r="C39" s="17"/>
      <c r="D39" s="17"/>
      <c r="E39" s="17"/>
      <c r="F39" s="17"/>
      <c r="G39" s="17"/>
      <c r="H39" s="19" t="s">
        <v>90</v>
      </c>
    </row>
    <row r="40" spans="1:8" ht="28.8" x14ac:dyDescent="0.3">
      <c r="A40" s="28" t="s">
        <v>49</v>
      </c>
      <c r="B40" s="27" t="s">
        <v>50</v>
      </c>
      <c r="C40" s="17"/>
      <c r="D40" s="17"/>
      <c r="E40" s="17"/>
      <c r="F40" s="17"/>
      <c r="G40" s="17"/>
      <c r="H40" s="19" t="s">
        <v>91</v>
      </c>
    </row>
    <row r="41" spans="1:8" ht="43.2" x14ac:dyDescent="0.3">
      <c r="A41" s="28" t="s">
        <v>51</v>
      </c>
      <c r="B41" s="27" t="s">
        <v>52</v>
      </c>
      <c r="C41" s="17"/>
      <c r="D41" s="17"/>
      <c r="E41" s="17"/>
      <c r="F41" s="17"/>
      <c r="G41" s="17"/>
      <c r="H41" s="19" t="s">
        <v>92</v>
      </c>
    </row>
    <row r="42" spans="1:8" ht="28.8" x14ac:dyDescent="0.3">
      <c r="A42" s="28" t="s">
        <v>53</v>
      </c>
      <c r="B42" s="27" t="s">
        <v>54</v>
      </c>
      <c r="C42" s="17"/>
      <c r="D42" s="17"/>
      <c r="E42" s="17"/>
      <c r="F42" s="17"/>
      <c r="G42" s="17"/>
      <c r="H42" s="19" t="s">
        <v>93</v>
      </c>
    </row>
    <row r="43" spans="1:8" ht="43.2" x14ac:dyDescent="0.3">
      <c r="A43" s="28" t="s">
        <v>55</v>
      </c>
      <c r="B43" s="27" t="s">
        <v>56</v>
      </c>
      <c r="C43" s="17"/>
      <c r="D43" s="17"/>
      <c r="E43" s="17"/>
      <c r="F43" s="17"/>
      <c r="G43" s="17"/>
      <c r="H43" s="19" t="s">
        <v>94</v>
      </c>
    </row>
    <row r="44" spans="1:8" x14ac:dyDescent="0.3">
      <c r="A44" s="28" t="s">
        <v>57</v>
      </c>
      <c r="B44" s="27" t="s">
        <v>58</v>
      </c>
      <c r="C44" s="17"/>
      <c r="D44" s="17"/>
      <c r="E44" s="17"/>
      <c r="F44" s="17"/>
      <c r="G44" s="17"/>
      <c r="H44" s="19" t="s">
        <v>95</v>
      </c>
    </row>
    <row r="45" spans="1:8" x14ac:dyDescent="0.3">
      <c r="A45" s="28" t="s">
        <v>59</v>
      </c>
      <c r="B45" s="27" t="s">
        <v>60</v>
      </c>
      <c r="C45" s="17"/>
      <c r="D45" s="17"/>
      <c r="E45" s="17"/>
      <c r="F45" s="17"/>
      <c r="G45" s="17"/>
      <c r="H45" s="19" t="s">
        <v>98</v>
      </c>
    </row>
    <row r="46" spans="1:8" x14ac:dyDescent="0.3">
      <c r="A46" s="28" t="s">
        <v>61</v>
      </c>
      <c r="B46" s="27" t="s">
        <v>62</v>
      </c>
      <c r="C46" s="17"/>
      <c r="D46" s="17"/>
      <c r="E46" s="17"/>
      <c r="F46" s="17"/>
      <c r="G46" s="17"/>
      <c r="H46" s="19" t="s">
        <v>96</v>
      </c>
    </row>
    <row r="47" spans="1:8" x14ac:dyDescent="0.3">
      <c r="A47" s="28" t="s">
        <v>63</v>
      </c>
      <c r="B47" s="27" t="s">
        <v>64</v>
      </c>
      <c r="C47" s="17"/>
      <c r="D47" s="17"/>
      <c r="E47" s="17"/>
      <c r="F47" s="17"/>
      <c r="G47" s="17"/>
      <c r="H47" s="19" t="s">
        <v>97</v>
      </c>
    </row>
    <row r="48" spans="1:8" x14ac:dyDescent="0.3">
      <c r="E48" s="16" t="s">
        <v>35</v>
      </c>
      <c r="F48" s="16">
        <f>IF((COUNT(C37:C47)&lt;&gt;COUNT(F37:F47)),"", ROUND(SUM(F37:F47),2))</f>
        <v>58000</v>
      </c>
      <c r="G48" s="14" t="str">
        <f>IF((COUNT(C37:C47)&lt;&gt;COUNT(F37:F47)),"Neužpildytos visų objektų kainos", "")</f>
        <v/>
      </c>
    </row>
    <row r="49" spans="3:7" x14ac:dyDescent="0.3">
      <c r="C49" s="16" t="s">
        <v>36</v>
      </c>
      <c r="D49" s="19">
        <v>5</v>
      </c>
      <c r="E49" s="16" t="s">
        <v>37</v>
      </c>
      <c r="F49" s="16">
        <f>IF(OR(F48="",D49=""),"", ROUND(PRODUCT(D49,F48)/100,2))</f>
        <v>2900</v>
      </c>
      <c r="G49" s="14" t="str">
        <f>IF(D49="", "Nurodykite taikomą PVM dydį", "")</f>
        <v/>
      </c>
    </row>
    <row r="50" spans="3:7" x14ac:dyDescent="0.3">
      <c r="E50" s="16" t="s">
        <v>38</v>
      </c>
      <c r="F50" s="16">
        <f>IF(ISBLANK(F49), "", ROUND(SUM(F48:F49),2))</f>
        <v>60900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5" t="s">
        <v>65</v>
      </c>
      <c r="B2" s="30"/>
      <c r="C2" s="30"/>
      <c r="D2" s="30"/>
      <c r="E2" s="30"/>
      <c r="F2" s="30"/>
      <c r="G2" s="30"/>
      <c r="H2" s="30"/>
      <c r="I2" s="30"/>
      <c r="J2" s="30"/>
      <c r="K2" s="30"/>
    </row>
    <row r="3" spans="1:11" x14ac:dyDescent="0.3">
      <c r="A3" s="30"/>
      <c r="B3" s="30"/>
      <c r="C3" s="30"/>
      <c r="D3" s="30"/>
      <c r="E3" s="30"/>
      <c r="F3" s="30"/>
      <c r="G3" s="30"/>
      <c r="H3" s="30"/>
      <c r="I3" s="30"/>
      <c r="J3" s="30"/>
      <c r="K3" s="30"/>
    </row>
    <row r="4" spans="1:11" ht="15.9" customHeight="1" thickBot="1" x14ac:dyDescent="0.35">
      <c r="A4" s="7"/>
      <c r="B4" s="7"/>
      <c r="C4" s="7"/>
      <c r="D4" s="7"/>
      <c r="E4" s="7"/>
      <c r="F4" s="7"/>
      <c r="G4" s="7"/>
      <c r="H4" s="7"/>
      <c r="I4" s="7"/>
      <c r="J4" s="7"/>
    </row>
    <row r="5" spans="1:11" ht="48" customHeight="1" x14ac:dyDescent="0.3">
      <c r="A5" s="67" t="s">
        <v>66</v>
      </c>
      <c r="B5" s="56"/>
      <c r="C5" s="54" t="s">
        <v>67</v>
      </c>
      <c r="D5" s="55"/>
      <c r="E5" s="56"/>
      <c r="F5" s="54" t="s">
        <v>68</v>
      </c>
      <c r="G5" s="55"/>
      <c r="H5" s="56"/>
      <c r="I5" s="54" t="s">
        <v>69</v>
      </c>
      <c r="J5" s="56"/>
      <c r="K5" s="9" t="s">
        <v>70</v>
      </c>
    </row>
    <row r="6" spans="1:11" ht="48.9" customHeight="1" x14ac:dyDescent="0.3">
      <c r="A6" s="48"/>
      <c r="B6" s="35"/>
      <c r="C6" s="49"/>
      <c r="D6" s="47"/>
      <c r="E6" s="35"/>
      <c r="F6" s="49"/>
      <c r="G6" s="47"/>
      <c r="H6" s="35"/>
      <c r="I6" s="49"/>
      <c r="J6" s="35"/>
      <c r="K6" s="20"/>
    </row>
    <row r="7" spans="1:11" ht="48.9" customHeight="1" x14ac:dyDescent="0.3">
      <c r="A7" s="48"/>
      <c r="B7" s="35"/>
      <c r="C7" s="49"/>
      <c r="D7" s="47"/>
      <c r="E7" s="35"/>
      <c r="F7" s="49"/>
      <c r="G7" s="47"/>
      <c r="H7" s="35"/>
      <c r="I7" s="49"/>
      <c r="J7" s="35"/>
      <c r="K7" s="20"/>
    </row>
    <row r="8" spans="1:11" ht="48.9" customHeight="1" x14ac:dyDescent="0.3">
      <c r="A8" s="48"/>
      <c r="B8" s="35"/>
      <c r="C8" s="49"/>
      <c r="D8" s="47"/>
      <c r="E8" s="35"/>
      <c r="F8" s="49"/>
      <c r="G8" s="47"/>
      <c r="H8" s="35"/>
      <c r="I8" s="49"/>
      <c r="J8" s="35"/>
      <c r="K8" s="20"/>
    </row>
    <row r="9" spans="1:11" ht="48.9" customHeight="1" x14ac:dyDescent="0.3">
      <c r="A9" s="48"/>
      <c r="B9" s="35"/>
      <c r="C9" s="49"/>
      <c r="D9" s="47"/>
      <c r="E9" s="35"/>
      <c r="F9" s="49"/>
      <c r="G9" s="47"/>
      <c r="H9" s="35"/>
      <c r="I9" s="49"/>
      <c r="J9" s="35"/>
      <c r="K9" s="20"/>
    </row>
    <row r="10" spans="1:11" ht="48.9" customHeight="1" x14ac:dyDescent="0.3">
      <c r="A10" s="48"/>
      <c r="B10" s="35"/>
      <c r="C10" s="49"/>
      <c r="D10" s="47"/>
      <c r="E10" s="35"/>
      <c r="F10" s="49"/>
      <c r="G10" s="47"/>
      <c r="H10" s="35"/>
      <c r="I10" s="49"/>
      <c r="J10" s="35"/>
      <c r="K10" s="20"/>
    </row>
    <row r="11" spans="1:11" ht="48.9" customHeight="1" x14ac:dyDescent="0.3">
      <c r="A11" s="48"/>
      <c r="B11" s="35"/>
      <c r="C11" s="49"/>
      <c r="D11" s="47"/>
      <c r="E11" s="35"/>
      <c r="F11" s="49"/>
      <c r="G11" s="47"/>
      <c r="H11" s="35"/>
      <c r="I11" s="49"/>
      <c r="J11" s="35"/>
      <c r="K11" s="20"/>
    </row>
    <row r="12" spans="1:11" ht="48.9" customHeight="1" x14ac:dyDescent="0.3">
      <c r="A12" s="48"/>
      <c r="B12" s="35"/>
      <c r="C12" s="49"/>
      <c r="D12" s="47"/>
      <c r="E12" s="35"/>
      <c r="F12" s="49"/>
      <c r="G12" s="47"/>
      <c r="H12" s="35"/>
      <c r="I12" s="49"/>
      <c r="J12" s="35"/>
      <c r="K12" s="20"/>
    </row>
    <row r="13" spans="1:11" ht="48.9" customHeight="1" x14ac:dyDescent="0.3">
      <c r="A13" s="48"/>
      <c r="B13" s="35"/>
      <c r="C13" s="49"/>
      <c r="D13" s="47"/>
      <c r="E13" s="35"/>
      <c r="F13" s="49"/>
      <c r="G13" s="47"/>
      <c r="H13" s="35"/>
      <c r="I13" s="49"/>
      <c r="J13" s="35"/>
      <c r="K13" s="20"/>
    </row>
    <row r="14" spans="1:11" ht="48.9" customHeight="1" x14ac:dyDescent="0.3">
      <c r="A14" s="48"/>
      <c r="B14" s="35"/>
      <c r="C14" s="49"/>
      <c r="D14" s="47"/>
      <c r="E14" s="35"/>
      <c r="F14" s="49"/>
      <c r="G14" s="47"/>
      <c r="H14" s="35"/>
      <c r="I14" s="49"/>
      <c r="J14" s="35"/>
      <c r="K14" s="20"/>
    </row>
    <row r="15" spans="1:11" ht="48" customHeight="1" thickBot="1" x14ac:dyDescent="0.35">
      <c r="A15" s="72"/>
      <c r="B15" s="61"/>
      <c r="C15" s="66"/>
      <c r="D15" s="60"/>
      <c r="E15" s="61"/>
      <c r="F15" s="66"/>
      <c r="G15" s="60"/>
      <c r="H15" s="61"/>
      <c r="I15" s="66"/>
      <c r="J15" s="61"/>
      <c r="K15" s="21"/>
    </row>
    <row r="16" spans="1:11" ht="18.899999999999999" customHeight="1" x14ac:dyDescent="0.3">
      <c r="A16" s="10"/>
      <c r="B16" s="10"/>
      <c r="C16" s="10"/>
      <c r="D16" s="10"/>
      <c r="E16" s="10"/>
      <c r="F16" s="10"/>
      <c r="G16" s="10"/>
      <c r="H16" s="10"/>
      <c r="I16" s="10"/>
      <c r="J16" s="10"/>
      <c r="K16" s="11"/>
    </row>
    <row r="17" spans="1:11" ht="48.9" customHeight="1" x14ac:dyDescent="0.3">
      <c r="A17" s="57" t="s">
        <v>71</v>
      </c>
      <c r="B17" s="30"/>
      <c r="C17" s="30"/>
      <c r="D17" s="30"/>
      <c r="E17" s="30"/>
      <c r="F17" s="30"/>
      <c r="G17" s="30"/>
      <c r="H17" s="30"/>
      <c r="I17" s="30"/>
      <c r="J17" s="30"/>
      <c r="K17" s="30"/>
    </row>
    <row r="18" spans="1:11" ht="15.9" customHeight="1" thickBot="1" x14ac:dyDescent="0.35">
      <c r="A18" s="10"/>
      <c r="B18" s="10"/>
      <c r="C18" s="10"/>
      <c r="D18" s="10"/>
      <c r="E18" s="10"/>
      <c r="F18" s="10"/>
      <c r="G18" s="10"/>
      <c r="H18" s="10"/>
      <c r="I18" s="10"/>
      <c r="J18" s="10"/>
      <c r="K18" s="11"/>
    </row>
    <row r="19" spans="1:11" ht="48.9" customHeight="1" x14ac:dyDescent="0.3">
      <c r="A19" s="67" t="s">
        <v>28</v>
      </c>
      <c r="B19" s="56"/>
      <c r="C19" s="54" t="s">
        <v>67</v>
      </c>
      <c r="D19" s="55"/>
      <c r="E19" s="56"/>
      <c r="F19" s="54" t="s">
        <v>72</v>
      </c>
      <c r="G19" s="55"/>
      <c r="H19" s="56"/>
      <c r="I19" s="70" t="s">
        <v>69</v>
      </c>
      <c r="J19" s="71"/>
      <c r="K19" s="11"/>
    </row>
    <row r="20" spans="1:11" ht="48.9" customHeight="1" x14ac:dyDescent="0.3">
      <c r="A20" s="48"/>
      <c r="B20" s="35"/>
      <c r="C20" s="49"/>
      <c r="D20" s="47"/>
      <c r="E20" s="35"/>
      <c r="F20" s="49"/>
      <c r="G20" s="47"/>
      <c r="H20" s="35"/>
      <c r="I20" s="53"/>
      <c r="J20" s="52"/>
      <c r="K20" s="11"/>
    </row>
    <row r="21" spans="1:11" ht="48.9" customHeight="1" x14ac:dyDescent="0.3">
      <c r="A21" s="48"/>
      <c r="B21" s="35"/>
      <c r="C21" s="49"/>
      <c r="D21" s="47"/>
      <c r="E21" s="35"/>
      <c r="F21" s="49"/>
      <c r="G21" s="47"/>
      <c r="H21" s="35"/>
      <c r="I21" s="53"/>
      <c r="J21" s="52"/>
      <c r="K21" s="11"/>
    </row>
    <row r="22" spans="1:11" ht="48.9" customHeight="1" x14ac:dyDescent="0.3">
      <c r="A22" s="48"/>
      <c r="B22" s="35"/>
      <c r="C22" s="49"/>
      <c r="D22" s="47"/>
      <c r="E22" s="35"/>
      <c r="F22" s="49"/>
      <c r="G22" s="47"/>
      <c r="H22" s="35"/>
      <c r="I22" s="53"/>
      <c r="J22" s="52"/>
      <c r="K22" s="11"/>
    </row>
    <row r="23" spans="1:11" ht="48.9" customHeight="1" x14ac:dyDescent="0.3">
      <c r="A23" s="48"/>
      <c r="B23" s="35"/>
      <c r="C23" s="49"/>
      <c r="D23" s="47"/>
      <c r="E23" s="35"/>
      <c r="F23" s="49"/>
      <c r="G23" s="47"/>
      <c r="H23" s="35"/>
      <c r="I23" s="53"/>
      <c r="J23" s="52"/>
      <c r="K23" s="11"/>
    </row>
    <row r="24" spans="1:11" ht="48.9" customHeight="1" x14ac:dyDescent="0.3">
      <c r="A24" s="48"/>
      <c r="B24" s="35"/>
      <c r="C24" s="49"/>
      <c r="D24" s="47"/>
      <c r="E24" s="35"/>
      <c r="F24" s="49"/>
      <c r="G24" s="47"/>
      <c r="H24" s="35"/>
      <c r="I24" s="53"/>
      <c r="J24" s="52"/>
      <c r="K24" s="11"/>
    </row>
    <row r="25" spans="1:11" ht="48.9" customHeight="1" x14ac:dyDescent="0.3">
      <c r="A25" s="48"/>
      <c r="B25" s="35"/>
      <c r="C25" s="49"/>
      <c r="D25" s="47"/>
      <c r="E25" s="35"/>
      <c r="F25" s="49"/>
      <c r="G25" s="47"/>
      <c r="H25" s="35"/>
      <c r="I25" s="53"/>
      <c r="J25" s="52"/>
      <c r="K25" s="11"/>
    </row>
    <row r="26" spans="1:11" ht="48.9" customHeight="1" x14ac:dyDescent="0.3">
      <c r="A26" s="48"/>
      <c r="B26" s="35"/>
      <c r="C26" s="49"/>
      <c r="D26" s="47"/>
      <c r="E26" s="35"/>
      <c r="F26" s="49"/>
      <c r="G26" s="47"/>
      <c r="H26" s="35"/>
      <c r="I26" s="53"/>
      <c r="J26" s="52"/>
      <c r="K26" s="11"/>
    </row>
    <row r="27" spans="1:11" ht="48.9" customHeight="1" x14ac:dyDescent="0.3">
      <c r="A27" s="48"/>
      <c r="B27" s="35"/>
      <c r="C27" s="49"/>
      <c r="D27" s="47"/>
      <c r="E27" s="35"/>
      <c r="F27" s="49"/>
      <c r="G27" s="47"/>
      <c r="H27" s="35"/>
      <c r="I27" s="53"/>
      <c r="J27" s="52"/>
      <c r="K27" s="11"/>
    </row>
    <row r="28" spans="1:11" ht="48.9" customHeight="1" x14ac:dyDescent="0.3">
      <c r="A28" s="48"/>
      <c r="B28" s="35"/>
      <c r="C28" s="49"/>
      <c r="D28" s="47"/>
      <c r="E28" s="35"/>
      <c r="F28" s="49"/>
      <c r="G28" s="47"/>
      <c r="H28" s="35"/>
      <c r="I28" s="53"/>
      <c r="J28" s="52"/>
      <c r="K28" s="11"/>
    </row>
    <row r="29" spans="1:11" ht="48.9" customHeight="1" x14ac:dyDescent="0.3">
      <c r="A29" s="48"/>
      <c r="B29" s="35"/>
      <c r="C29" s="49"/>
      <c r="D29" s="47"/>
      <c r="E29" s="35"/>
      <c r="F29" s="49"/>
      <c r="G29" s="47"/>
      <c r="H29" s="35"/>
      <c r="I29" s="53"/>
      <c r="J29" s="52"/>
      <c r="K29" s="11"/>
    </row>
    <row r="31" spans="1:11" ht="33" customHeight="1" x14ac:dyDescent="0.3">
      <c r="A31" s="58"/>
      <c r="B31" s="30"/>
      <c r="C31" s="30"/>
      <c r="D31" s="30"/>
      <c r="E31" s="30"/>
      <c r="F31" s="30"/>
      <c r="G31" s="30"/>
      <c r="H31" s="30"/>
      <c r="I31" s="30"/>
      <c r="J31" s="30"/>
    </row>
    <row r="33" spans="1:10" ht="15.9" customHeight="1" x14ac:dyDescent="0.3">
      <c r="A33" s="69" t="s">
        <v>73</v>
      </c>
      <c r="B33" s="30"/>
      <c r="C33" s="30"/>
      <c r="D33" s="30"/>
      <c r="E33" s="30"/>
      <c r="F33" s="30"/>
      <c r="G33" s="30"/>
      <c r="H33" s="30"/>
      <c r="I33" s="30"/>
      <c r="J33" s="30"/>
    </row>
    <row r="34" spans="1:10" ht="15.9" customHeight="1" thickBot="1" x14ac:dyDescent="0.35"/>
    <row r="35" spans="1:10" ht="15.9" customHeight="1" x14ac:dyDescent="0.3">
      <c r="A35" s="8" t="s">
        <v>27</v>
      </c>
      <c r="B35" s="73" t="s">
        <v>74</v>
      </c>
      <c r="C35" s="55"/>
      <c r="D35" s="55"/>
      <c r="E35" s="55"/>
      <c r="F35" s="55"/>
      <c r="G35" s="56"/>
      <c r="H35" s="74" t="s">
        <v>75</v>
      </c>
      <c r="I35" s="55"/>
      <c r="J35" s="71"/>
    </row>
    <row r="36" spans="1:10" ht="48" customHeight="1" x14ac:dyDescent="0.3">
      <c r="A36" s="22" t="s">
        <v>76</v>
      </c>
      <c r="B36" s="50" t="s">
        <v>77</v>
      </c>
      <c r="C36" s="47"/>
      <c r="D36" s="47"/>
      <c r="E36" s="47"/>
      <c r="F36" s="47"/>
      <c r="G36" s="35"/>
      <c r="H36" s="51"/>
      <c r="I36" s="47"/>
      <c r="J36" s="52"/>
    </row>
    <row r="37" spans="1:10" ht="48" customHeight="1" x14ac:dyDescent="0.3">
      <c r="A37" s="22" t="s">
        <v>78</v>
      </c>
      <c r="B37" s="50" t="s">
        <v>79</v>
      </c>
      <c r="C37" s="47"/>
      <c r="D37" s="47"/>
      <c r="E37" s="47"/>
      <c r="F37" s="47"/>
      <c r="G37" s="35"/>
      <c r="H37" s="51"/>
      <c r="I37" s="47"/>
      <c r="J37" s="52"/>
    </row>
    <row r="38" spans="1:10" ht="48" customHeight="1" x14ac:dyDescent="0.3">
      <c r="A38" s="22" t="s">
        <v>80</v>
      </c>
      <c r="B38" s="50" t="s">
        <v>81</v>
      </c>
      <c r="C38" s="47"/>
      <c r="D38" s="47"/>
      <c r="E38" s="47"/>
      <c r="F38" s="47"/>
      <c r="G38" s="35"/>
      <c r="H38" s="51"/>
      <c r="I38" s="47"/>
      <c r="J38" s="52"/>
    </row>
    <row r="39" spans="1:10" ht="48" customHeight="1" x14ac:dyDescent="0.3">
      <c r="A39" s="22" t="s">
        <v>82</v>
      </c>
      <c r="B39" s="50" t="s">
        <v>83</v>
      </c>
      <c r="C39" s="47"/>
      <c r="D39" s="47"/>
      <c r="E39" s="47"/>
      <c r="F39" s="47"/>
      <c r="G39" s="35"/>
      <c r="H39" s="51"/>
      <c r="I39" s="47"/>
      <c r="J39" s="52"/>
    </row>
    <row r="40" spans="1:10" ht="48" customHeight="1" x14ac:dyDescent="0.3">
      <c r="A40" s="23"/>
      <c r="B40" s="46"/>
      <c r="C40" s="47"/>
      <c r="D40" s="47"/>
      <c r="E40" s="47"/>
      <c r="F40" s="47"/>
      <c r="G40" s="35"/>
      <c r="H40" s="51"/>
      <c r="I40" s="47"/>
      <c r="J40" s="52"/>
    </row>
    <row r="41" spans="1:10" ht="48" customHeight="1" x14ac:dyDescent="0.3">
      <c r="A41" s="23"/>
      <c r="B41" s="46"/>
      <c r="C41" s="47"/>
      <c r="D41" s="47"/>
      <c r="E41" s="47"/>
      <c r="F41" s="47"/>
      <c r="G41" s="35"/>
      <c r="H41" s="51"/>
      <c r="I41" s="47"/>
      <c r="J41" s="52"/>
    </row>
    <row r="42" spans="1:10" ht="48" customHeight="1" x14ac:dyDescent="0.3">
      <c r="A42" s="23"/>
      <c r="B42" s="46"/>
      <c r="C42" s="47"/>
      <c r="D42" s="47"/>
      <c r="E42" s="47"/>
      <c r="F42" s="47"/>
      <c r="G42" s="35"/>
      <c r="H42" s="51"/>
      <c r="I42" s="47"/>
      <c r="J42" s="52"/>
    </row>
    <row r="43" spans="1:10" ht="48" customHeight="1" x14ac:dyDescent="0.3">
      <c r="A43" s="23"/>
      <c r="B43" s="46"/>
      <c r="C43" s="47"/>
      <c r="D43" s="47"/>
      <c r="E43" s="47"/>
      <c r="F43" s="47"/>
      <c r="G43" s="35"/>
      <c r="H43" s="51"/>
      <c r="I43" s="47"/>
      <c r="J43" s="52"/>
    </row>
    <row r="44" spans="1:10" ht="48" customHeight="1" x14ac:dyDescent="0.3">
      <c r="A44" s="23"/>
      <c r="B44" s="46"/>
      <c r="C44" s="47"/>
      <c r="D44" s="47"/>
      <c r="E44" s="47"/>
      <c r="F44" s="47"/>
      <c r="G44" s="35"/>
      <c r="H44" s="51"/>
      <c r="I44" s="47"/>
      <c r="J44" s="52"/>
    </row>
    <row r="45" spans="1:10" ht="48" customHeight="1" x14ac:dyDescent="0.3">
      <c r="A45" s="23"/>
      <c r="B45" s="46"/>
      <c r="C45" s="47"/>
      <c r="D45" s="47"/>
      <c r="E45" s="47"/>
      <c r="F45" s="47"/>
      <c r="G45" s="35"/>
      <c r="H45" s="51"/>
      <c r="I45" s="47"/>
      <c r="J45" s="52"/>
    </row>
    <row r="46" spans="1:10" ht="48.9" customHeight="1" thickBot="1" x14ac:dyDescent="0.35">
      <c r="A46" s="24"/>
      <c r="B46" s="59"/>
      <c r="C46" s="60"/>
      <c r="D46" s="60"/>
      <c r="E46" s="60"/>
      <c r="F46" s="60"/>
      <c r="G46" s="61"/>
      <c r="H46" s="62"/>
      <c r="I46" s="63"/>
      <c r="J46" s="64"/>
    </row>
    <row r="48" spans="1:10" ht="102" customHeight="1" x14ac:dyDescent="0.3">
      <c r="A48" s="58" t="s">
        <v>84</v>
      </c>
      <c r="B48" s="30"/>
      <c r="C48" s="30"/>
      <c r="D48" s="30"/>
      <c r="E48" s="30"/>
      <c r="F48" s="30"/>
      <c r="G48" s="30"/>
      <c r="H48" s="30"/>
      <c r="I48" s="30"/>
      <c r="J48" s="30"/>
    </row>
    <row r="51" spans="1:10" x14ac:dyDescent="0.3">
      <c r="A51" s="65" t="s">
        <v>85</v>
      </c>
      <c r="B51" s="30"/>
      <c r="C51" s="30"/>
      <c r="D51" s="30"/>
      <c r="E51" s="68"/>
      <c r="F51" s="30"/>
      <c r="G51" s="30"/>
      <c r="H51" s="30"/>
      <c r="I51" s="30"/>
      <c r="J51" s="30"/>
    </row>
    <row r="53" spans="1:10" x14ac:dyDescent="0.3">
      <c r="A53" s="65" t="s">
        <v>86</v>
      </c>
      <c r="B53" s="30"/>
      <c r="C53" s="30"/>
      <c r="D53" s="30"/>
      <c r="E53" s="68"/>
      <c r="F53" s="30"/>
      <c r="G53" s="30"/>
      <c r="H53" s="30"/>
      <c r="I53" s="30"/>
      <c r="J53" s="30"/>
    </row>
    <row r="100" spans="1:1" ht="15.6" x14ac:dyDescent="0.3">
      <c r="A100" t="s">
        <v>87</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9" ma:contentTypeDescription="Kurkite naują dokumentą." ma:contentTypeScope="" ma:versionID="15ff85e58ea3c28101ee35b4c9b4f236">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eb04dfb1ce80c2a603c1d7217e49d475"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05E2DD-F684-49A5-B16B-BE39B7B7BC7C}">
  <ds:schemaRefs>
    <ds:schemaRef ds:uri="http://schemas.microsoft.com/sharepoint/v3/contenttype/forms"/>
  </ds:schemaRefs>
</ds:datastoreItem>
</file>

<file path=customXml/itemProps2.xml><?xml version="1.0" encoding="utf-8"?>
<ds:datastoreItem xmlns:ds="http://schemas.openxmlformats.org/officeDocument/2006/customXml" ds:itemID="{C3497B0E-6A37-4F45-A9D7-5B51816BAE50}">
  <ds:schemaRefs>
    <ds:schemaRef ds:uri="http://purl.org/dc/elements/1.1/"/>
    <ds:schemaRef ds:uri="http://www.w3.org/XML/1998/namespace"/>
    <ds:schemaRef ds:uri="566a6986-1f43-4b64-aee6-dcdab7b219a8"/>
    <ds:schemaRef ds:uri="http://schemas.microsoft.com/office/2006/documentManagement/types"/>
    <ds:schemaRef ds:uri="http://purl.org/dc/terms/"/>
    <ds:schemaRef ds:uri="49aa73c7-48eb-493e-a0e1-3e59701ed8c4"/>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DBC23DF-BCB7-47AE-AA8D-B324583EE6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Ignas Šimkevičius</cp:lastModifiedBy>
  <dcterms:created xsi:type="dcterms:W3CDTF">2023-04-04T12:16:45Z</dcterms:created>
  <dcterms:modified xsi:type="dcterms:W3CDTF">2025-07-10T06:21:07Z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