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C:\Users\lingle\Desktop\Sutartys 2023\Sutartys 2023\Liepa\2023 - 2320\"/>
    </mc:Choice>
  </mc:AlternateContent>
  <bookViews>
    <workbookView xWindow="29970" yWindow="585" windowWidth="19920" windowHeight="14595"/>
  </bookViews>
  <sheets>
    <sheet name="Kainos pasiulymas" sheetId="2" r:id="rId1"/>
    <sheet name="TS atitikimas" sheetId="1" r:id="rId2"/>
  </sheets>
  <definedNames>
    <definedName name="_xlnm.Print_Area" localSheetId="0">'Kainos pasiulymas'!$A$1:$L$8</definedName>
  </definedName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J7" i="2" l="1"/>
  <c r="O7" i="2" s="1"/>
  <c r="J6" i="2" l="1"/>
  <c r="O6" i="2" s="1"/>
  <c r="J5" i="2"/>
  <c r="O5" i="2" s="1"/>
</calcChain>
</file>

<file path=xl/sharedStrings.xml><?xml version="1.0" encoding="utf-8"?>
<sst xmlns="http://schemas.openxmlformats.org/spreadsheetml/2006/main" count="158" uniqueCount="132">
  <si>
    <t xml:space="preserve">BKT ir CRB kapiliarinio kraujo tyrimų reagentų kartu su įrangos įsigijimu panaudos būdu </t>
  </si>
  <si>
    <t>techninė specifikacija</t>
  </si>
  <si>
    <t>Pirkimo dalies Nr.</t>
  </si>
  <si>
    <t>Pavadinimas / techniniai parametrai</t>
  </si>
  <si>
    <t>Reikalaujami techniniai parametrai</t>
  </si>
  <si>
    <t>Reikalavimų atitikimas (tiksliai nurodomi siūlomi techniniai parametrai)</t>
  </si>
  <si>
    <t>1.</t>
  </si>
  <si>
    <t>1.1.</t>
  </si>
  <si>
    <t>Reikalavimai analizatoriui:</t>
  </si>
  <si>
    <t>1.2.</t>
  </si>
  <si>
    <t>Reikalavimai siūlomiems reagentams bei papildomoms priemonėms</t>
  </si>
  <si>
    <t>2.</t>
  </si>
  <si>
    <t>Analizatorius kiekybiniam CRB (C reaktyviojo baltymo) tyrimui</t>
  </si>
  <si>
    <t>2.1.</t>
  </si>
  <si>
    <t>1. Analizatorius pusiau automatinis arba automatinis;</t>
  </si>
  <si>
    <t>2. Tyrimas atliekamas iš kapiliarinio kraujo mėginio be papildomo paruošimo;</t>
  </si>
  <si>
    <t>3. Tyrimui atlikti reikalingas (pakankamas) kraujo mėginio kiekis - ne daugiau kaip 10 μl;</t>
  </si>
  <si>
    <t>4. Mėginio ištyrimo trukmė - ne daugiau kaip 15 min.;</t>
  </si>
  <si>
    <t>5. Tyrimo rezultatai pateikiami skystųjų kristalų ekrane (LCD) arba lygiaverčiame ekrane ir spausdinami ant popieriaus;</t>
  </si>
  <si>
    <t>6. Tyrimui atlikti naudojama tyrimo kasetė arba lygiavertė priemonė reikalinga tyrimui atlikti;</t>
  </si>
  <si>
    <t>7. CRB kapiliariniame kraujyje matavimo ribos - nuo 5 iki 200 mg/l (ne siauresnės už nurodytas);</t>
  </si>
  <si>
    <t>8. Analizatoriaus vidinės atminties, skirtos tyrimo rezultatų išsaugojimui, talpa - ne mažiau nei 100 tyrimų rezultatų;</t>
  </si>
  <si>
    <t>9. Galimybė tyrimo duomenis papildomai kaupti SD kortelėje arba duomenis eksportuoti per  USB;</t>
  </si>
  <si>
    <t>10. Analizatoriuje įmontuotas laikmatis tyrimo trukmės sekimui arba lygiavertė priemonė tyrimo trukmei įvertinti („trumpėjanti“ ar „ilgėjanti“ grafinė juostelė ar pan.);</t>
  </si>
  <si>
    <t>11. Analizatoriuje įmontuotas arba šalia statomas (išorinis) terminis spausdintuvas;</t>
  </si>
  <si>
    <t>12. Analizatoriaus turi „miego“ (energijos taupymo) režimą;</t>
  </si>
  <si>
    <t>13. Automatinė analizatoriaus savitikra kaskart, kai analizatorius įjungiamas;</t>
  </si>
  <si>
    <t>14. Galimybė prijungti klaviatūrą arba virtuali klaviatūra leičiamajame ekrane.</t>
  </si>
  <si>
    <t>15. Darbui su analizatoriumi tinkamos aplinkos temperatūros ribos ne siauresnės kaip 15-30 °C;</t>
  </si>
  <si>
    <t>17. Komplektacija:</t>
  </si>
  <si>
    <t>18. analizatorius,</t>
  </si>
  <si>
    <t>19. adapteris su laidu analizatoriaus maitinimui iš elektros tinklo,</t>
  </si>
  <si>
    <t>20. analizatoriaus tikrinimo priemonės (tikrinimo priemones tiekėjas pateikia pagal gamintojo metodikas tinkamai jas suskaičiavęs),</t>
  </si>
  <si>
    <t>21. naudojimo instrukcija lietuvių ir anglų kalba,</t>
  </si>
  <si>
    <t>22. analizatoriaus techninis pasas.</t>
  </si>
  <si>
    <t>2.2.</t>
  </si>
  <si>
    <r>
      <t>Analizatorius bendram hematologiniam kraujo tyrimui</t>
    </r>
    <r>
      <rPr>
        <sz val="11"/>
        <color rgb="FF000000"/>
        <rFont val="Times New Roman"/>
        <family val="1"/>
      </rPr>
      <t xml:space="preserve"> </t>
    </r>
    <r>
      <rPr>
        <b/>
        <sz val="11"/>
        <color rgb="FF000000"/>
        <rFont val="Times New Roman"/>
        <family val="1"/>
      </rPr>
      <t>(BKT)</t>
    </r>
  </si>
  <si>
    <r>
      <t>(</t>
    </r>
    <r>
      <rPr>
        <sz val="11"/>
        <color rgb="FF000000"/>
        <rFont val="Times New Roman"/>
        <family val="1"/>
      </rPr>
      <t>pavadinimas, tipas/modelis, gamintojas)</t>
    </r>
  </si>
  <si>
    <t xml:space="preserve">1.      Tyrimas atliekamas iš kapiliarinio kraujo mėginio; </t>
  </si>
  <si>
    <t>2.      Tyrimui atlikti reikalingas (pakankamas) kraujo mėginio kiekis - ne daugiau kaip 50 μl;</t>
  </si>
  <si>
    <t>3.      Atliekama 3-jų dalių leukocitų diferenciacija;</t>
  </si>
  <si>
    <t>4.      Matuojama ne mažiau 18 parametrų: LYM%, LYM#, MON% (arba MXD%), MON# (arba MXD#), GRA% (arba NEUT%), GRA# (arba NEUT#), WBC, RBC, HGB, HCT, MCV, MCH, MCHC, RDW (arba RDW-CV ir RDW-SD), PLT, MPV, PDW, PCT;</t>
  </si>
  <si>
    <t xml:space="preserve">5.      Mėginio ištyrimo trukmė – ne daugiau kaip 5 min.; </t>
  </si>
  <si>
    <t>6.      Tyrimo rezultatai pateikiami skystųjų kristalų ekrane (LCD) arba lygiaverčiame ekrane ir spausdinami ant terminio popieriaus;</t>
  </si>
  <si>
    <t>7.      Atvaizduojamos 3 histogramos: WBC (leukocitai), RBC (eritrocitai), PLT (trombocitai);</t>
  </si>
  <si>
    <t>8.      Analizatoriaus vidinės atminties, skirtos tyrimo rezultatų išsaugojimui, talpa - ne mažiau nei 100 tyrimų rezultatų;</t>
  </si>
  <si>
    <t>9.      Pageidautina galimybė tyrimo duomenis papildomai kaupti SD kortelėje arba duomenis eksportuoti per USB;</t>
  </si>
  <si>
    <t>10.  Analizatoriuje įmontuotas laikmatis tyrimo trukmės sekimui arba užprogramuota tyrimo trukmė ne ilgiau nei 180 s.;</t>
  </si>
  <si>
    <t>11.  Analizatoriuje įmontuotas terminis spausdintuvas arba prijungiamas (išorinis) terminis spausdintuvas;</t>
  </si>
  <si>
    <t>12.  Analizatoriaus turi „miego“ (energijos taupymo) režimą;</t>
  </si>
  <si>
    <t>13.  Automatinė analizatoriaus savitikra kaskart kai analizatorius įjungiamas;</t>
  </si>
  <si>
    <t>14.  Pageidautina galimybė prijungti klaviatūrą;</t>
  </si>
  <si>
    <t>15.  Galimybė suvesti tyrimą atliekančio darbuotojo identifikacinius duomenis;</t>
  </si>
  <si>
    <t xml:space="preserve">16.  Darbui su analizatoriumi tinkamos aplinkos temperatūros ribos ne siauresnės kaip 15-30 °C; </t>
  </si>
  <si>
    <r>
      <t>17.  Analizatorius turi CE-IVD ženklinimą (</t>
    </r>
    <r>
      <rPr>
        <i/>
        <sz val="11"/>
        <color rgb="FF000000"/>
        <rFont val="Times New Roman"/>
        <family val="1"/>
      </rPr>
      <t>kartu su pasiūlymu būtina pateikti galiojančio dokumento, liudijančio analizatoriaus CE-IVD ženklinimą, kopiją</t>
    </r>
    <r>
      <rPr>
        <sz val="11"/>
        <color rgb="FF000000"/>
        <rFont val="Times New Roman"/>
        <family val="1"/>
      </rPr>
      <t>);</t>
    </r>
  </si>
  <si>
    <t>18.  Komplektacija:</t>
  </si>
  <si>
    <t>a)      analizatorius,</t>
  </si>
  <si>
    <t>b)      adapteris su laidu analizatoriaus maitinimui iš elektros tinklo,</t>
  </si>
  <si>
    <t>c)      naudojimo instrukcija lietuvių ir anglų kalba,</t>
  </si>
  <si>
    <t>d)      analizatoriaus techninis pasas.</t>
  </si>
  <si>
    <t xml:space="preserve">1.      Reagentai tinkami bendram hematologiniam kraujo tyrimui iš kapiliarinio kraujo mėginio panaudai pateikiamu analizatoriumi (atitinkančiu šioje techninėje specifikacijoje  1.1 punkte pateiktus reikalavimus). </t>
  </si>
  <si>
    <t>2.      Į pasiūlymą būtina įtraukti (įrašyti į 1 priede pateiktą lentelę) visas kapiliarinio kraujo mėginių tyrimų atlikimui, kontrolei (1 kartą per mėnesį) bei tyrimų rezultatų dokumentavimui reikalingas priemones;</t>
  </si>
  <si>
    <t>3.      Reagentų, išskyrus kokybės kontrolę, galiojimo laikas ne trumpesnis nei 8 mėn. nuo pristatymo dienos (būtinas atitinkamas tiekėjo patvirtinimas);</t>
  </si>
  <si>
    <r>
      <t>4.      Reagentai turi būti paženklinti CE-IVD ženklu (</t>
    </r>
    <r>
      <rPr>
        <i/>
        <sz val="11"/>
        <color rgb="FF000000"/>
        <rFont val="Times New Roman"/>
        <family val="1"/>
      </rPr>
      <t>kartu su pasiūlymu būtina pateikti galiojančio dokumento, liudijančio reagentų CE-IVD ženklinimą, kopiją</t>
    </r>
    <r>
      <rPr>
        <sz val="11"/>
        <color rgb="FF000000"/>
        <rFont val="Times New Roman"/>
        <family val="1"/>
      </rPr>
      <t>).</t>
    </r>
  </si>
  <si>
    <r>
      <t>16. Analizatorius turi CE-IVD ženklinimą (</t>
    </r>
    <r>
      <rPr>
        <i/>
        <sz val="11"/>
        <color rgb="FF000000"/>
        <rFont val="Times New Roman"/>
        <family val="1"/>
      </rPr>
      <t>kartu su pasiūlymu būtina pateikti galiojančio dokumento, liudijančio analizatoriaus CE-IVD ženklinimą, kopiją</t>
    </r>
    <r>
      <rPr>
        <sz val="11"/>
        <color rgb="FF000000"/>
        <rFont val="Times New Roman"/>
        <family val="1"/>
      </rPr>
      <t>);</t>
    </r>
  </si>
  <si>
    <t>1.      Reagentai tinkami CRB tyrimui iš kapiliarinio kraujo mėginio panaudai pateikiamu analizatoriumi (atitinkančiu šioje techninėje specifikacijoje 2.1 punkte pateiktus reikalavimus).</t>
  </si>
  <si>
    <t>2.      Į pasiūlymą būtina įtraukti (įrašyti į 1 priede pateiktą lentelę) visas kapiliarinio kraujo mėginių tyrimų atlikimui, ne mažiau kaip 1 lygio kontrolei (1 kartą per mėnesį) bei tyrimų rezultatų dokumentavimui reikalingas priemones.</t>
  </si>
  <si>
    <r>
      <t xml:space="preserve">3.      CRB tyrimui skirtų testo kasečių likęs galiojimo laikas jų pristatymo metu – ne trumpesnis kaip 80 </t>
    </r>
    <r>
      <rPr>
        <sz val="11"/>
        <color rgb="FF000000"/>
        <rFont val="Calibri"/>
        <family val="2"/>
      </rPr>
      <t>%</t>
    </r>
    <r>
      <rPr>
        <sz val="11"/>
        <color rgb="FF000000"/>
        <rFont val="Times New Roman"/>
        <family val="1"/>
      </rPr>
      <t xml:space="preserve">  nuo viso gamintojo deklaruojamo galiojimo laikotarpio (</t>
    </r>
    <r>
      <rPr>
        <i/>
        <sz val="11"/>
        <color rgb="FF000000"/>
        <rFont val="Times New Roman"/>
        <family val="1"/>
      </rPr>
      <t>būtinas atitinkamas tiekėjo patvirtinimas</t>
    </r>
    <r>
      <rPr>
        <sz val="11"/>
        <color rgb="FF000000"/>
        <rFont val="Times New Roman"/>
        <family val="1"/>
      </rPr>
      <t>).</t>
    </r>
  </si>
  <si>
    <t>REAGENTAI IR PAPILDOMOS PRIEMONĖS</t>
  </si>
  <si>
    <t>Tyrimų ir reagentų, papildomų priemonių pavadinimai</t>
  </si>
  <si>
    <t>Orientacinis tyrimų skaičius per 24 mėnesius</t>
  </si>
  <si>
    <t>Reagentų ir papildomų priemonių kiekis (ml./vnt.) orientaciniam tyrimui skaičiui per 24 mėnesius</t>
  </si>
  <si>
    <t>Reagentų ir papildomų priemonių reikalingų vienam (1) tyrimui atlikti kaina, EUR be PVM</t>
  </si>
  <si>
    <t>Siūloma pakuotė</t>
  </si>
  <si>
    <t>Siūlomų pakuočių kiekis, reikalingas nurodytam tyrimų skaičiui atlikti</t>
  </si>
  <si>
    <t>Siūlomos pakuotės kaina EUR be PVM</t>
  </si>
  <si>
    <t>PVM tarifas %</t>
  </si>
  <si>
    <t xml:space="preserve">Suma, EUR be PVM </t>
  </si>
  <si>
    <t>24 mėnesių laikotarpiui</t>
  </si>
  <si>
    <t xml:space="preserve">Suma, EUR su PVM </t>
  </si>
  <si>
    <t>24 mėne-sių laikotar-piui</t>
  </si>
  <si>
    <t>Gamintojas, prekės katalogo numeris</t>
  </si>
  <si>
    <t>x</t>
  </si>
  <si>
    <t>Kiekybinis CRB (C reaktyviojo baltymo) tyrimas</t>
  </si>
  <si>
    <t>Pasiūlymo kaina 2-rai pirkimo daliai, iš viso:</t>
  </si>
  <si>
    <t>Vadybininkas</t>
  </si>
  <si>
    <t>PVM dydis %</t>
  </si>
  <si>
    <t>PVM suma</t>
  </si>
  <si>
    <t>Prekės kodas</t>
  </si>
  <si>
    <t>PSTAS</t>
  </si>
  <si>
    <t>Sausos chemijos, pusiau automatinis, mobilus fluorescencinio skanavimo i-Chroma II analizatorius. Boditech</t>
  </si>
  <si>
    <r>
      <t xml:space="preserve">3.      CRB tyrimui skirtų testo kasečių likęs galiojimo laikas jų pristatymo metu – ne trumpesnis kaip 80 </t>
    </r>
    <r>
      <rPr>
        <sz val="11"/>
        <color rgb="FF000000"/>
        <rFont val="Calibri"/>
        <family val="2"/>
      </rPr>
      <t>%</t>
    </r>
    <r>
      <rPr>
        <sz val="11"/>
        <color rgb="FF000000"/>
        <rFont val="Times New Roman"/>
        <family val="1"/>
      </rPr>
      <t xml:space="preserve">  nuo viso gamintojo deklaruojamo galiojimo laikotarpio</t>
    </r>
    <r>
      <rPr>
        <sz val="11"/>
        <color rgb="FF000000"/>
        <rFont val="Times New Roman"/>
        <family val="1"/>
      </rPr>
      <t>.</t>
    </r>
  </si>
  <si>
    <t>i-Chroma CRB testai, 25vnt./pak.</t>
  </si>
  <si>
    <t>2.3.</t>
  </si>
  <si>
    <t>i-Chroma CRB kontrolė, 2x0.5ml</t>
  </si>
  <si>
    <t>Terminis popierius, 58 mm, 5 vnt.</t>
  </si>
  <si>
    <t>CRP-25</t>
  </si>
  <si>
    <t>CFPO-100</t>
  </si>
  <si>
    <t>1x5 rul.</t>
  </si>
  <si>
    <t>2x0,5ml</t>
  </si>
  <si>
    <t>12*2x0,5ml</t>
  </si>
  <si>
    <t>Boditech,i-Chroma CRB testai, 25vnt./pak.CRP-25</t>
  </si>
  <si>
    <t>Boditech,i-Chroma CRB kontrolė, 2x0.5ml CFPO-100</t>
  </si>
  <si>
    <t>1x5</t>
  </si>
  <si>
    <t>Arkray Global Business,Inc</t>
  </si>
  <si>
    <t xml:space="preserve">1. Reagentai tinkami bendram hematologiniam kraujo tyrimui iš kapiliarinio kraujo mėginio panaudai pateikiamu analizatoriumi (atitinkančiu šioje techninėje specifikacijoje  1.1 punkte pateiktus reikalavimus).
2. Į pasiūlymą būtina įtraukti (įrašyti į 1 priede pateiktą lentelę) visas kapiliarinio kraujo mėginių tyrimų atlikimui bei tyrimų rezultatų dokumentavimui reikalingas priemones;
3. Reagentų galiojimo laikas ne trumpesnis nei 12 mėn.;
4. Reagentai paženklinti CE-IVD ženklu. (203-207 p.)
</t>
  </si>
  <si>
    <t>1. Analizatorius pusiau automatis; (4 p.)</t>
  </si>
  <si>
    <t>2. Tyrimas atliekamas iš kapiliarinio kraujo mėginio be papildomo paruošimo; (246-247 p.);</t>
  </si>
  <si>
    <t>3. Tyrimui atlikti reikalingas (pakankamas) kraujo mėginio kiekis - 10 μl; (237 p., 243 p., 246-247 p.)</t>
  </si>
  <si>
    <t>4. Mėginio ištyrimo trukmė - 3 min.; (237 p., 321 p.)</t>
  </si>
  <si>
    <t>5. Tyrimo rezultatai pateikiami skystųjų kristalų ekrane (LCD) ir spausdinami ant popieriaus; (9-10 p.)</t>
  </si>
  <si>
    <t xml:space="preserve">6. Tyrimui atlikti naudojama tyrimo kasetė; (33-34 p., </t>
  </si>
  <si>
    <t>7. CRB kapiliariniame kraujyje matavimo ribos - nuo 2,5 iki 300 mg/l; (238 p., 246 p.)</t>
  </si>
  <si>
    <t>8. Analizatoriaus vidinės atminties, skirtos tyrimo rezultatų išsaugojimui, talpa - 1000 tyrimų rezultatų; (44 p., 132 p.)</t>
  </si>
  <si>
    <t>10. Analizatoriuje įmontuotas laikmatis tyrimo trukmės sekimui (33 p., 36 p.).</t>
  </si>
  <si>
    <t>11. Analizatoriuje įmontuotas terminis spausdintuvas; (40., 44 p.)</t>
  </si>
  <si>
    <t>12. Analizatoriaus turi „miego“ (energijos taupymo) režimą; (28 p.)</t>
  </si>
  <si>
    <t>13. Automatinė analizatoriaus savitikra kaskart, kai analizatorius įjungiamas; (15 p., 28 p.)</t>
  </si>
  <si>
    <t>14. Galimybė prijungti klaviatūrą arba virtuali klaviatūra leičiamajame ekrane.(8p., 34 p., 50 p.)</t>
  </si>
  <si>
    <t>15. Darbui su analizatoriumi tinkamos aplinkos temperatūros ribos 15-35 °C; (55 p., 132 p.)</t>
  </si>
  <si>
    <r>
      <t>16. Analizatorius turi CE-IVD ženklinimą (</t>
    </r>
    <r>
      <rPr>
        <i/>
        <sz val="11"/>
        <color rgb="FF000000"/>
        <rFont val="Times New Roman"/>
        <family val="1"/>
      </rPr>
      <t>kartu su pasiūlymu būtina pateikti galiojančio dokumento, liudijančio analizatoriaus CE-IVD ženklinimą, kopiją</t>
    </r>
    <r>
      <rPr>
        <sz val="11"/>
        <color rgb="FF000000"/>
        <rFont val="Times New Roman"/>
        <family val="1"/>
      </rPr>
      <t>); (372 p.)</t>
    </r>
  </si>
  <si>
    <t>17. Komplektacija: (7 p.)</t>
  </si>
  <si>
    <t>18. analizatorius, (7 p.)</t>
  </si>
  <si>
    <t>19. adapteris su laidu analizatoriaus maitinimui iš elektros tinklo, (7 p.)</t>
  </si>
  <si>
    <t>21. naudojimo instrukcija lietuvių ir anglų kalba, (1-121 p.)</t>
  </si>
  <si>
    <t>1.      Reagentai tinkami CRB tyrimui iš kapiliarinio kraujo mėginio panaudai pateikiamu analizatoriumi (atitinkančiu šioje techninėje specifikacijoje 2.1 punkte pateiktus reikalavimus). (235 p.)</t>
  </si>
  <si>
    <t>2.      Į pasiūlymą būtina įtraukti (įrašyti į 1 priede pateiktą lentelę) visas kapiliarinio kraujo mėginių tyrimų atlikimui, ne mažiau kaip 1 lygio kontrolei (1 kartą per mėnesį) bei tyrimų rezultatų dokumentavimui reikalingas priemones. (249 p.)</t>
  </si>
  <si>
    <t>4.      Reagentai paženklinti CE-IVD ženklu. (253-254 p.)</t>
  </si>
  <si>
    <t>9. Galimybė tyrimo duomenis papildomai kaupti SD kortelėje; (8 p., 132 p.)</t>
  </si>
  <si>
    <r>
      <t>Pirkimo dalies</t>
    </r>
    <r>
      <rPr>
        <b/>
        <sz val="11"/>
        <color rgb="FF000000"/>
        <rFont val="Times New Roman"/>
        <family val="1"/>
      </rPr>
      <t xml:space="preserve"> </t>
    </r>
    <r>
      <rPr>
        <sz val="11"/>
        <color rgb="FF000000"/>
        <rFont val="Times New Roman"/>
        <family val="1"/>
      </rPr>
      <t>Nr.</t>
    </r>
  </si>
  <si>
    <t>1. Tyrimas atliekamas iš kapiliarinio arba veninio kraujo. (20 p., 105 p, 114 p., 125 p., 128p., 144 p.)
2. Tyrimui atlikti reikalingas ne daugiau kaip 9,8 μl kraujo mėginys. (20 p., 38 p., 114 p., 132 p.)
3. Atliekama 3-jų dalių leukocitų diferenciacija. (68 p., 114 p.)
4. Matuojama 20 parametrų: LYM%, LYM#, MON%, MON#, GRA%, GRA#, WBC, RBC, HGB, HCT, MCV, MCH, MCHC, RDW, PLT, MPV, PDW, PCT; PLCR, PCT+ (2 p., 4 p., 114 p., 
5. Rezultatai gaunami per 1 minutę (2 p., 4 p., 20 p.)
6. Tyrimo rezultatai pateikiami skystųjų kristalų ekrane (LCD) ir spaudinami ant popieriaus prie šalia pastatyto spausdintuvo (22 p., 41 p., 116-117 p., 123 p.)
7. Atvaizduojama 3 histogramos: WBC (leukocitai), RBC (eritrocitai), PLT (trombocitai) (2 p., 51-52 p., 55 p., 135 p., 152 p.)
8. Analizatoriaus vidinės atminties, skirtos tyrimo rezultatų išsaugojimui yra 1500 tyrimų rezultatų (2p., 4p., 35 p., 129 p.)
9. Atitinka. USB atmintyje galima kaupti iki 60000 pacientų duomenų. (35 p., 41 p.)
10. Analizatoriuje įmontuotas laikmatis tyrimo trukmės sekimui (2 p., 4 p., 20p., 38 p.)
11. Tyrimo rezultatai spausdinami ant terminio popieriaus, šalia pastatyto spausdintuvo. (2p., 108 p., 115 p.)
12. Taip, atitinka, analizatoriaus turi „miego“ (energijos taupymo) režimą; (35 p., 56 p., 117 p., 135 p.)
13. Taip, atitinka, automatinė analizatoriaus savitikra kaskart kai analizatorius įjungiamas. (2 p., 4 p., 141-143 p.) 
14. Klaviatūra yra aparato LCD ekrane. (21 p., 115 p.)
15. Taip, atitinka, galima suvesti tyrimą atliekančio darbuotojo identifikacinius duomenis (27 p., 110 p., 121 p.)
16. Darbui su analizatoriumi tinkamos aplinkos temperatūros ribos ne siauresnės kaip 18-30 °C (41 p., 107 p.)
17. Taip, atitinka, analizatorius turi CE-IVD ženklinimą pagal in vitro diagnostinių medicinos prietaisų direktyvos 98/79/EB reikalavimus. (199-210 p.)
18. Komplektacija: 
a) Analizatorius 
b) Adapteris su laidu analizatoriaus maitinimui iš elektros tinklo.
c) Naudojimo instrukcija lietuvių ir anglų kalba.
d) Analizatoriaus techninis pasas. (21 p., 115 p.)</t>
  </si>
  <si>
    <t>Hematologinis  analizatorius Mythic 18,
Orphee SA</t>
  </si>
</sst>
</file>

<file path=xl/styles.xml><?xml version="1.0" encoding="utf-8"?>
<styleSheet xmlns="http://schemas.openxmlformats.org/spreadsheetml/2006/main" xmlns:mc="http://schemas.openxmlformats.org/markup-compatibility/2006" xmlns:x14ac="http://schemas.microsoft.com/office/spreadsheetml/2009/9/ac" mc:Ignorable="x14ac">
  <fonts count="7" x14ac:knownFonts="1">
    <font>
      <sz val="11"/>
      <color theme="1"/>
      <name val="Calibri"/>
      <family val="2"/>
      <charset val="186"/>
      <scheme val="minor"/>
    </font>
    <font>
      <b/>
      <sz val="11"/>
      <color rgb="FF000000"/>
      <name val="Times New Roman"/>
      <family val="1"/>
    </font>
    <font>
      <sz val="11"/>
      <color rgb="FF000000"/>
      <name val="Times New Roman"/>
      <family val="1"/>
    </font>
    <font>
      <i/>
      <sz val="11"/>
      <color rgb="FF000000"/>
      <name val="Times New Roman"/>
      <family val="1"/>
    </font>
    <font>
      <sz val="11"/>
      <color rgb="FF000000"/>
      <name val="Calibri"/>
      <family val="2"/>
    </font>
    <font>
      <b/>
      <i/>
      <sz val="11"/>
      <color rgb="FF000000"/>
      <name val="Times New Roman"/>
      <family val="1"/>
    </font>
    <font>
      <b/>
      <sz val="11"/>
      <color theme="1"/>
      <name val="Times New Roman"/>
      <family val="1"/>
    </font>
  </fonts>
  <fills count="4">
    <fill>
      <patternFill patternType="none"/>
    </fill>
    <fill>
      <patternFill patternType="gray125"/>
    </fill>
    <fill>
      <patternFill patternType="solid">
        <fgColor rgb="FFFFFFFF"/>
        <bgColor indexed="64"/>
      </patternFill>
    </fill>
    <fill>
      <patternFill patternType="solid">
        <fgColor rgb="FFF2F2F2"/>
        <bgColor indexed="64"/>
      </patternFill>
    </fill>
  </fills>
  <borders count="10">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bottom/>
      <diagonal/>
    </border>
    <border>
      <left/>
      <right style="medium">
        <color indexed="64"/>
      </right>
      <top/>
      <bottom/>
      <diagonal/>
    </border>
    <border>
      <left style="medium">
        <color indexed="64"/>
      </left>
      <right style="medium">
        <color indexed="64"/>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s>
  <cellStyleXfs count="1">
    <xf numFmtId="0" fontId="0" fillId="0" borderId="0"/>
  </cellStyleXfs>
  <cellXfs count="66">
    <xf numFmtId="0" fontId="0" fillId="0" borderId="0" xfId="0"/>
    <xf numFmtId="0" fontId="2" fillId="0" borderId="0" xfId="0" applyFont="1" applyAlignment="1">
      <alignment vertical="center"/>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vertical="center" wrapText="1"/>
    </xf>
    <xf numFmtId="0" fontId="2" fillId="0" borderId="4" xfId="0" applyFont="1" applyBorder="1" applyAlignment="1">
      <alignment vertical="center" wrapText="1"/>
    </xf>
    <xf numFmtId="0" fontId="2" fillId="0" borderId="6" xfId="0" applyFont="1" applyBorder="1" applyAlignment="1">
      <alignment vertical="center" wrapText="1"/>
    </xf>
    <xf numFmtId="0" fontId="0" fillId="0" borderId="0" xfId="0" applyAlignment="1">
      <alignment vertical="center"/>
    </xf>
    <xf numFmtId="0" fontId="5" fillId="3" borderId="4" xfId="0" applyFont="1" applyFill="1" applyBorder="1" applyAlignment="1">
      <alignment vertical="center"/>
    </xf>
    <xf numFmtId="0" fontId="1" fillId="0" borderId="4" xfId="0" applyFont="1" applyBorder="1" applyAlignment="1">
      <alignment vertical="center"/>
    </xf>
    <xf numFmtId="0" fontId="1" fillId="3" borderId="4" xfId="0" applyFont="1" applyFill="1" applyBorder="1" applyAlignment="1">
      <alignment vertical="center"/>
    </xf>
    <xf numFmtId="0" fontId="5" fillId="3" borderId="4" xfId="0" applyFont="1" applyFill="1" applyBorder="1" applyAlignment="1">
      <alignment vertical="center" wrapText="1"/>
    </xf>
    <xf numFmtId="0" fontId="1" fillId="3" borderId="4" xfId="0" applyFont="1" applyFill="1" applyBorder="1" applyAlignment="1">
      <alignment horizontal="center" vertical="center" wrapText="1"/>
    </xf>
    <xf numFmtId="0" fontId="1" fillId="0" borderId="4" xfId="0" applyFont="1" applyBorder="1" applyAlignment="1">
      <alignment horizontal="center" vertical="center" wrapText="1"/>
    </xf>
    <xf numFmtId="0" fontId="5" fillId="3" borderId="4" xfId="0" applyFont="1" applyFill="1" applyBorder="1" applyAlignment="1">
      <alignment horizontal="center" vertical="center"/>
    </xf>
    <xf numFmtId="0" fontId="1" fillId="3" borderId="4" xfId="0" applyFont="1" applyFill="1" applyBorder="1" applyAlignment="1">
      <alignment horizontal="center" vertical="center"/>
    </xf>
    <xf numFmtId="0" fontId="2" fillId="0" borderId="4" xfId="0" applyFont="1" applyBorder="1" applyAlignment="1">
      <alignment horizontal="center" vertical="center" wrapText="1"/>
    </xf>
    <xf numFmtId="0" fontId="0" fillId="0" borderId="0" xfId="0" applyAlignment="1">
      <alignment horizontal="center" wrapText="1"/>
    </xf>
    <xf numFmtId="0" fontId="0" fillId="0" borderId="0" xfId="0" applyAlignment="1">
      <alignment horizontal="center" vertical="center"/>
    </xf>
    <xf numFmtId="0" fontId="0" fillId="0" borderId="0" xfId="0" applyAlignment="1">
      <alignment wrapText="1"/>
    </xf>
    <xf numFmtId="0" fontId="2" fillId="0" borderId="8" xfId="0" applyFont="1" applyBorder="1" applyAlignment="1">
      <alignment horizontal="center" vertical="center" wrapText="1"/>
    </xf>
    <xf numFmtId="0" fontId="1" fillId="3" borderId="4" xfId="0" applyFont="1" applyFill="1" applyBorder="1" applyAlignment="1">
      <alignment vertical="center" wrapText="1"/>
    </xf>
    <xf numFmtId="0" fontId="0" fillId="0" borderId="1" xfId="0" applyBorder="1"/>
    <xf numFmtId="0" fontId="0" fillId="0" borderId="1" xfId="0" applyBorder="1" applyAlignment="1">
      <alignment horizontal="left" vertical="center"/>
    </xf>
    <xf numFmtId="9" fontId="0" fillId="0" borderId="1" xfId="0" applyNumberFormat="1" applyBorder="1" applyAlignment="1">
      <alignment horizontal="left" vertical="center"/>
    </xf>
    <xf numFmtId="0" fontId="1" fillId="0" borderId="2" xfId="0" applyFont="1" applyBorder="1" applyAlignment="1">
      <alignment vertical="center"/>
    </xf>
    <xf numFmtId="9" fontId="1" fillId="3" borderId="4" xfId="0" applyNumberFormat="1" applyFont="1" applyFill="1" applyBorder="1" applyAlignment="1">
      <alignment horizontal="center" vertical="center" wrapText="1"/>
    </xf>
    <xf numFmtId="2" fontId="1" fillId="3" borderId="4" xfId="0" applyNumberFormat="1" applyFont="1" applyFill="1" applyBorder="1" applyAlignment="1">
      <alignment horizontal="center" vertical="center" wrapText="1"/>
    </xf>
    <xf numFmtId="2" fontId="1" fillId="0" borderId="4" xfId="0" applyNumberFormat="1" applyFont="1" applyBorder="1" applyAlignment="1">
      <alignment horizontal="center" vertical="center" wrapText="1"/>
    </xf>
    <xf numFmtId="0" fontId="1" fillId="3" borderId="3" xfId="0" applyFont="1" applyFill="1" applyBorder="1" applyAlignment="1">
      <alignment horizontal="center" vertical="center"/>
    </xf>
    <xf numFmtId="0" fontId="2" fillId="0" borderId="0" xfId="0" applyFont="1" applyAlignment="1">
      <alignment horizontal="center" vertical="center"/>
    </xf>
    <xf numFmtId="0" fontId="0" fillId="0" borderId="2" xfId="0" applyBorder="1" applyAlignment="1">
      <alignment horizontal="left" vertical="center"/>
    </xf>
    <xf numFmtId="0" fontId="2" fillId="0" borderId="5" xfId="0" applyFont="1" applyBorder="1" applyAlignment="1">
      <alignment horizontal="center" vertical="center"/>
    </xf>
    <xf numFmtId="0" fontId="3" fillId="0" borderId="6" xfId="0" applyFont="1" applyBorder="1" applyAlignment="1">
      <alignment vertical="center" wrapText="1"/>
    </xf>
    <xf numFmtId="0" fontId="1" fillId="0" borderId="6" xfId="0" applyFont="1" applyBorder="1" applyAlignment="1">
      <alignment vertical="center"/>
    </xf>
    <xf numFmtId="0" fontId="3" fillId="0" borderId="6" xfId="0" applyFont="1" applyBorder="1" applyAlignment="1">
      <alignment horizontal="center" vertical="center" wrapText="1"/>
    </xf>
    <xf numFmtId="0" fontId="2" fillId="0" borderId="6" xfId="0" applyFont="1" applyBorder="1" applyAlignment="1">
      <alignment horizontal="center" vertical="center" wrapText="1"/>
    </xf>
    <xf numFmtId="9" fontId="2" fillId="0" borderId="6" xfId="0" applyNumberFormat="1" applyFont="1" applyBorder="1" applyAlignment="1">
      <alignment horizontal="center" vertical="center" wrapText="1"/>
    </xf>
    <xf numFmtId="2" fontId="2" fillId="0" borderId="6" xfId="0" applyNumberFormat="1" applyFont="1" applyBorder="1" applyAlignment="1">
      <alignment horizontal="center" vertical="center" wrapText="1"/>
    </xf>
    <xf numFmtId="0" fontId="2" fillId="0" borderId="1" xfId="0" applyFont="1" applyBorder="1" applyAlignment="1">
      <alignment horizontal="center" vertical="center"/>
    </xf>
    <xf numFmtId="0" fontId="3" fillId="0" borderId="1" xfId="0" applyFont="1" applyBorder="1" applyAlignment="1">
      <alignment vertical="center" wrapText="1"/>
    </xf>
    <xf numFmtId="0" fontId="1" fillId="0" borderId="1" xfId="0" applyFont="1" applyBorder="1" applyAlignment="1">
      <alignment vertical="center"/>
    </xf>
    <xf numFmtId="0" fontId="3" fillId="0" borderId="1" xfId="0" applyFont="1" applyBorder="1" applyAlignment="1">
      <alignment horizontal="center" vertical="center" wrapText="1"/>
    </xf>
    <xf numFmtId="0" fontId="2" fillId="0" borderId="1" xfId="0" applyFont="1" applyBorder="1" applyAlignment="1">
      <alignment horizontal="center" vertical="center" wrapText="1"/>
    </xf>
    <xf numFmtId="9" fontId="2" fillId="0" borderId="1" xfId="0" applyNumberFormat="1" applyFont="1" applyBorder="1" applyAlignment="1">
      <alignment horizontal="center" vertical="center" wrapText="1"/>
    </xf>
    <xf numFmtId="2" fontId="2" fillId="0" borderId="1" xfId="0" applyNumberFormat="1" applyFont="1" applyBorder="1" applyAlignment="1">
      <alignment horizontal="center" vertical="center" wrapText="1"/>
    </xf>
    <xf numFmtId="0" fontId="3" fillId="0" borderId="2" xfId="0" applyFont="1" applyBorder="1" applyAlignment="1">
      <alignment vertical="center" wrapText="1"/>
    </xf>
    <xf numFmtId="0" fontId="3" fillId="0" borderId="2" xfId="0" applyFont="1" applyBorder="1" applyAlignment="1">
      <alignment horizontal="center" vertical="center" wrapText="1"/>
    </xf>
    <xf numFmtId="0" fontId="2" fillId="0" borderId="2" xfId="0" applyFont="1" applyBorder="1" applyAlignment="1">
      <alignment horizontal="center" vertical="center" wrapText="1"/>
    </xf>
    <xf numFmtId="9" fontId="2" fillId="0" borderId="2" xfId="0" applyNumberFormat="1" applyFont="1" applyBorder="1" applyAlignment="1">
      <alignment horizontal="center" vertical="center" wrapText="1"/>
    </xf>
    <xf numFmtId="2" fontId="2" fillId="0" borderId="2" xfId="0" applyNumberFormat="1" applyFont="1" applyBorder="1" applyAlignment="1">
      <alignment horizontal="center" vertical="center" wrapText="1"/>
    </xf>
    <xf numFmtId="0" fontId="2" fillId="0" borderId="8" xfId="0" applyFont="1" applyBorder="1" applyAlignment="1">
      <alignment vertical="center" wrapText="1"/>
    </xf>
    <xf numFmtId="0" fontId="1" fillId="0" borderId="9" xfId="0" applyFont="1" applyBorder="1" applyAlignment="1">
      <alignment vertical="center" wrapText="1"/>
    </xf>
    <xf numFmtId="0" fontId="1" fillId="0" borderId="2" xfId="0" applyFont="1" applyBorder="1" applyAlignment="1">
      <alignment vertical="center" wrapText="1"/>
    </xf>
    <xf numFmtId="0" fontId="6" fillId="0" borderId="0" xfId="0" applyFont="1" applyAlignment="1">
      <alignment horizontal="center" vertical="center" wrapText="1"/>
    </xf>
    <xf numFmtId="0" fontId="1" fillId="0" borderId="1" xfId="0" applyFont="1" applyBorder="1" applyAlignment="1">
      <alignment horizontal="center" vertical="center" wrapText="1"/>
    </xf>
    <xf numFmtId="0" fontId="2" fillId="0" borderId="7" xfId="0" applyFont="1" applyBorder="1" applyAlignment="1">
      <alignment horizontal="center" vertical="center" wrapText="1"/>
    </xf>
    <xf numFmtId="0" fontId="2" fillId="0" borderId="3" xfId="0" applyFont="1" applyBorder="1" applyAlignment="1">
      <alignment horizontal="center" vertical="center" wrapText="1"/>
    </xf>
    <xf numFmtId="0" fontId="2" fillId="2" borderId="7"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1" fillId="0" borderId="0" xfId="0" applyFont="1" applyAlignment="1">
      <alignment horizontal="center" vertical="center"/>
    </xf>
    <xf numFmtId="0" fontId="2" fillId="0" borderId="5" xfId="0" applyFont="1" applyBorder="1" applyAlignment="1">
      <alignment horizontal="center" vertical="center" wrapText="1"/>
    </xf>
    <xf numFmtId="0" fontId="2" fillId="0" borderId="7" xfId="0" applyFont="1" applyBorder="1" applyAlignment="1">
      <alignment vertical="center" wrapText="1"/>
    </xf>
    <xf numFmtId="0" fontId="2" fillId="0" borderId="5" xfId="0" applyFont="1" applyBorder="1" applyAlignment="1">
      <alignment vertical="center" wrapText="1"/>
    </xf>
    <xf numFmtId="0" fontId="2" fillId="0" borderId="3" xfId="0" applyFont="1" applyBorder="1" applyAlignment="1">
      <alignment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9"/>
  <sheetViews>
    <sheetView tabSelected="1" view="pageBreakPreview" zoomScaleNormal="100" zoomScaleSheetLayoutView="100" workbookViewId="0">
      <selection activeCell="A4" sqref="A4:XFD10"/>
    </sheetView>
  </sheetViews>
  <sheetFormatPr defaultRowHeight="15" x14ac:dyDescent="0.25"/>
  <cols>
    <col min="1" max="1" width="7.85546875" style="19" customWidth="1"/>
    <col min="2" max="2" width="24.140625" customWidth="1"/>
    <col min="4" max="4" width="11.7109375" style="18" customWidth="1"/>
    <col min="5" max="5" width="10.7109375" customWidth="1"/>
    <col min="6" max="6" width="9.140625" style="19"/>
    <col min="7" max="7" width="10.140625" style="19" customWidth="1"/>
    <col min="8" max="9" width="9.140625" style="19"/>
    <col min="10" max="10" width="10.42578125" style="19" customWidth="1"/>
    <col min="11" max="11" width="11.140625" style="19" customWidth="1"/>
    <col min="12" max="12" width="16.7109375" style="20" customWidth="1"/>
    <col min="13" max="13" width="14.7109375" hidden="1" customWidth="1"/>
    <col min="14" max="14" width="10.42578125" hidden="1" customWidth="1"/>
    <col min="15" max="15" width="10" hidden="1" customWidth="1"/>
    <col min="16" max="16" width="12" hidden="1" customWidth="1"/>
  </cols>
  <sheetData>
    <row r="1" spans="1:16" ht="30.75" customHeight="1" thickBot="1" x14ac:dyDescent="0.3">
      <c r="A1" s="55" t="s">
        <v>68</v>
      </c>
      <c r="B1" s="55"/>
      <c r="C1" s="55"/>
      <c r="D1" s="55"/>
      <c r="E1" s="55"/>
      <c r="F1" s="55"/>
      <c r="G1" s="55"/>
      <c r="H1" s="55"/>
      <c r="I1" s="55"/>
      <c r="J1" s="55"/>
      <c r="K1" s="55"/>
      <c r="L1" s="55"/>
    </row>
    <row r="2" spans="1:16" ht="93.75" customHeight="1" thickBot="1" x14ac:dyDescent="0.3">
      <c r="A2" s="57" t="s">
        <v>129</v>
      </c>
      <c r="B2" s="57" t="s">
        <v>69</v>
      </c>
      <c r="C2" s="57" t="s">
        <v>70</v>
      </c>
      <c r="D2" s="59" t="s">
        <v>71</v>
      </c>
      <c r="E2" s="57" t="s">
        <v>72</v>
      </c>
      <c r="F2" s="57" t="s">
        <v>73</v>
      </c>
      <c r="G2" s="57" t="s">
        <v>74</v>
      </c>
      <c r="H2" s="57" t="s">
        <v>75</v>
      </c>
      <c r="I2" s="57" t="s">
        <v>76</v>
      </c>
      <c r="J2" s="21" t="s">
        <v>77</v>
      </c>
      <c r="K2" s="21" t="s">
        <v>79</v>
      </c>
      <c r="L2" s="57" t="s">
        <v>81</v>
      </c>
      <c r="M2" s="56" t="s">
        <v>85</v>
      </c>
      <c r="N2" s="56" t="s">
        <v>86</v>
      </c>
      <c r="O2" s="56" t="s">
        <v>87</v>
      </c>
      <c r="P2" s="56" t="s">
        <v>88</v>
      </c>
    </row>
    <row r="3" spans="1:16" ht="54.75" customHeight="1" thickBot="1" x14ac:dyDescent="0.3">
      <c r="A3" s="58"/>
      <c r="B3" s="58"/>
      <c r="C3" s="58"/>
      <c r="D3" s="60"/>
      <c r="E3" s="58"/>
      <c r="F3" s="58"/>
      <c r="G3" s="58"/>
      <c r="H3" s="58"/>
      <c r="I3" s="58"/>
      <c r="J3" s="17" t="s">
        <v>78</v>
      </c>
      <c r="K3" s="17" t="s">
        <v>80</v>
      </c>
      <c r="L3" s="58"/>
      <c r="M3" s="56"/>
      <c r="N3" s="56"/>
      <c r="O3" s="56"/>
      <c r="P3" s="56"/>
    </row>
    <row r="4" spans="1:16" ht="43.5" thickBot="1" x14ac:dyDescent="0.3">
      <c r="A4" s="30" t="s">
        <v>11</v>
      </c>
      <c r="B4" s="22" t="s">
        <v>83</v>
      </c>
      <c r="C4" s="11">
        <v>2000</v>
      </c>
      <c r="D4" s="13" t="s">
        <v>82</v>
      </c>
      <c r="E4" s="9">
        <v>1.73</v>
      </c>
      <c r="F4" s="15" t="s">
        <v>82</v>
      </c>
      <c r="G4" s="16" t="s">
        <v>82</v>
      </c>
      <c r="H4" s="13" t="s">
        <v>82</v>
      </c>
      <c r="I4" s="27">
        <v>0.05</v>
      </c>
      <c r="J4" s="28">
        <v>3529.2</v>
      </c>
      <c r="K4" s="28">
        <v>3716.49</v>
      </c>
      <c r="L4" s="12" t="s">
        <v>82</v>
      </c>
      <c r="M4" s="23"/>
      <c r="N4" s="23"/>
      <c r="O4" s="23"/>
      <c r="P4" s="23"/>
    </row>
    <row r="5" spans="1:16" ht="75.75" thickBot="1" x14ac:dyDescent="0.3">
      <c r="A5" s="33" t="s">
        <v>13</v>
      </c>
      <c r="B5" s="34" t="s">
        <v>92</v>
      </c>
      <c r="C5" s="35" t="s">
        <v>82</v>
      </c>
      <c r="D5" s="36">
        <v>2000</v>
      </c>
      <c r="E5" s="35" t="s">
        <v>82</v>
      </c>
      <c r="F5" s="36">
        <v>25</v>
      </c>
      <c r="G5" s="37">
        <v>80</v>
      </c>
      <c r="H5" s="37">
        <v>37.65</v>
      </c>
      <c r="I5" s="38">
        <v>0.05</v>
      </c>
      <c r="J5" s="39">
        <f>H5*G5</f>
        <v>3012</v>
      </c>
      <c r="K5" s="39">
        <v>3162.6</v>
      </c>
      <c r="L5" s="34" t="s">
        <v>101</v>
      </c>
      <c r="M5" s="24" t="s">
        <v>89</v>
      </c>
      <c r="N5" s="25">
        <v>0.05</v>
      </c>
      <c r="O5" s="24">
        <f>K5-J5</f>
        <v>150.59999999999991</v>
      </c>
      <c r="P5" s="24" t="s">
        <v>96</v>
      </c>
    </row>
    <row r="6" spans="1:16" ht="59.25" customHeight="1" thickBot="1" x14ac:dyDescent="0.3">
      <c r="A6" s="40" t="s">
        <v>35</v>
      </c>
      <c r="B6" s="41" t="s">
        <v>94</v>
      </c>
      <c r="C6" s="42"/>
      <c r="D6" s="43" t="s">
        <v>100</v>
      </c>
      <c r="E6" s="42"/>
      <c r="F6" s="43" t="s">
        <v>99</v>
      </c>
      <c r="G6" s="44">
        <v>12</v>
      </c>
      <c r="H6" s="44">
        <v>37.46</v>
      </c>
      <c r="I6" s="45">
        <v>0.05</v>
      </c>
      <c r="J6" s="46">
        <f>H6*G6</f>
        <v>449.52</v>
      </c>
      <c r="K6" s="46">
        <v>472</v>
      </c>
      <c r="L6" s="41" t="s">
        <v>102</v>
      </c>
      <c r="M6" s="32" t="s">
        <v>89</v>
      </c>
      <c r="N6" s="25">
        <v>0.05</v>
      </c>
      <c r="O6" s="24">
        <f>K6-J6</f>
        <v>22.480000000000018</v>
      </c>
      <c r="P6" s="24" t="s">
        <v>97</v>
      </c>
    </row>
    <row r="7" spans="1:16" ht="30.75" thickBot="1" x14ac:dyDescent="0.3">
      <c r="A7" s="40" t="s">
        <v>93</v>
      </c>
      <c r="B7" s="47" t="s">
        <v>95</v>
      </c>
      <c r="C7" s="26" t="s">
        <v>82</v>
      </c>
      <c r="D7" s="48" t="s">
        <v>98</v>
      </c>
      <c r="E7" s="26" t="s">
        <v>82</v>
      </c>
      <c r="F7" s="48" t="s">
        <v>103</v>
      </c>
      <c r="G7" s="49">
        <v>9</v>
      </c>
      <c r="H7" s="49">
        <v>7.52</v>
      </c>
      <c r="I7" s="50">
        <v>0.21</v>
      </c>
      <c r="J7" s="51">
        <f>H7*G7</f>
        <v>67.679999999999993</v>
      </c>
      <c r="K7" s="51">
        <v>81.89</v>
      </c>
      <c r="L7" s="47" t="s">
        <v>104</v>
      </c>
      <c r="M7" s="24" t="s">
        <v>89</v>
      </c>
      <c r="N7" s="25">
        <v>0.05</v>
      </c>
      <c r="O7" s="24">
        <f>K7-J7</f>
        <v>14.210000000000008</v>
      </c>
      <c r="P7" s="24">
        <v>10744</v>
      </c>
    </row>
    <row r="8" spans="1:16" ht="34.5" customHeight="1" thickBot="1" x14ac:dyDescent="0.3">
      <c r="A8" s="53" t="s">
        <v>84</v>
      </c>
      <c r="B8" s="54"/>
      <c r="C8" s="10" t="s">
        <v>82</v>
      </c>
      <c r="D8" s="14" t="s">
        <v>82</v>
      </c>
      <c r="E8" s="10" t="s">
        <v>82</v>
      </c>
      <c r="F8" s="14" t="s">
        <v>82</v>
      </c>
      <c r="G8" s="14" t="s">
        <v>82</v>
      </c>
      <c r="H8" s="14" t="s">
        <v>82</v>
      </c>
      <c r="I8" s="14" t="s">
        <v>82</v>
      </c>
      <c r="J8" s="29">
        <v>3529.2</v>
      </c>
      <c r="K8" s="29">
        <v>3716.49</v>
      </c>
      <c r="L8" s="5" t="s">
        <v>82</v>
      </c>
      <c r="M8" s="23"/>
      <c r="N8" s="23"/>
      <c r="O8" s="23"/>
      <c r="P8" s="23"/>
    </row>
    <row r="9" spans="1:16" x14ac:dyDescent="0.25">
      <c r="A9" s="31"/>
    </row>
  </sheetData>
  <mergeCells count="16">
    <mergeCell ref="E2:E3"/>
    <mergeCell ref="F2:F3"/>
    <mergeCell ref="A8:B8"/>
    <mergeCell ref="A1:L1"/>
    <mergeCell ref="P2:P3"/>
    <mergeCell ref="O2:O3"/>
    <mergeCell ref="N2:N3"/>
    <mergeCell ref="M2:M3"/>
    <mergeCell ref="G2:G3"/>
    <mergeCell ref="H2:H3"/>
    <mergeCell ref="I2:I3"/>
    <mergeCell ref="L2:L3"/>
    <mergeCell ref="A2:A3"/>
    <mergeCell ref="B2:B3"/>
    <mergeCell ref="C2:C3"/>
    <mergeCell ref="D2:D3"/>
  </mergeCells>
  <pageMargins left="0.7" right="0.7" top="0.75" bottom="0.75" header="0.3" footer="0.3"/>
  <pageSetup scale="86"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59"/>
  <sheetViews>
    <sheetView workbookViewId="0">
      <selection activeCell="G9" sqref="G9"/>
    </sheetView>
  </sheetViews>
  <sheetFormatPr defaultColWidth="9.140625" defaultRowHeight="15" x14ac:dyDescent="0.25"/>
  <cols>
    <col min="2" max="2" width="34.42578125" customWidth="1"/>
    <col min="3" max="3" width="41.7109375" style="8" customWidth="1"/>
    <col min="4" max="4" width="37" customWidth="1"/>
  </cols>
  <sheetData>
    <row r="1" spans="1:4" x14ac:dyDescent="0.25">
      <c r="A1" s="61" t="s">
        <v>0</v>
      </c>
      <c r="B1" s="61"/>
      <c r="C1" s="61"/>
      <c r="D1" s="61"/>
    </row>
    <row r="2" spans="1:4" x14ac:dyDescent="0.25">
      <c r="A2" s="61" t="s">
        <v>1</v>
      </c>
      <c r="B2" s="61"/>
      <c r="C2" s="61"/>
      <c r="D2" s="61"/>
    </row>
    <row r="3" spans="1:4" ht="15.75" thickBot="1" x14ac:dyDescent="0.3">
      <c r="A3" s="1"/>
    </row>
    <row r="4" spans="1:4" ht="43.5" thickBot="1" x14ac:dyDescent="0.3">
      <c r="A4" s="2" t="s">
        <v>2</v>
      </c>
      <c r="B4" s="3" t="s">
        <v>3</v>
      </c>
      <c r="C4" s="3" t="s">
        <v>4</v>
      </c>
      <c r="D4" s="3" t="s">
        <v>5</v>
      </c>
    </row>
    <row r="5" spans="1:4" ht="52.5" customHeight="1" thickBot="1" x14ac:dyDescent="0.3">
      <c r="A5" s="4" t="s">
        <v>6</v>
      </c>
      <c r="B5" s="5" t="s">
        <v>36</v>
      </c>
      <c r="C5" s="5" t="s">
        <v>37</v>
      </c>
      <c r="D5" s="5" t="s">
        <v>131</v>
      </c>
    </row>
    <row r="6" spans="1:4" ht="30" x14ac:dyDescent="0.25">
      <c r="A6" s="57" t="s">
        <v>7</v>
      </c>
      <c r="B6" s="63" t="s">
        <v>8</v>
      </c>
      <c r="C6" s="7" t="s">
        <v>38</v>
      </c>
      <c r="D6" s="63" t="s">
        <v>130</v>
      </c>
    </row>
    <row r="7" spans="1:4" ht="30" x14ac:dyDescent="0.25">
      <c r="A7" s="62"/>
      <c r="B7" s="64"/>
      <c r="C7" s="7" t="s">
        <v>39</v>
      </c>
      <c r="D7" s="64"/>
    </row>
    <row r="8" spans="1:4" ht="30" x14ac:dyDescent="0.25">
      <c r="A8" s="62"/>
      <c r="B8" s="64"/>
      <c r="C8" s="7" t="s">
        <v>40</v>
      </c>
      <c r="D8" s="64"/>
    </row>
    <row r="9" spans="1:4" ht="105" x14ac:dyDescent="0.25">
      <c r="A9" s="62"/>
      <c r="B9" s="64"/>
      <c r="C9" s="7" t="s">
        <v>41</v>
      </c>
      <c r="D9" s="64"/>
    </row>
    <row r="10" spans="1:4" ht="30" x14ac:dyDescent="0.25">
      <c r="A10" s="62"/>
      <c r="B10" s="64"/>
      <c r="C10" s="7" t="s">
        <v>42</v>
      </c>
      <c r="D10" s="64"/>
    </row>
    <row r="11" spans="1:4" ht="45" x14ac:dyDescent="0.25">
      <c r="A11" s="62"/>
      <c r="B11" s="64"/>
      <c r="C11" s="7" t="s">
        <v>43</v>
      </c>
      <c r="D11" s="64"/>
    </row>
    <row r="12" spans="1:4" ht="45" x14ac:dyDescent="0.25">
      <c r="A12" s="62"/>
      <c r="B12" s="64"/>
      <c r="C12" s="7" t="s">
        <v>44</v>
      </c>
      <c r="D12" s="64"/>
    </row>
    <row r="13" spans="1:4" ht="45" x14ac:dyDescent="0.25">
      <c r="A13" s="62"/>
      <c r="B13" s="64"/>
      <c r="C13" s="7" t="s">
        <v>45</v>
      </c>
      <c r="D13" s="64"/>
    </row>
    <row r="14" spans="1:4" ht="45" x14ac:dyDescent="0.25">
      <c r="A14" s="62"/>
      <c r="B14" s="64"/>
      <c r="C14" s="7" t="s">
        <v>46</v>
      </c>
      <c r="D14" s="64"/>
    </row>
    <row r="15" spans="1:4" ht="45" x14ac:dyDescent="0.25">
      <c r="A15" s="62"/>
      <c r="B15" s="64"/>
      <c r="C15" s="7" t="s">
        <v>47</v>
      </c>
      <c r="D15" s="64"/>
    </row>
    <row r="16" spans="1:4" ht="45" x14ac:dyDescent="0.25">
      <c r="A16" s="62"/>
      <c r="B16" s="64"/>
      <c r="C16" s="7" t="s">
        <v>48</v>
      </c>
      <c r="D16" s="64"/>
    </row>
    <row r="17" spans="1:4" ht="30" x14ac:dyDescent="0.25">
      <c r="A17" s="62"/>
      <c r="B17" s="64"/>
      <c r="C17" s="7" t="s">
        <v>49</v>
      </c>
      <c r="D17" s="64"/>
    </row>
    <row r="18" spans="1:4" ht="30" x14ac:dyDescent="0.25">
      <c r="A18" s="62"/>
      <c r="B18" s="64"/>
      <c r="C18" s="7" t="s">
        <v>50</v>
      </c>
      <c r="D18" s="64"/>
    </row>
    <row r="19" spans="1:4" x14ac:dyDescent="0.25">
      <c r="A19" s="62"/>
      <c r="B19" s="64"/>
      <c r="C19" s="7" t="s">
        <v>51</v>
      </c>
      <c r="D19" s="64"/>
    </row>
    <row r="20" spans="1:4" ht="30" x14ac:dyDescent="0.25">
      <c r="A20" s="62"/>
      <c r="B20" s="64"/>
      <c r="C20" s="7" t="s">
        <v>52</v>
      </c>
      <c r="D20" s="64"/>
    </row>
    <row r="21" spans="1:4" ht="45" x14ac:dyDescent="0.25">
      <c r="A21" s="62"/>
      <c r="B21" s="64"/>
      <c r="C21" s="7" t="s">
        <v>53</v>
      </c>
      <c r="D21" s="64"/>
    </row>
    <row r="22" spans="1:4" ht="60" x14ac:dyDescent="0.25">
      <c r="A22" s="62"/>
      <c r="B22" s="64"/>
      <c r="C22" s="7" t="s">
        <v>54</v>
      </c>
      <c r="D22" s="64"/>
    </row>
    <row r="23" spans="1:4" x14ac:dyDescent="0.25">
      <c r="A23" s="62"/>
      <c r="B23" s="64"/>
      <c r="C23" s="7" t="s">
        <v>55</v>
      </c>
      <c r="D23" s="64"/>
    </row>
    <row r="24" spans="1:4" x14ac:dyDescent="0.25">
      <c r="A24" s="62"/>
      <c r="B24" s="64"/>
      <c r="C24" s="7" t="s">
        <v>56</v>
      </c>
      <c r="D24" s="64"/>
    </row>
    <row r="25" spans="1:4" ht="30" x14ac:dyDescent="0.25">
      <c r="A25" s="62"/>
      <c r="B25" s="64"/>
      <c r="C25" s="7" t="s">
        <v>57</v>
      </c>
      <c r="D25" s="64"/>
    </row>
    <row r="26" spans="1:4" ht="30" x14ac:dyDescent="0.25">
      <c r="A26" s="62"/>
      <c r="B26" s="64"/>
      <c r="C26" s="7" t="s">
        <v>58</v>
      </c>
      <c r="D26" s="64"/>
    </row>
    <row r="27" spans="1:4" ht="129.75" customHeight="1" thickBot="1" x14ac:dyDescent="0.3">
      <c r="A27" s="58"/>
      <c r="B27" s="65"/>
      <c r="C27" s="6" t="s">
        <v>59</v>
      </c>
      <c r="D27" s="65"/>
    </row>
    <row r="28" spans="1:4" ht="90" x14ac:dyDescent="0.25">
      <c r="A28" s="57" t="s">
        <v>9</v>
      </c>
      <c r="B28" s="63" t="s">
        <v>10</v>
      </c>
      <c r="C28" s="52" t="s">
        <v>60</v>
      </c>
      <c r="D28" s="63" t="s">
        <v>105</v>
      </c>
    </row>
    <row r="29" spans="1:4" ht="75" x14ac:dyDescent="0.25">
      <c r="A29" s="62"/>
      <c r="B29" s="64"/>
      <c r="C29" s="7" t="s">
        <v>61</v>
      </c>
      <c r="D29" s="64"/>
    </row>
    <row r="30" spans="1:4" ht="60" x14ac:dyDescent="0.25">
      <c r="A30" s="62"/>
      <c r="B30" s="64"/>
      <c r="C30" s="7" t="s">
        <v>62</v>
      </c>
      <c r="D30" s="64"/>
    </row>
    <row r="31" spans="1:4" ht="60.75" thickBot="1" x14ac:dyDescent="0.3">
      <c r="A31" s="58"/>
      <c r="B31" s="65"/>
      <c r="C31" s="6" t="s">
        <v>63</v>
      </c>
      <c r="D31" s="65"/>
    </row>
    <row r="32" spans="1:4" ht="43.5" thickBot="1" x14ac:dyDescent="0.3">
      <c r="A32" s="4" t="s">
        <v>11</v>
      </c>
      <c r="B32" s="5" t="s">
        <v>12</v>
      </c>
      <c r="C32" s="6"/>
      <c r="D32" s="5" t="s">
        <v>90</v>
      </c>
    </row>
    <row r="33" spans="1:4" ht="30" x14ac:dyDescent="0.25">
      <c r="A33" s="57" t="s">
        <v>13</v>
      </c>
      <c r="B33" s="63" t="s">
        <v>8</v>
      </c>
      <c r="C33" s="7" t="s">
        <v>14</v>
      </c>
      <c r="D33" s="7" t="s">
        <v>106</v>
      </c>
    </row>
    <row r="34" spans="1:4" ht="45" x14ac:dyDescent="0.25">
      <c r="A34" s="62"/>
      <c r="B34" s="64"/>
      <c r="C34" s="7" t="s">
        <v>15</v>
      </c>
      <c r="D34" s="7" t="s">
        <v>107</v>
      </c>
    </row>
    <row r="35" spans="1:4" ht="45" x14ac:dyDescent="0.25">
      <c r="A35" s="62"/>
      <c r="B35" s="64"/>
      <c r="C35" s="7" t="s">
        <v>16</v>
      </c>
      <c r="D35" s="7" t="s">
        <v>108</v>
      </c>
    </row>
    <row r="36" spans="1:4" ht="30" x14ac:dyDescent="0.25">
      <c r="A36" s="62"/>
      <c r="B36" s="64"/>
      <c r="C36" s="7" t="s">
        <v>17</v>
      </c>
      <c r="D36" s="7" t="s">
        <v>109</v>
      </c>
    </row>
    <row r="37" spans="1:4" ht="45" x14ac:dyDescent="0.25">
      <c r="A37" s="62"/>
      <c r="B37" s="64"/>
      <c r="C37" s="7" t="s">
        <v>18</v>
      </c>
      <c r="D37" s="7" t="s">
        <v>110</v>
      </c>
    </row>
    <row r="38" spans="1:4" ht="45" x14ac:dyDescent="0.25">
      <c r="A38" s="62"/>
      <c r="B38" s="64"/>
      <c r="C38" s="7" t="s">
        <v>19</v>
      </c>
      <c r="D38" s="7" t="s">
        <v>111</v>
      </c>
    </row>
    <row r="39" spans="1:4" ht="45" x14ac:dyDescent="0.25">
      <c r="A39" s="62"/>
      <c r="B39" s="64"/>
      <c r="C39" s="7" t="s">
        <v>20</v>
      </c>
      <c r="D39" s="7" t="s">
        <v>112</v>
      </c>
    </row>
    <row r="40" spans="1:4" ht="45" x14ac:dyDescent="0.25">
      <c r="A40" s="62"/>
      <c r="B40" s="64"/>
      <c r="C40" s="7" t="s">
        <v>21</v>
      </c>
      <c r="D40" s="7" t="s">
        <v>113</v>
      </c>
    </row>
    <row r="41" spans="1:4" ht="45" x14ac:dyDescent="0.25">
      <c r="A41" s="62"/>
      <c r="B41" s="64"/>
      <c r="C41" s="7" t="s">
        <v>22</v>
      </c>
      <c r="D41" s="7" t="s">
        <v>128</v>
      </c>
    </row>
    <row r="42" spans="1:4" ht="60" x14ac:dyDescent="0.25">
      <c r="A42" s="62"/>
      <c r="B42" s="64"/>
      <c r="C42" s="7" t="s">
        <v>23</v>
      </c>
      <c r="D42" s="7" t="s">
        <v>114</v>
      </c>
    </row>
    <row r="43" spans="1:4" ht="30" x14ac:dyDescent="0.25">
      <c r="A43" s="62"/>
      <c r="B43" s="64"/>
      <c r="C43" s="7" t="s">
        <v>24</v>
      </c>
      <c r="D43" s="7" t="s">
        <v>115</v>
      </c>
    </row>
    <row r="44" spans="1:4" ht="30" x14ac:dyDescent="0.25">
      <c r="A44" s="62"/>
      <c r="B44" s="64"/>
      <c r="C44" s="7" t="s">
        <v>25</v>
      </c>
      <c r="D44" s="7" t="s">
        <v>116</v>
      </c>
    </row>
    <row r="45" spans="1:4" ht="45" x14ac:dyDescent="0.25">
      <c r="A45" s="62"/>
      <c r="B45" s="64"/>
      <c r="C45" s="7" t="s">
        <v>26</v>
      </c>
      <c r="D45" s="7" t="s">
        <v>117</v>
      </c>
    </row>
    <row r="46" spans="1:4" ht="45" x14ac:dyDescent="0.25">
      <c r="A46" s="62"/>
      <c r="B46" s="64"/>
      <c r="C46" s="7" t="s">
        <v>27</v>
      </c>
      <c r="D46" s="7" t="s">
        <v>118</v>
      </c>
    </row>
    <row r="47" spans="1:4" ht="45" x14ac:dyDescent="0.25">
      <c r="A47" s="62"/>
      <c r="B47" s="64"/>
      <c r="C47" s="7" t="s">
        <v>28</v>
      </c>
      <c r="D47" s="7" t="s">
        <v>119</v>
      </c>
    </row>
    <row r="48" spans="1:4" ht="75" x14ac:dyDescent="0.25">
      <c r="A48" s="62"/>
      <c r="B48" s="64"/>
      <c r="C48" s="7" t="s">
        <v>64</v>
      </c>
      <c r="D48" s="7" t="s">
        <v>120</v>
      </c>
    </row>
    <row r="49" spans="1:4" x14ac:dyDescent="0.25">
      <c r="A49" s="62"/>
      <c r="B49" s="64"/>
      <c r="C49" s="7" t="s">
        <v>29</v>
      </c>
      <c r="D49" s="7" t="s">
        <v>121</v>
      </c>
    </row>
    <row r="50" spans="1:4" x14ac:dyDescent="0.25">
      <c r="A50" s="62"/>
      <c r="B50" s="64"/>
      <c r="C50" s="7" t="s">
        <v>30</v>
      </c>
      <c r="D50" s="7" t="s">
        <v>122</v>
      </c>
    </row>
    <row r="51" spans="1:4" ht="30" x14ac:dyDescent="0.25">
      <c r="A51" s="62"/>
      <c r="B51" s="64"/>
      <c r="C51" s="7" t="s">
        <v>31</v>
      </c>
      <c r="D51" s="7" t="s">
        <v>123</v>
      </c>
    </row>
    <row r="52" spans="1:4" ht="60" x14ac:dyDescent="0.25">
      <c r="A52" s="62"/>
      <c r="B52" s="64"/>
      <c r="C52" s="7" t="s">
        <v>32</v>
      </c>
      <c r="D52" s="7" t="s">
        <v>32</v>
      </c>
    </row>
    <row r="53" spans="1:4" ht="30" x14ac:dyDescent="0.25">
      <c r="A53" s="62"/>
      <c r="B53" s="64"/>
      <c r="C53" s="7" t="s">
        <v>33</v>
      </c>
      <c r="D53" s="7" t="s">
        <v>124</v>
      </c>
    </row>
    <row r="54" spans="1:4" ht="15.75" thickBot="1" x14ac:dyDescent="0.3">
      <c r="A54" s="58"/>
      <c r="B54" s="65"/>
      <c r="C54" s="6" t="s">
        <v>34</v>
      </c>
      <c r="D54" s="6" t="s">
        <v>34</v>
      </c>
    </row>
    <row r="55" spans="1:4" ht="75" x14ac:dyDescent="0.25">
      <c r="A55" s="57" t="s">
        <v>35</v>
      </c>
      <c r="B55" s="63" t="s">
        <v>10</v>
      </c>
      <c r="C55" s="7" t="s">
        <v>65</v>
      </c>
      <c r="D55" s="7" t="s">
        <v>125</v>
      </c>
    </row>
    <row r="56" spans="1:4" ht="105" x14ac:dyDescent="0.25">
      <c r="A56" s="62"/>
      <c r="B56" s="64"/>
      <c r="C56" s="7" t="s">
        <v>66</v>
      </c>
      <c r="D56" s="7" t="s">
        <v>126</v>
      </c>
    </row>
    <row r="57" spans="1:4" ht="75" x14ac:dyDescent="0.25">
      <c r="A57" s="62"/>
      <c r="B57" s="64"/>
      <c r="C57" s="7" t="s">
        <v>67</v>
      </c>
      <c r="D57" s="7" t="s">
        <v>91</v>
      </c>
    </row>
    <row r="58" spans="1:4" ht="60.75" thickBot="1" x14ac:dyDescent="0.3">
      <c r="A58" s="58"/>
      <c r="B58" s="65"/>
      <c r="C58" s="6" t="s">
        <v>63</v>
      </c>
      <c r="D58" s="6" t="s">
        <v>127</v>
      </c>
    </row>
    <row r="59" spans="1:4" x14ac:dyDescent="0.25">
      <c r="A59" s="1"/>
    </row>
  </sheetData>
  <mergeCells count="12">
    <mergeCell ref="A2:D2"/>
    <mergeCell ref="A1:D1"/>
    <mergeCell ref="A33:A54"/>
    <mergeCell ref="B33:B54"/>
    <mergeCell ref="A55:A58"/>
    <mergeCell ref="B55:B58"/>
    <mergeCell ref="A6:A27"/>
    <mergeCell ref="B6:B27"/>
    <mergeCell ref="D6:D27"/>
    <mergeCell ref="A28:A31"/>
    <mergeCell ref="B28:B31"/>
    <mergeCell ref="D28:D31"/>
  </mergeCells>
  <pageMargins left="0.7" right="0.7" top="0.75" bottom="0.75" header="0.3" footer="0.3"/>
  <pageSetup orientation="landscape"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SyracuseOfficeCustomData>{"createMode":"plain_doc","forceRefresh":"0"}</SyracuseOfficeCustomData>
</file>

<file path=customXml/itemProps1.xml><?xml version="1.0" encoding="utf-8"?>
<ds:datastoreItem xmlns:ds="http://schemas.openxmlformats.org/officeDocument/2006/customXml" ds:itemID="{279D82F4-C052-40CC-AAF3-4D05FC6F4F9C}">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Kainos pasiulymas</vt:lpstr>
      <vt:lpstr>TS atitikimas</vt:lpstr>
      <vt:lpstr>'Kainos pasiulymas'!Print_Area</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Jurgita Žaliauskienė</dc:creator>
  <cp:lastModifiedBy>Lina Glebė</cp:lastModifiedBy>
  <cp:lastPrinted>2023-04-24T06:17:32Z</cp:lastPrinted>
  <dcterms:created xsi:type="dcterms:W3CDTF">2023-04-15T18:22:18Z</dcterms:created>
  <dcterms:modified xsi:type="dcterms:W3CDTF">2023-07-31T11:54:43Z</dcterms:modified>
</cp:coreProperties>
</file>