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1 SUTARTYS\Gruodis\2021 - 3505\"/>
    </mc:Choice>
  </mc:AlternateContent>
  <bookViews>
    <workbookView xWindow="0" yWindow="450" windowWidth="23040" windowHeight="12510"/>
  </bookViews>
  <sheets>
    <sheet name="Sheet1" sheetId="1" r:id="rId1"/>
  </sheets>
  <definedNames>
    <definedName name="_xlnm._FilterDatabase" localSheetId="0" hidden="1">Sheet1!$A$4:$J$21</definedName>
  </definedNames>
  <calcPr calcId="181029"/>
</workbook>
</file>

<file path=xl/calcChain.xml><?xml version="1.0" encoding="utf-8"?>
<calcChain xmlns="http://schemas.openxmlformats.org/spreadsheetml/2006/main">
  <c r="H11" i="1" l="1"/>
  <c r="I11" i="1" s="1"/>
  <c r="I10" i="1" s="1"/>
  <c r="H12" i="1"/>
  <c r="I12" i="1" s="1"/>
  <c r="H10" i="1" l="1"/>
</calcChain>
</file>

<file path=xl/sharedStrings.xml><?xml version="1.0" encoding="utf-8"?>
<sst xmlns="http://schemas.openxmlformats.org/spreadsheetml/2006/main" count="26" uniqueCount="21">
  <si>
    <t>Pavadinimas</t>
  </si>
  <si>
    <t>g</t>
  </si>
  <si>
    <t>Poliravimo pasta apnašų nuėmimui</t>
  </si>
  <si>
    <t xml:space="preserve">Pirkimo dalies Nr. </t>
  </si>
  <si>
    <t>BVPŽ</t>
  </si>
  <si>
    <t>Orientacinis kiekis 2 m.</t>
  </si>
  <si>
    <t>33141800-8</t>
  </si>
  <si>
    <t>74.1</t>
  </si>
  <si>
    <t>74.2</t>
  </si>
  <si>
    <t>Mato vienetai</t>
  </si>
  <si>
    <r>
      <t xml:space="preserve">Kaina vnt. </t>
    </r>
    <r>
      <rPr>
        <b/>
        <sz val="10"/>
        <rFont val="Times New Roman"/>
        <family val="1"/>
      </rPr>
      <t>be</t>
    </r>
    <r>
      <rPr>
        <sz val="10"/>
        <rFont val="Times New Roman"/>
        <family val="1"/>
      </rPr>
      <t xml:space="preserve"> PVM Eur</t>
    </r>
  </si>
  <si>
    <t>PVM tarifas</t>
  </si>
  <si>
    <t>Kainų pasiūlymo lentelė</t>
  </si>
  <si>
    <t>Pastaba: prekės turi būti paženklintos CE ženklu (pateikti sertifikato kopiją).</t>
  </si>
  <si>
    <t>Pirkimo dalis, kurioms Tiekėjas neteikia pasiūlymo turi pašalinti.</t>
  </si>
  <si>
    <t>Odontologinės medžiagos ir priemonės</t>
  </si>
  <si>
    <t>Gamintojas/ produkto pavadinimas/ siūloma pakuotė</t>
  </si>
  <si>
    <r>
      <t xml:space="preserve">Kaina viso  </t>
    </r>
    <r>
      <rPr>
        <b/>
        <sz val="10"/>
        <rFont val="Times New Roman"/>
        <family val="1"/>
      </rPr>
      <t>be</t>
    </r>
    <r>
      <rPr>
        <sz val="10"/>
        <rFont val="Times New Roman"/>
        <family val="1"/>
      </rPr>
      <t xml:space="preserve"> PVM, Eur</t>
    </r>
  </si>
  <si>
    <r>
      <t xml:space="preserve">Kaina viso </t>
    </r>
    <r>
      <rPr>
        <b/>
        <sz val="10"/>
        <rFont val="Times New Roman"/>
        <family val="1"/>
      </rPr>
      <t>su</t>
    </r>
    <r>
      <rPr>
        <sz val="10"/>
        <rFont val="Times New Roman"/>
        <family val="1"/>
      </rPr>
      <t xml:space="preserve"> PVM, Eur</t>
    </r>
  </si>
  <si>
    <t>CleanJoy, VOCO</t>
  </si>
  <si>
    <r>
      <t xml:space="preserve">Tiekėjo pavadinimas: </t>
    </r>
    <r>
      <rPr>
        <b/>
        <sz val="11"/>
        <rFont val="Times New Roman"/>
        <family val="1"/>
        <charset val="186"/>
      </rPr>
      <t>UAB "Vilimekso servisas"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</si>
</sst>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#,##0.00\ &quot;€&quot;"/>
  </numFmts>
  <fonts count="12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"/>
    </font>
    <font>
      <sz val="10"/>
      <name val="TimesLT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9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 applyProtection="1">
      <alignment horizontal="left" vertical="center" wrapText="1"/>
      <protection locked="0"/>
    </xf>
    <xf numFmtId="0" fontId="3" fillId="0" borderId="1" xfId="2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 applyProtection="1">
      <alignment horizontal="left" vertical="center" wrapText="1"/>
      <protection locked="0"/>
    </xf>
    <xf numFmtId="0" fontId="3" fillId="0" borderId="1" xfId="2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Fill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2" fontId="3" fillId="0" borderId="0" xfId="0" applyNumberFormat="1" applyFont="1"/>
    <xf numFmtId="0" fontId="3" fillId="0" borderId="0" xfId="0" applyFont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 applyFill="1"/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2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" xfId="2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/>
    <xf numFmtId="0" fontId="0" fillId="0" borderId="1" xfId="0" applyBorder="1"/>
    <xf numFmtId="0" fontId="3" fillId="0" borderId="0" xfId="0" applyFont="1" applyBorder="1" applyAlignment="1">
      <alignment vertical="center"/>
    </xf>
    <xf numFmtId="165" fontId="0" fillId="0" borderId="1" xfId="0" applyNumberFormat="1" applyBorder="1"/>
    <xf numFmtId="165" fontId="3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vertical="justify"/>
    </xf>
    <xf numFmtId="0" fontId="3" fillId="0" borderId="3" xfId="2" applyNumberFormat="1" applyFont="1" applyFill="1" applyBorder="1" applyAlignment="1" applyProtection="1">
      <alignment horizontal="left" vertical="center" wrapText="1"/>
      <protection locked="0"/>
    </xf>
    <xf numFmtId="0" fontId="3" fillId="0" borderId="3" xfId="2" applyNumberFormat="1" applyFont="1" applyFill="1" applyBorder="1" applyAlignment="1" applyProtection="1">
      <alignment horizontal="center" vertical="center"/>
      <protection locked="0"/>
    </xf>
    <xf numFmtId="165" fontId="3" fillId="0" borderId="6" xfId="0" applyNumberFormat="1" applyFont="1" applyBorder="1" applyAlignment="1">
      <alignment horizontal="center" vertical="center"/>
    </xf>
    <xf numFmtId="0" fontId="3" fillId="0" borderId="3" xfId="0" applyFont="1" applyBorder="1"/>
    <xf numFmtId="165" fontId="0" fillId="0" borderId="3" xfId="0" applyNumberFormat="1" applyBorder="1"/>
    <xf numFmtId="0" fontId="0" fillId="0" borderId="3" xfId="0" applyBorder="1" applyAlignment="1">
      <alignment vertical="justify"/>
    </xf>
    <xf numFmtId="0" fontId="3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4" fillId="0" borderId="8" xfId="2" applyNumberFormat="1" applyFont="1" applyFill="1" applyBorder="1" applyAlignment="1" applyProtection="1">
      <alignment horizontal="left" vertical="center"/>
      <protection locked="0"/>
    </xf>
    <xf numFmtId="0" fontId="5" fillId="0" borderId="8" xfId="2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8" xfId="0" applyFont="1" applyBorder="1"/>
    <xf numFmtId="165" fontId="11" fillId="0" borderId="8" xfId="0" applyNumberFormat="1" applyFont="1" applyBorder="1"/>
    <xf numFmtId="0" fontId="0" fillId="0" borderId="10" xfId="0" applyBorder="1"/>
    <xf numFmtId="0" fontId="3" fillId="0" borderId="11" xfId="0" applyFont="1" applyFill="1" applyBorder="1" applyAlignment="1">
      <alignment horizontal="center" vertical="center"/>
    </xf>
    <xf numFmtId="0" fontId="0" fillId="0" borderId="12" xfId="0" applyBorder="1"/>
    <xf numFmtId="0" fontId="3" fillId="0" borderId="13" xfId="0" applyFont="1" applyFill="1" applyBorder="1" applyAlignment="1">
      <alignment horizontal="center" vertical="center"/>
    </xf>
    <xf numFmtId="0" fontId="9" fillId="0" borderId="14" xfId="2" applyFont="1" applyFill="1" applyBorder="1" applyAlignment="1">
      <alignment horizontal="center" vertical="center"/>
    </xf>
    <xf numFmtId="0" fontId="3" fillId="0" borderId="14" xfId="2" applyFont="1" applyFill="1" applyBorder="1" applyAlignment="1" applyProtection="1">
      <alignment horizontal="left" vertical="center"/>
      <protection locked="0"/>
    </xf>
    <xf numFmtId="0" fontId="3" fillId="0" borderId="14" xfId="2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0" fontId="3" fillId="0" borderId="14" xfId="0" applyFont="1" applyBorder="1"/>
    <xf numFmtId="165" fontId="0" fillId="0" borderId="14" xfId="0" applyNumberFormat="1" applyBorder="1"/>
    <xf numFmtId="0" fontId="0" fillId="0" borderId="16" xfId="0" applyBorder="1"/>
    <xf numFmtId="0" fontId="3" fillId="0" borderId="3" xfId="2" applyFont="1" applyFill="1" applyBorder="1" applyAlignment="1">
      <alignment horizontal="left" vertical="center"/>
    </xf>
    <xf numFmtId="0" fontId="3" fillId="0" borderId="3" xfId="2" applyFont="1" applyFill="1" applyBorder="1" applyAlignment="1">
      <alignment horizontal="center" vertical="center"/>
    </xf>
    <xf numFmtId="0" fontId="0" fillId="0" borderId="3" xfId="0" applyBorder="1"/>
    <xf numFmtId="0" fontId="3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justify"/>
    </xf>
    <xf numFmtId="0" fontId="0" fillId="0" borderId="16" xfId="0" applyBorder="1" applyAlignment="1">
      <alignment vertical="justify"/>
    </xf>
    <xf numFmtId="165" fontId="3" fillId="0" borderId="5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3" fillId="3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3">
    <cellStyle name="Excel Built-in Normal" xfId="1"/>
    <cellStyle name="Įprastas" xfId="0" builtinId="0"/>
    <cellStyle name="Normal 2" xfId="2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A7" workbookViewId="0">
      <selection activeCell="A13" sqref="A13:XFD21"/>
    </sheetView>
  </sheetViews>
  <sheetFormatPr defaultRowHeight="15"/>
  <cols>
    <col min="1" max="1" width="10.140625" style="11" customWidth="1"/>
    <col min="2" max="2" width="14.140625" style="27" customWidth="1"/>
    <col min="3" max="3" width="46" style="12" customWidth="1"/>
    <col min="4" max="4" width="9" style="12" customWidth="1"/>
    <col min="5" max="5" width="12.140625" style="12" customWidth="1"/>
    <col min="6" max="6" width="11.140625" style="12" customWidth="1"/>
    <col min="7" max="7" width="13.42578125" style="12" customWidth="1"/>
    <col min="8" max="8" width="13.7109375" style="12" customWidth="1"/>
    <col min="9" max="9" width="14.140625" style="12" customWidth="1"/>
    <col min="10" max="10" width="16.140625" customWidth="1"/>
    <col min="11" max="11" width="12.42578125" customWidth="1"/>
    <col min="12" max="12" width="14.140625" customWidth="1"/>
  </cols>
  <sheetData>
    <row r="1" spans="1:10">
      <c r="A1" s="87" t="s">
        <v>12</v>
      </c>
      <c r="B1" s="87"/>
      <c r="E1" s="12" t="s">
        <v>15</v>
      </c>
    </row>
    <row r="2" spans="1:10">
      <c r="A2" s="84" t="s">
        <v>20</v>
      </c>
      <c r="B2" s="85"/>
      <c r="C2" s="86"/>
    </row>
    <row r="3" spans="1:10">
      <c r="E3" s="21"/>
    </row>
    <row r="4" spans="1:10" ht="61.5" customHeight="1">
      <c r="A4" s="15" t="s">
        <v>3</v>
      </c>
      <c r="B4" s="28" t="s">
        <v>4</v>
      </c>
      <c r="C4" s="15" t="s">
        <v>0</v>
      </c>
      <c r="D4" s="16" t="s">
        <v>9</v>
      </c>
      <c r="E4" s="16" t="s">
        <v>5</v>
      </c>
      <c r="F4" s="35" t="s">
        <v>10</v>
      </c>
      <c r="G4" s="24" t="s">
        <v>11</v>
      </c>
      <c r="H4" s="25" t="s">
        <v>17</v>
      </c>
      <c r="I4" s="25" t="s">
        <v>18</v>
      </c>
      <c r="J4" s="26" t="s">
        <v>16</v>
      </c>
    </row>
    <row r="5" spans="1:10" ht="35.25" customHeight="1">
      <c r="A5" s="1"/>
      <c r="B5" s="29"/>
      <c r="C5" s="7"/>
      <c r="D5" s="8"/>
      <c r="E5" s="1"/>
      <c r="F5" s="40"/>
      <c r="G5" s="36"/>
      <c r="H5" s="39"/>
      <c r="I5" s="39"/>
      <c r="J5" s="37"/>
    </row>
    <row r="6" spans="1:10">
      <c r="A6" s="1"/>
      <c r="B6" s="31"/>
      <c r="C6" s="3"/>
      <c r="D6" s="2"/>
      <c r="E6" s="1"/>
      <c r="F6" s="40"/>
      <c r="G6" s="36"/>
      <c r="H6" s="39"/>
      <c r="I6" s="39"/>
      <c r="J6" s="41"/>
    </row>
    <row r="7" spans="1:10" ht="21" customHeight="1">
      <c r="A7" s="1"/>
      <c r="B7" s="29"/>
      <c r="C7" s="4"/>
      <c r="D7" s="5"/>
      <c r="E7" s="1"/>
      <c r="F7" s="40"/>
      <c r="G7" s="36"/>
      <c r="H7" s="39"/>
      <c r="I7" s="39"/>
      <c r="J7" s="37"/>
    </row>
    <row r="8" spans="1:10" ht="35.25" customHeight="1">
      <c r="A8" s="1"/>
      <c r="B8" s="30"/>
      <c r="C8" s="7"/>
      <c r="D8" s="8"/>
      <c r="E8" s="1"/>
      <c r="F8" s="40"/>
      <c r="G8" s="36"/>
      <c r="H8" s="39"/>
      <c r="I8" s="39"/>
      <c r="J8" s="37"/>
    </row>
    <row r="9" spans="1:10" ht="15.75" thickBot="1">
      <c r="A9" s="22"/>
      <c r="B9" s="33"/>
      <c r="C9" s="42"/>
      <c r="D9" s="43"/>
      <c r="E9" s="22"/>
      <c r="F9" s="44"/>
      <c r="G9" s="45"/>
      <c r="H9" s="46"/>
      <c r="I9" s="46"/>
      <c r="J9" s="47"/>
    </row>
    <row r="10" spans="1:10" ht="26.25" customHeight="1">
      <c r="A10" s="48">
        <v>74</v>
      </c>
      <c r="B10" s="49"/>
      <c r="C10" s="50" t="s">
        <v>2</v>
      </c>
      <c r="D10" s="51"/>
      <c r="E10" s="52"/>
      <c r="F10" s="53"/>
      <c r="G10" s="54"/>
      <c r="H10" s="55">
        <f>+H11+H12</f>
        <v>361</v>
      </c>
      <c r="I10" s="55">
        <f>+I11+I12</f>
        <v>436.81</v>
      </c>
      <c r="J10" s="56"/>
    </row>
    <row r="11" spans="1:10" ht="25.5" customHeight="1">
      <c r="A11" s="57" t="s">
        <v>7</v>
      </c>
      <c r="B11" s="29" t="s">
        <v>6</v>
      </c>
      <c r="C11" s="14" t="s">
        <v>2</v>
      </c>
      <c r="D11" s="5" t="s">
        <v>1</v>
      </c>
      <c r="E11" s="1">
        <v>1700</v>
      </c>
      <c r="F11" s="40">
        <v>0.17</v>
      </c>
      <c r="G11" s="36">
        <v>21</v>
      </c>
      <c r="H11" s="39">
        <f t="shared" ref="H11:H16" si="0">+E11*F11</f>
        <v>289</v>
      </c>
      <c r="I11" s="39">
        <f t="shared" ref="I11:I16" si="1">+H11*1.21</f>
        <v>349.69</v>
      </c>
      <c r="J11" s="58" t="s">
        <v>19</v>
      </c>
    </row>
    <row r="12" spans="1:10" ht="24.75" customHeight="1" thickBot="1">
      <c r="A12" s="59" t="s">
        <v>8</v>
      </c>
      <c r="B12" s="60" t="s">
        <v>6</v>
      </c>
      <c r="C12" s="61" t="s">
        <v>2</v>
      </c>
      <c r="D12" s="62" t="s">
        <v>1</v>
      </c>
      <c r="E12" s="63">
        <v>800</v>
      </c>
      <c r="F12" s="64">
        <v>0.09</v>
      </c>
      <c r="G12" s="65">
        <v>21</v>
      </c>
      <c r="H12" s="66">
        <f t="shared" si="0"/>
        <v>72</v>
      </c>
      <c r="I12" s="66">
        <f t="shared" si="1"/>
        <v>87.12</v>
      </c>
      <c r="J12" s="67" t="s">
        <v>19</v>
      </c>
    </row>
    <row r="13" spans="1:10" ht="21.75" customHeight="1">
      <c r="A13" s="1"/>
      <c r="B13" s="29"/>
      <c r="C13" s="7"/>
      <c r="D13" s="13"/>
      <c r="E13" s="1"/>
      <c r="F13" s="40"/>
      <c r="G13" s="36"/>
      <c r="H13" s="39"/>
      <c r="I13" s="39"/>
      <c r="J13" s="37"/>
    </row>
    <row r="14" spans="1:10" ht="30" customHeight="1">
      <c r="A14" s="1"/>
      <c r="B14" s="29"/>
      <c r="C14" s="7"/>
      <c r="D14" s="8"/>
      <c r="E14" s="1"/>
      <c r="F14" s="40"/>
      <c r="G14" s="36"/>
      <c r="H14" s="39"/>
      <c r="I14" s="39"/>
      <c r="J14" s="37"/>
    </row>
    <row r="15" spans="1:10">
      <c r="A15" s="1"/>
      <c r="B15" s="29"/>
      <c r="C15" s="7"/>
      <c r="D15" s="8"/>
      <c r="E15" s="1"/>
      <c r="F15" s="40"/>
      <c r="G15" s="36"/>
      <c r="H15" s="39"/>
      <c r="I15" s="39"/>
      <c r="J15" s="41"/>
    </row>
    <row r="16" spans="1:10" ht="25.5" customHeight="1" thickBot="1">
      <c r="A16" s="22"/>
      <c r="B16" s="33"/>
      <c r="C16" s="68"/>
      <c r="D16" s="69"/>
      <c r="E16" s="22"/>
      <c r="F16" s="44"/>
      <c r="G16" s="45"/>
      <c r="H16" s="46"/>
      <c r="I16" s="46"/>
      <c r="J16" s="70"/>
    </row>
    <row r="17" spans="1:10" ht="28.5" customHeight="1">
      <c r="A17" s="71"/>
      <c r="B17" s="72"/>
      <c r="C17" s="73"/>
      <c r="D17" s="74"/>
      <c r="E17" s="75"/>
      <c r="F17" s="53"/>
      <c r="G17" s="54"/>
      <c r="H17" s="55"/>
      <c r="I17" s="55"/>
      <c r="J17" s="56"/>
    </row>
    <row r="18" spans="1:10" ht="36.75" customHeight="1">
      <c r="A18" s="76"/>
      <c r="B18" s="32"/>
      <c r="C18" s="9"/>
      <c r="D18" s="10"/>
      <c r="E18" s="6"/>
      <c r="F18" s="40"/>
      <c r="G18" s="36"/>
      <c r="H18" s="39"/>
      <c r="I18" s="39"/>
      <c r="J18" s="81"/>
    </row>
    <row r="19" spans="1:10" ht="36" customHeight="1" thickBot="1">
      <c r="A19" s="77"/>
      <c r="B19" s="60"/>
      <c r="C19" s="78"/>
      <c r="D19" s="79"/>
      <c r="E19" s="80"/>
      <c r="F19" s="64"/>
      <c r="G19" s="65"/>
      <c r="H19" s="66"/>
      <c r="I19" s="66"/>
      <c r="J19" s="82"/>
    </row>
    <row r="20" spans="1:10">
      <c r="A20" s="1"/>
      <c r="B20" s="30"/>
      <c r="C20" s="3"/>
      <c r="D20" s="2"/>
      <c r="E20" s="1"/>
      <c r="F20" s="40"/>
      <c r="G20" s="36"/>
      <c r="H20" s="39"/>
      <c r="I20" s="39"/>
      <c r="J20" s="41"/>
    </row>
    <row r="21" spans="1:10" ht="25.5" customHeight="1">
      <c r="A21" s="1"/>
      <c r="B21" s="30"/>
      <c r="C21" s="4"/>
      <c r="D21" s="5"/>
      <c r="E21" s="1"/>
      <c r="F21" s="83"/>
      <c r="G21" s="36"/>
      <c r="H21" s="39"/>
      <c r="I21" s="39"/>
      <c r="J21" s="37"/>
    </row>
    <row r="22" spans="1:10">
      <c r="A22" s="19"/>
      <c r="B22" s="34"/>
      <c r="C22" s="20"/>
      <c r="D22" s="20"/>
      <c r="E22" s="23"/>
      <c r="G22" s="17"/>
      <c r="H22" s="17"/>
    </row>
    <row r="23" spans="1:10">
      <c r="A23" s="38" t="s">
        <v>13</v>
      </c>
      <c r="B23" s="38"/>
      <c r="C23" s="18"/>
      <c r="D23" s="18"/>
      <c r="E23" s="18"/>
    </row>
    <row r="24" spans="1:10">
      <c r="A24" s="88" t="s">
        <v>14</v>
      </c>
      <c r="B24" s="88"/>
      <c r="C24" s="88"/>
    </row>
  </sheetData>
  <autoFilter ref="A4:J21"/>
  <mergeCells count="2">
    <mergeCell ref="A1:B1"/>
    <mergeCell ref="A24:C24"/>
  </mergeCells>
  <pageMargins left="0.7" right="0.7" top="0.75" bottom="0.75" header="0.3" footer="0.3"/>
  <pageSetup paperSize="9" scale="55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F07975DC-1D19-45AF-868E-5133BA64A3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E8BC8F9-676D-42DC-B992-BD2D6C281B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196E00-AA1D-4B35-9FE8-B970FE7983A5}">
  <ds:schemaRefs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C6AF92C-D8FB-48D3-9F4A-7E3EDA99F50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linst1</dc:creator>
  <cp:lastModifiedBy>Vaida Juodrienė</cp:lastModifiedBy>
  <cp:lastPrinted>2021-02-08T11:42:07Z</cp:lastPrinted>
  <dcterms:created xsi:type="dcterms:W3CDTF">2019-03-20T13:13:17Z</dcterms:created>
  <dcterms:modified xsi:type="dcterms:W3CDTF">2021-12-13T10:11:30Z</dcterms:modified>
</cp:coreProperties>
</file>