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https://apexmedicus-my.sharepoint.com/personal/ausrine_apex_lt/Documents/Documents/KONKURSAI/2021/Santaros Bonalive/"/>
    </mc:Choice>
  </mc:AlternateContent>
  <xr:revisionPtr revIDLastSave="20" documentId="8_{A019FDE7-D6FA-47A1-9334-5ECD15024791}" xr6:coauthVersionLast="46" xr6:coauthVersionMax="46" xr10:uidLastSave="{08C0BBFB-A13B-437E-8A46-84074FAA4EA6}"/>
  <bookViews>
    <workbookView xWindow="-120" yWindow="-120" windowWidth="29040" windowHeight="17640" xr2:uid="{00000000-000D-0000-FFFF-FFFF00000000}"/>
  </bookViews>
  <sheets>
    <sheet name="specifikacija" sheetId="3" r:id="rId1"/>
  </sheets>
  <definedNames>
    <definedName name="_xlnm._FilterDatabase" localSheetId="0" hidden="1">specifikacija!$B$1:$B$15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3" l="1"/>
  <c r="L15" i="3" l="1"/>
</calcChain>
</file>

<file path=xl/sharedStrings.xml><?xml version="1.0" encoding="utf-8"?>
<sst xmlns="http://schemas.openxmlformats.org/spreadsheetml/2006/main" count="44" uniqueCount="39">
  <si>
    <t>VšĮ VUL Santaros klinikos</t>
  </si>
  <si>
    <t>Vienkartinių medicinos pagalbos ortopedijai-traumatologijai, osteosintezei  kitų priemonių pirkimas</t>
  </si>
  <si>
    <t>1. Prekių kokybė, žymėjimas, informacija vartotojui turi atitikti ES 2017/745 reglamento (ar 93/42/EEB)  direktyvos  reikalavimus.</t>
  </si>
  <si>
    <t>2. Prekių charakteristikoms patvirtinti tiekėjai privalo pateikti techninių duomenų lapą ar lygiavertį gamintojo dokumentą.</t>
  </si>
  <si>
    <t xml:space="preserve">3. Visoms nurodytoms konkrečioms medžiagoms ir/ar konkretiems prekių pavadinimams taikoma „arba lygiavertis“. </t>
  </si>
  <si>
    <r>
      <t xml:space="preserve">4. </t>
    </r>
    <r>
      <rPr>
        <u/>
        <sz val="11"/>
        <color theme="1"/>
        <rFont val="Times New Roman"/>
        <family val="1"/>
        <charset val="186"/>
      </rPr>
      <t>Tiekėjas, siūlantis lygiavertę prek</t>
    </r>
    <r>
      <rPr>
        <sz val="11"/>
        <color theme="1"/>
        <rFont val="Times New Roman"/>
        <family val="1"/>
        <charset val="186"/>
      </rPr>
      <t>ę privalo patikimomis priemonėmis įrodyti, kad siūloma prekė yra lygiavertė ir visiškai atitinka techninėje specifikacijoje keliamus reikalavimus</t>
    </r>
  </si>
  <si>
    <t>Pirkimo dalies Nr.</t>
  </si>
  <si>
    <t>BVPŽ kodas</t>
  </si>
  <si>
    <t>Priemonės pavadinimas</t>
  </si>
  <si>
    <t>Charakteristikos, reikalavimai</t>
  </si>
  <si>
    <t>Mato vienetas</t>
  </si>
  <si>
    <t>Numatomas maksimalus vieneto įkainis EUR be PVM</t>
  </si>
  <si>
    <t>PVM tarifas ٪</t>
  </si>
  <si>
    <t>vnt.</t>
  </si>
  <si>
    <t>8.</t>
  </si>
  <si>
    <t>33141700-7- Ortopedinės medžiagos</t>
  </si>
  <si>
    <t>Medžiagos kaulo defektų užpildymui</t>
  </si>
  <si>
    <t>8.1</t>
  </si>
  <si>
    <t>Kaulo užpildas iš bioaktyvių stiklo granulių  5 ml</t>
  </si>
  <si>
    <t xml:space="preserve">Medžiaga skirta kaulo ertmių, cistų ir defektų užpildymui, osteomielitų gydymui; Sterili, aplikatoriuje. Sudėtis: bioaktyvus stiklo granulės, be antibiotikų. Granulės dydis 1,0- 2,0 mm. Slopina bakterijų augimą ir kaulų infekcijos atsiradimą. Skatina biologinį kaulo aktyvumą ir augimą. </t>
  </si>
  <si>
    <t>8.2</t>
  </si>
  <si>
    <t>Kaulo užpildas iš bioaktyvių stiklo granulių 10 ml</t>
  </si>
  <si>
    <t>8.3</t>
  </si>
  <si>
    <t>Glaistas skirtas užpildyti susidariusį kaulo defektą, 5 ml</t>
  </si>
  <si>
    <t xml:space="preserve">Skirta kaulo ertmių užpildymui, paruoštas naudoti, nereikalingas papildomas maišymas. Sterili medžiaga aplikatoriuje. Bioaktyvaus stiklo glaistas, be antibiotikų; Skatina biologinį kaulo aktyvumą ir augimą;
Osteokonduktyvus kaulo transplanto pakaitalas. </t>
  </si>
  <si>
    <t>8.4</t>
  </si>
  <si>
    <t>Glaistas skirtas užpildyti susidariusį kaulo defektą, 10 ml</t>
  </si>
  <si>
    <t>Viso 8 pirkimo daliai:</t>
  </si>
  <si>
    <t>Vnt. įkainis, Eur be PVM</t>
  </si>
  <si>
    <t>Bendra pasiūlymo kaina Eur be PVM</t>
  </si>
  <si>
    <t>Bendra pasiūlymo kaina Eur su PVM</t>
  </si>
  <si>
    <t>Preliminarus kiekis (36 mėn. poreikis)*</t>
  </si>
  <si>
    <t>Firminis priemonių pavadinimas, gamintojas, priemonės kodas gamintojo kataloge**</t>
  </si>
  <si>
    <r>
      <t xml:space="preserve">5. Tiekėjas turi pateikti dokumentus, įrodančius siūlomų prekių atitikimą kokybės ir techniniams reikalavimams, nurodytiems pirkimo dokumentų techninėje specifikacijoje: </t>
    </r>
    <r>
      <rPr>
        <b/>
        <sz val="11"/>
        <color theme="1"/>
        <rFont val="Times New Roman"/>
        <family val="1"/>
        <charset val="186"/>
      </rPr>
      <t>tiekėjas turi pateikti gamintojo parengtus katalogus ir siūlomų prekių techninių charakteristikų aprašymus</t>
    </r>
    <r>
      <rPr>
        <sz val="11"/>
        <color theme="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Taip pat tiekėjas tu</t>
    </r>
    <r>
      <rPr>
        <u/>
        <sz val="11"/>
        <color theme="1"/>
        <rFont val="Times New Roman"/>
        <family val="1"/>
        <charset val="186"/>
      </rPr>
      <t>ri pateikti nuorodas į gamintojo interneto tinklalapį (jei toks yra)</t>
    </r>
    <r>
      <rPr>
        <sz val="11"/>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</si>
  <si>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r>
      <t xml:space="preserve">6. Laimėjęs Tiekėjas, atitinkamai  pirkimo daliai 1-3,15,18,24,31  turės pateikti laikinam naudojimui ir neatlygintinai  instrumentų rinkinius -instrumentariumus, taip kaip numatyta konkrečioje pirkimo dalyje. 
7. Apie poreikį pateikti pavyzdžius tiekėjai, pasiūlymų vertinimo metu, bus informuoti atskirai.
</t>
    </r>
    <r>
      <rPr>
        <b/>
        <sz val="11"/>
        <color theme="1"/>
        <rFont val="Times New Roman"/>
        <family val="1"/>
        <charset val="186"/>
      </rPr>
      <t>*Nurodyti preliminarūs kiekiai nelaikomi maksimaliais.
**Prekės kodas gamintojo kataloge, jeigu gamintojas turi savo prekių katalogą.</t>
    </r>
  </si>
  <si>
    <t>BonAlive Granules, Bonalive Biomaterials Ltd, priemonės kodas gamintojo kataloge Nr. 13330, psl. 13</t>
  </si>
  <si>
    <t>Bonalive granules, Bonalive Biomaterials Ltd, priemonės kodas gamintojo kataloge Nr. 13340, psl. 13</t>
  </si>
  <si>
    <t>Bonalive putty, Bonalive Biomaterials Ltd, priemonės kodas gamintojo kataloge Nr. 16130, psl. 15</t>
  </si>
  <si>
    <t>Bonalive putty, Bonalive Biomaterials Ltd, priemonės kodas gamintojo kataloge Nr. 16140, psl.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</si>
</sst>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6" formatCode="0.0000"/>
  </numFmts>
  <fonts count="10" x14ac:knownFonts="1">
    <font>
      <sz val="11"/>
      <color theme="1"/>
      <name val="Calibri"/>
      <family val="2"/>
      <charset val="186"/>
      <scheme val="minor"/>
    </font>
    <font>
      <sz val="11"/>
      <color theme="1"/>
      <name val="Calibri"/>
      <family val="2"/>
      <charset val="186"/>
      <scheme val="minor"/>
    </font>
    <font>
      <sz val="10"/>
      <name val="Arial"/>
      <family val="2"/>
      <charset val="186"/>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b/>
      <sz val="14"/>
      <name val="Times New Roman"/>
      <family val="1"/>
      <charset val="186"/>
    </font>
    <font>
      <u/>
      <sz val="11"/>
      <color theme="1"/>
      <name val="Times New Roman"/>
      <family val="1"/>
      <charset val="186"/>
    </font>
    <font>
      <sz val="11"/>
      <color rgb="FF2E0927"/>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1" fillId="0" borderId="0"/>
    <xf numFmtId="0" fontId="1" fillId="0" borderId="0"/>
    <xf numFmtId="0" fontId="2" fillId="0" borderId="0"/>
    <xf numFmtId="164" fontId="2" fillId="0" borderId="0" applyFont="0" applyFill="0" applyBorder="0" applyAlignment="0" applyProtection="0"/>
    <xf numFmtId="0" fontId="1" fillId="0" borderId="0"/>
    <xf numFmtId="0" fontId="2" fillId="0" borderId="0"/>
  </cellStyleXfs>
  <cellXfs count="42">
    <xf numFmtId="0" fontId="0" fillId="0" borderId="0" xfId="0"/>
    <xf numFmtId="0" fontId="3" fillId="0" borderId="0" xfId="0" applyFont="1" applyFill="1"/>
    <xf numFmtId="4" fontId="3" fillId="0" borderId="1"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4" fontId="3" fillId="0" borderId="1" xfId="1" applyNumberFormat="1" applyFont="1" applyFill="1" applyBorder="1" applyAlignment="1">
      <alignment horizontal="left" vertical="top" wrapText="1"/>
    </xf>
    <xf numFmtId="3" fontId="3" fillId="0" borderId="1" xfId="0" applyNumberFormat="1" applyFont="1" applyFill="1" applyBorder="1" applyAlignment="1">
      <alignment horizontal="left" vertical="top" wrapText="1"/>
    </xf>
    <xf numFmtId="0" fontId="3" fillId="0" borderId="1" xfId="0" applyFont="1" applyFill="1" applyBorder="1" applyAlignment="1">
      <alignment vertical="top" wrapText="1"/>
    </xf>
    <xf numFmtId="0" fontId="6" fillId="0" borderId="0" xfId="0" applyFont="1" applyFill="1" applyAlignment="1">
      <alignment horizontal="left" vertical="top"/>
    </xf>
    <xf numFmtId="0" fontId="6" fillId="0" borderId="0" xfId="0" applyFont="1" applyFill="1" applyAlignment="1">
      <alignment horizontal="left" vertical="top" wrapText="1"/>
    </xf>
    <xf numFmtId="0" fontId="5" fillId="0" borderId="0" xfId="0" applyFont="1" applyFill="1" applyAlignment="1">
      <alignment horizontal="left" vertical="top" wrapText="1"/>
    </xf>
    <xf numFmtId="0" fontId="5" fillId="0" borderId="0" xfId="0" applyFont="1" applyFill="1" applyAlignment="1">
      <alignment vertical="top" wrapText="1"/>
    </xf>
    <xf numFmtId="3" fontId="5" fillId="0" borderId="0" xfId="0" applyNumberFormat="1" applyFont="1" applyFill="1" applyAlignment="1">
      <alignment horizontal="left" vertical="top"/>
    </xf>
    <xf numFmtId="4" fontId="5" fillId="0" borderId="0" xfId="0" applyNumberFormat="1" applyFont="1" applyFill="1" applyAlignment="1">
      <alignment horizontal="left" vertical="top"/>
    </xf>
    <xf numFmtId="1" fontId="5" fillId="0" borderId="0" xfId="0" applyNumberFormat="1" applyFont="1" applyFill="1" applyAlignment="1">
      <alignment horizontal="left" vertical="top"/>
    </xf>
    <xf numFmtId="4" fontId="5" fillId="0" borderId="0" xfId="0" applyNumberFormat="1" applyFont="1" applyFill="1" applyAlignment="1">
      <alignment horizontal="left" vertical="top" wrapText="1"/>
    </xf>
    <xf numFmtId="0" fontId="3" fillId="0" borderId="0" xfId="0" applyFont="1" applyFill="1" applyAlignment="1">
      <alignment horizontal="left" vertical="top" wrapText="1"/>
    </xf>
    <xf numFmtId="4" fontId="3" fillId="0" borderId="0" xfId="0" applyNumberFormat="1" applyFont="1" applyFill="1" applyAlignment="1">
      <alignment horizontal="left" vertical="top" wrapText="1"/>
    </xf>
    <xf numFmtId="0" fontId="4" fillId="0" borderId="0" xfId="0" applyFont="1" applyFill="1"/>
    <xf numFmtId="0" fontId="3" fillId="0" borderId="0" xfId="0" applyFont="1" applyFill="1" applyAlignment="1">
      <alignment vertical="top" wrapText="1"/>
    </xf>
    <xf numFmtId="3" fontId="3" fillId="0" borderId="0" xfId="0" applyNumberFormat="1" applyFont="1" applyFill="1" applyAlignment="1">
      <alignment horizontal="left" vertical="top" wrapText="1"/>
    </xf>
    <xf numFmtId="1" fontId="3" fillId="0" borderId="0" xfId="0" applyNumberFormat="1" applyFont="1" applyFill="1" applyAlignment="1">
      <alignment horizontal="left" vertical="top" wrapText="1"/>
    </xf>
    <xf numFmtId="166" fontId="3" fillId="0" borderId="0" xfId="0" applyNumberFormat="1" applyFont="1" applyFill="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2" fontId="6" fillId="0" borderId="2"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1" fontId="6" fillId="2" borderId="3"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3" fillId="0" borderId="0" xfId="0" applyFont="1" applyFill="1" applyAlignment="1">
      <alignment horizontal="left" vertical="top" wrapText="1"/>
    </xf>
    <xf numFmtId="0" fontId="4" fillId="0" borderId="1" xfId="0" applyFont="1" applyFill="1" applyBorder="1" applyAlignment="1">
      <alignment horizontal="right" vertical="top" wrapText="1"/>
    </xf>
    <xf numFmtId="0" fontId="7" fillId="0" borderId="0" xfId="0" applyFont="1" applyFill="1" applyAlignment="1">
      <alignment horizontal="center" vertical="top"/>
    </xf>
    <xf numFmtId="4" fontId="7" fillId="0" borderId="0" xfId="0" applyNumberFormat="1" applyFont="1" applyFill="1" applyAlignment="1">
      <alignment horizontal="center" vertical="top"/>
    </xf>
    <xf numFmtId="0" fontId="9" fillId="0" borderId="1" xfId="0" applyFont="1" applyFill="1" applyBorder="1" applyAlignment="1">
      <alignment horizontal="left" vertical="top" wrapText="1"/>
    </xf>
    <xf numFmtId="0" fontId="3" fillId="0" borderId="0" xfId="0" applyFont="1" applyFill="1" applyAlignment="1">
      <alignment horizontal="left" vertical="top"/>
    </xf>
    <xf numFmtId="0" fontId="3" fillId="0" borderId="0" xfId="0" applyFont="1" applyFill="1" applyAlignment="1">
      <alignment horizontal="left" vertical="top" wrapText="1"/>
    </xf>
    <xf numFmtId="0" fontId="3" fillId="0" borderId="5" xfId="0" applyFont="1" applyFill="1" applyBorder="1" applyAlignment="1">
      <alignment horizontal="left" vertical="top" wrapText="1"/>
    </xf>
    <xf numFmtId="0" fontId="6" fillId="0" borderId="1" xfId="0" applyFont="1" applyFill="1" applyBorder="1" applyAlignment="1">
      <alignment horizontal="left" vertical="top" wrapText="1"/>
    </xf>
    <xf numFmtId="4" fontId="5" fillId="0" borderId="1" xfId="1" applyNumberFormat="1" applyFont="1" applyFill="1" applyBorder="1" applyAlignment="1">
      <alignment horizontal="left" vertical="top"/>
    </xf>
  </cellXfs>
  <cellStyles count="8">
    <cellStyle name="Comma" xfId="1" builtinId="3"/>
    <cellStyle name="Comma 4" xfId="5" xr:uid="{00000000-0005-0000-0000-000001000000}"/>
    <cellStyle name="Normal" xfId="0" builtinId="0"/>
    <cellStyle name="Normal 11" xfId="2" xr:uid="{00000000-0005-0000-0000-000003000000}"/>
    <cellStyle name="Normal 14 2" xfId="6" xr:uid="{00000000-0005-0000-0000-000004000000}"/>
    <cellStyle name="Normal 2" xfId="4" xr:uid="{00000000-0005-0000-0000-000005000000}"/>
    <cellStyle name="Normal 3" xfId="7" xr:uid="{00000000-0005-0000-0000-000006000000}"/>
    <cellStyle name="Normal 5 5" xfId="3" xr:uid="{00000000-0005-0000-0000-000007000000}"/>
  </cellStyles>
  <dxfs count="0"/>
  <tableStyles count="0" defaultTableStyle="TableStyleMedium2" defaultPivotStyle="PivotStyleLight16"/>
  <colors>
    <mruColors>
      <color rgb="FFE5E0D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A10" zoomScale="70" zoomScaleNormal="70" workbookViewId="0">
      <selection activeCell="V8" sqref="V8"/>
    </sheetView>
  </sheetViews>
  <sheetFormatPr defaultRowHeight="15" x14ac:dyDescent="0.25"/>
  <cols>
    <col min="1" max="1" width="10.140625" style="15" customWidth="1"/>
    <col min="2" max="2" width="1.140625" style="15" hidden="1" customWidth="1"/>
    <col min="3" max="3" width="16.85546875" style="15" customWidth="1"/>
    <col min="4" max="4" width="23.85546875" style="15" customWidth="1"/>
    <col min="5" max="5" width="11" style="18" customWidth="1"/>
    <col min="6" max="6" width="13.42578125" style="19" customWidth="1"/>
    <col min="7" max="7" width="19.5703125" style="16" bestFit="1" customWidth="1"/>
    <col min="8" max="8" width="9.85546875" style="16" customWidth="1"/>
    <col min="9" max="9" width="8.7109375" style="20" customWidth="1"/>
    <col min="10" max="10" width="11" style="16" customWidth="1"/>
    <col min="11" max="11" width="15.140625" style="16" customWidth="1"/>
    <col min="12" max="12" width="14.5703125" style="16" customWidth="1"/>
    <col min="13" max="13" width="18.140625" style="15" customWidth="1"/>
    <col min="14" max="16384" width="9.140625" style="1"/>
  </cols>
  <sheetData>
    <row r="1" spans="1:13" x14ac:dyDescent="0.25">
      <c r="A1" s="7" t="s">
        <v>0</v>
      </c>
      <c r="B1" s="8"/>
      <c r="C1" s="8"/>
      <c r="D1" s="9"/>
      <c r="E1" s="10"/>
      <c r="F1" s="11"/>
      <c r="G1" s="12"/>
      <c r="H1" s="12"/>
      <c r="I1" s="13"/>
      <c r="J1" s="12"/>
      <c r="K1" s="12"/>
      <c r="L1" s="12"/>
      <c r="M1" s="14"/>
    </row>
    <row r="2" spans="1:13" ht="18.75" x14ac:dyDescent="0.25">
      <c r="A2" s="34" t="s">
        <v>1</v>
      </c>
      <c r="B2" s="34"/>
      <c r="C2" s="34"/>
      <c r="D2" s="34"/>
      <c r="E2" s="34"/>
      <c r="F2" s="34"/>
      <c r="G2" s="34"/>
      <c r="H2" s="34"/>
      <c r="I2" s="34"/>
      <c r="J2" s="34"/>
      <c r="K2" s="34"/>
      <c r="L2" s="35"/>
      <c r="M2" s="35"/>
    </row>
    <row r="3" spans="1:13" ht="17.25" customHeight="1" x14ac:dyDescent="0.25">
      <c r="A3" s="37" t="s">
        <v>2</v>
      </c>
      <c r="B3" s="37"/>
      <c r="C3" s="37"/>
      <c r="D3" s="37"/>
      <c r="E3" s="37"/>
      <c r="F3" s="37"/>
      <c r="G3" s="37"/>
      <c r="H3" s="37"/>
      <c r="I3" s="37"/>
      <c r="J3" s="37"/>
      <c r="K3" s="37"/>
      <c r="L3" s="37"/>
      <c r="M3" s="16"/>
    </row>
    <row r="4" spans="1:13" x14ac:dyDescent="0.25">
      <c r="A4" s="37" t="s">
        <v>3</v>
      </c>
      <c r="B4" s="37"/>
      <c r="C4" s="37"/>
      <c r="D4" s="37"/>
      <c r="E4" s="37"/>
      <c r="F4" s="37"/>
      <c r="G4" s="37"/>
      <c r="H4" s="37"/>
      <c r="I4" s="37"/>
      <c r="J4" s="37"/>
      <c r="K4" s="37"/>
      <c r="L4" s="37"/>
      <c r="M4" s="16"/>
    </row>
    <row r="5" spans="1:13" x14ac:dyDescent="0.25">
      <c r="A5" s="37" t="s">
        <v>4</v>
      </c>
      <c r="B5" s="37"/>
      <c r="C5" s="37"/>
      <c r="D5" s="37"/>
      <c r="E5" s="37"/>
      <c r="F5" s="37"/>
      <c r="G5" s="37"/>
      <c r="H5" s="37"/>
      <c r="I5" s="37"/>
      <c r="J5" s="37"/>
      <c r="K5" s="37"/>
      <c r="L5" s="37"/>
      <c r="M5" s="16"/>
    </row>
    <row r="6" spans="1:13" ht="15.75" customHeight="1" x14ac:dyDescent="0.25">
      <c r="A6" s="38" t="s">
        <v>5</v>
      </c>
      <c r="B6" s="38"/>
      <c r="C6" s="38"/>
      <c r="D6" s="38"/>
      <c r="E6" s="38"/>
      <c r="F6" s="38"/>
      <c r="G6" s="38"/>
      <c r="H6" s="38"/>
      <c r="I6" s="38"/>
      <c r="J6" s="38"/>
      <c r="K6" s="38"/>
      <c r="L6" s="38"/>
      <c r="M6" s="16"/>
    </row>
    <row r="7" spans="1:13" ht="136.5" customHeight="1" x14ac:dyDescent="0.25">
      <c r="A7" s="38" t="s">
        <v>33</v>
      </c>
      <c r="B7" s="38"/>
      <c r="C7" s="38"/>
      <c r="D7" s="38"/>
      <c r="E7" s="38"/>
      <c r="F7" s="38"/>
      <c r="G7" s="38"/>
      <c r="H7" s="38"/>
      <c r="I7" s="38"/>
      <c r="J7" s="38"/>
      <c r="K7" s="38"/>
      <c r="L7" s="38"/>
      <c r="M7" s="1"/>
    </row>
    <row r="8" spans="1:13" ht="99" customHeight="1" thickBot="1" x14ac:dyDescent="0.3">
      <c r="A8" s="39" t="s">
        <v>34</v>
      </c>
      <c r="B8" s="39"/>
      <c r="C8" s="39"/>
      <c r="D8" s="39"/>
      <c r="E8" s="39"/>
      <c r="F8" s="39"/>
      <c r="G8" s="39"/>
      <c r="H8" s="39"/>
      <c r="I8" s="39"/>
      <c r="J8" s="39"/>
      <c r="K8" s="39"/>
      <c r="L8" s="39"/>
      <c r="M8" s="1"/>
    </row>
    <row r="9" spans="1:13" ht="115.5" customHeight="1" thickBot="1" x14ac:dyDescent="0.3">
      <c r="A9" s="24" t="s">
        <v>6</v>
      </c>
      <c r="B9" s="25" t="s">
        <v>7</v>
      </c>
      <c r="C9" s="25" t="s">
        <v>8</v>
      </c>
      <c r="D9" s="25" t="s">
        <v>9</v>
      </c>
      <c r="E9" s="25" t="s">
        <v>10</v>
      </c>
      <c r="F9" s="26" t="s">
        <v>31</v>
      </c>
      <c r="G9" s="27" t="s">
        <v>32</v>
      </c>
      <c r="H9" s="28" t="s">
        <v>11</v>
      </c>
      <c r="I9" s="29" t="s">
        <v>12</v>
      </c>
      <c r="J9" s="22" t="s">
        <v>28</v>
      </c>
      <c r="K9" s="22" t="s">
        <v>29</v>
      </c>
      <c r="L9" s="23" t="s">
        <v>30</v>
      </c>
      <c r="M9" s="1"/>
    </row>
    <row r="10" spans="1:13" ht="15.75" thickBot="1" x14ac:dyDescent="0.3">
      <c r="A10" s="30" t="s">
        <v>14</v>
      </c>
      <c r="B10" s="36" t="s">
        <v>15</v>
      </c>
      <c r="C10" s="40" t="s">
        <v>16</v>
      </c>
      <c r="D10" s="40"/>
      <c r="E10" s="6"/>
      <c r="F10" s="5"/>
      <c r="G10" s="2"/>
      <c r="H10" s="2"/>
      <c r="I10" s="3"/>
      <c r="J10" s="2"/>
      <c r="K10" s="4"/>
      <c r="L10" s="4"/>
      <c r="M10" s="1"/>
    </row>
    <row r="11" spans="1:13" ht="248.25" customHeight="1" thickBot="1" x14ac:dyDescent="0.3">
      <c r="A11" s="30" t="s">
        <v>17</v>
      </c>
      <c r="B11" s="36"/>
      <c r="C11" s="31" t="s">
        <v>18</v>
      </c>
      <c r="D11" s="30" t="s">
        <v>19</v>
      </c>
      <c r="E11" s="6" t="s">
        <v>13</v>
      </c>
      <c r="F11" s="5">
        <v>5</v>
      </c>
      <c r="G11" s="2" t="s">
        <v>35</v>
      </c>
      <c r="H11" s="41">
        <v>266</v>
      </c>
      <c r="I11" s="3">
        <v>5</v>
      </c>
      <c r="J11" s="2">
        <v>266</v>
      </c>
      <c r="K11" s="4">
        <v>1330</v>
      </c>
      <c r="L11" s="4">
        <v>1396.5</v>
      </c>
      <c r="M11" s="27"/>
    </row>
    <row r="12" spans="1:13" ht="180" x14ac:dyDescent="0.25">
      <c r="A12" s="30" t="s">
        <v>20</v>
      </c>
      <c r="B12" s="36"/>
      <c r="C12" s="31" t="s">
        <v>21</v>
      </c>
      <c r="D12" s="30" t="s">
        <v>19</v>
      </c>
      <c r="E12" s="6" t="s">
        <v>13</v>
      </c>
      <c r="F12" s="5">
        <v>5</v>
      </c>
      <c r="G12" s="2" t="s">
        <v>36</v>
      </c>
      <c r="H12" s="41">
        <v>466</v>
      </c>
      <c r="I12" s="3">
        <v>5</v>
      </c>
      <c r="J12" s="2">
        <v>466</v>
      </c>
      <c r="K12" s="4">
        <v>2330</v>
      </c>
      <c r="L12" s="4">
        <v>2446.5</v>
      </c>
      <c r="M12" s="1"/>
    </row>
    <row r="13" spans="1:13" ht="180" x14ac:dyDescent="0.25">
      <c r="A13" s="30" t="s">
        <v>22</v>
      </c>
      <c r="B13" s="36"/>
      <c r="C13" s="31" t="s">
        <v>23</v>
      </c>
      <c r="D13" s="30" t="s">
        <v>24</v>
      </c>
      <c r="E13" s="6" t="s">
        <v>13</v>
      </c>
      <c r="F13" s="5">
        <v>2</v>
      </c>
      <c r="G13" s="2" t="s">
        <v>37</v>
      </c>
      <c r="H13" s="41">
        <v>357</v>
      </c>
      <c r="I13" s="3">
        <v>5</v>
      </c>
      <c r="J13" s="2">
        <v>357</v>
      </c>
      <c r="K13" s="4">
        <v>714</v>
      </c>
      <c r="L13" s="4">
        <v>749.7</v>
      </c>
      <c r="M13" s="1"/>
    </row>
    <row r="14" spans="1:13" s="17" customFormat="1" ht="180" x14ac:dyDescent="0.2">
      <c r="A14" s="30" t="s">
        <v>25</v>
      </c>
      <c r="B14" s="36"/>
      <c r="C14" s="31" t="s">
        <v>26</v>
      </c>
      <c r="D14" s="30" t="s">
        <v>24</v>
      </c>
      <c r="E14" s="6" t="s">
        <v>13</v>
      </c>
      <c r="F14" s="5">
        <v>2</v>
      </c>
      <c r="G14" s="2" t="s">
        <v>38</v>
      </c>
      <c r="H14" s="41">
        <v>533</v>
      </c>
      <c r="I14" s="3">
        <v>5</v>
      </c>
      <c r="J14" s="2">
        <v>533</v>
      </c>
      <c r="K14" s="4">
        <v>1066</v>
      </c>
      <c r="L14" s="4">
        <v>1119.3</v>
      </c>
    </row>
    <row r="15" spans="1:13" ht="110.25" customHeight="1" x14ac:dyDescent="0.25">
      <c r="A15" s="33" t="s">
        <v>27</v>
      </c>
      <c r="B15" s="33"/>
      <c r="C15" s="33"/>
      <c r="D15" s="33"/>
      <c r="E15" s="33"/>
      <c r="F15" s="33"/>
      <c r="G15" s="33"/>
      <c r="H15" s="33"/>
      <c r="I15" s="33"/>
      <c r="J15" s="33"/>
      <c r="K15" s="4">
        <f>SUM(K11:K14)</f>
        <v>5440</v>
      </c>
      <c r="L15" s="4">
        <f>SUM(L11:L14)</f>
        <v>5712</v>
      </c>
      <c r="M15" s="1"/>
    </row>
    <row r="16" spans="1:13" x14ac:dyDescent="0.25">
      <c r="A16" s="32"/>
      <c r="B16" s="1"/>
      <c r="C16" s="1"/>
      <c r="D16" s="1"/>
      <c r="E16" s="1"/>
      <c r="F16" s="1"/>
      <c r="G16" s="1"/>
      <c r="H16" s="1"/>
      <c r="I16" s="1"/>
      <c r="J16" s="1"/>
      <c r="K16" s="1"/>
      <c r="L16" s="1"/>
      <c r="M16" s="32"/>
    </row>
    <row r="17" spans="9:9" x14ac:dyDescent="0.25">
      <c r="I17" s="21"/>
    </row>
  </sheetData>
  <autoFilter ref="B1:B16" xr:uid="{00000000-0009-0000-0000-000000000000}"/>
  <mergeCells count="10">
    <mergeCell ref="C10:D10"/>
    <mergeCell ref="A15:J15"/>
    <mergeCell ref="B10:B14"/>
    <mergeCell ref="A2:M2"/>
    <mergeCell ref="A3:L3"/>
    <mergeCell ref="A4:L4"/>
    <mergeCell ref="A5:L5"/>
    <mergeCell ref="A6:L6"/>
    <mergeCell ref="A7:L7"/>
    <mergeCell ref="A8:L8"/>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A57E6A65482D841ABEAA75C992F4CF3" ma:contentTypeVersion="0" ma:contentTypeDescription="Kurkite naują dokumentą." ma:contentTypeScope="" ma:versionID="7568513b3f94e8177ad858ef4830cb55">
  <xsd:schema xmlns:xsd="http://www.w3.org/2001/XMLSchema" xmlns:xs="http://www.w3.org/2001/XMLSchema" xmlns:p="http://schemas.microsoft.com/office/2006/metadata/properties" targetNamespace="http://schemas.microsoft.com/office/2006/metadata/properties" ma:root="true" ma:fieldsID="b630f4a28959175660cf846955b7b29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32C5D1-49C2-4B08-8BE9-53EB055E54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05BC7AF-6EBF-42E0-ACA4-66EDD4E7412B}">
  <ds:schemaRefs>
    <ds:schemaRef ds:uri="http://schemas.microsoft.com/sharepoint/v3/contenttype/forms"/>
  </ds:schemaRefs>
</ds:datastoreItem>
</file>

<file path=customXml/itemProps3.xml><?xml version="1.0" encoding="utf-8"?>
<ds:datastoreItem xmlns:ds="http://schemas.openxmlformats.org/officeDocument/2006/customXml" ds:itemID="{EEB59C77-4298-46E1-A4C1-3C65CE57C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Giedrius Bernotavičius</dc:creator>
  <cp:keywords/>
  <dc:description/>
  <cp:lastModifiedBy>Aušrinė Pankaitė | APEX Medicus</cp:lastModifiedBy>
  <cp:revision/>
  <cp:lastPrinted>2021-03-25T11:37:35Z</cp:lastPrinted>
  <dcterms:created xsi:type="dcterms:W3CDTF">2021-02-22T13:35:58Z</dcterms:created>
  <dcterms:modified xsi:type="dcterms:W3CDTF">2021-04-29T08:55:50Z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0x0101008A57E6A65482D841ABEAA75C992F4CF3</vt:lpwstr>
  </property>
</Properties>
</file>