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bbraun.sharepoint.com/sites/bbraun_eis_ltmedical/Internal Documents/Tender/Konkursai/Pharma/VULSK/2024-02-28 709976 - Parenterinės mitybos/"/>
    </mc:Choice>
  </mc:AlternateContent>
  <xr:revisionPtr revIDLastSave="9" documentId="8_{B780EA1F-F991-4B9B-BF28-5CCDD4ABDD28}" xr6:coauthVersionLast="47" xr6:coauthVersionMax="47" xr10:uidLastSave="{76B61814-52F3-4EDC-945A-772DAD5DC799}"/>
  <bookViews>
    <workbookView xWindow="-110" yWindow="-110" windowWidth="38620" windowHeight="212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I10" i="1"/>
  <c r="I9" i="1"/>
  <c r="H9" i="1"/>
  <c r="G9" i="1"/>
</calcChain>
</file>

<file path=xl/sharedStrings.xml><?xml version="1.0" encoding="utf-8"?>
<sst xmlns="http://schemas.openxmlformats.org/spreadsheetml/2006/main" count="18" uniqueCount="18">
  <si>
    <t xml:space="preserve">TECHNINĖ SPECIFIKACIJA </t>
  </si>
  <si>
    <t>Pirkimo dalies Nr.</t>
  </si>
  <si>
    <t>Mato  vnt.</t>
  </si>
  <si>
    <t>Maksimalus kiekis</t>
  </si>
  <si>
    <t>Vnt. įkainis be PVM, Eur</t>
  </si>
  <si>
    <t>PVM tarifas</t>
  </si>
  <si>
    <t>Vnt. įkainis su PVM, Eur</t>
  </si>
  <si>
    <t>Suma be PVM, Eur</t>
  </si>
  <si>
    <t>Suma su PVM, Eur</t>
  </si>
  <si>
    <t>Firminis prekės pavadinimas, siūloma pakuotė, gamintojas</t>
  </si>
  <si>
    <t>Viso suma Eur:</t>
  </si>
  <si>
    <t>Prekių, kurių kaina iki 3,00 Eur, vieneto įkainis pateikiamame pasiūlyme turi būti pateikiamas suapvalintas pagal aritmetikos taisykles iki dešimt tūkstantųjų (keturi skaičiai po kablelio) skaičiaus dalių. Prekių, kurių kaina virš 3,00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</si>
  <si>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Supaprastintos neskelbiamos derybos "Parenterinės mitybos aminorūgščių, elektrolitų ir riebalų rūgščių mišinių pirkimas (8521)"</t>
  </si>
  <si>
    <t>Prekės pavadinimas, techniniai reikalavimai</t>
  </si>
  <si>
    <t>vnt.</t>
  </si>
  <si>
    <t>Parenterinės mitybos aminorūgščių, elektrolitų ir riebalų rūgščių mišinys 1475
kcal / 1250 ml (viename 1250 ml maišelyje yra 500 ml aminorūgščių tirpalo, 250
ml riebalų emulsijos, 500 ml gliukozės tirpalo).</t>
  </si>
  <si>
    <t>3 priedas</t>
  </si>
  <si>
    <t>Nutriflex Omega 56/144 1250ml, N5, B.Braun Meslungen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</si>
</sst>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_€"/>
    <numFmt numFmtId="165" formatCode="#,##0.00\ _€"/>
  </numFmts>
  <fonts count="7">
    <font>
      <sz val="11"/>
      <color theme="1"/>
      <name val="Calibri"/>
      <family val="2"/>
      <charset val="186"/>
      <scheme val="minor"/>
    </font>
    <font>
      <sz val="11"/>
      <color indexed="8"/>
      <name val="Calibri"/>
      <family val="2"/>
      <charset val="186"/>
    </font>
    <font>
      <sz val="10"/>
      <name val="Arial"/>
      <family val="2"/>
      <charset val="186"/>
    </font>
    <font>
      <sz val="11"/>
      <color rgb="FF000000"/>
      <name val="Arial1"/>
    </font>
    <font>
      <sz val="11"/>
      <name val="Times New Roman"/>
      <family val="1"/>
      <charset val="186"/>
    </font>
    <font>
      <b/>
      <sz val="11"/>
      <name val="Times New Roman"/>
      <family val="1"/>
      <charset val="186"/>
    </font>
    <font>
      <sz val="10"/>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xf numFmtId="0" fontId="1" fillId="0" borderId="0"/>
    <xf numFmtId="0" fontId="2" fillId="0" borderId="0"/>
    <xf numFmtId="0" fontId="3" fillId="0" borderId="0"/>
    <xf numFmtId="0" fontId="6" fillId="0" borderId="0"/>
    <xf numFmtId="0" fontId="6" fillId="0" borderId="0"/>
  </cellStyleXfs>
  <cellXfs count="33">
    <xf numFmtId="0" fontId="0" fillId="0" borderId="0" xfId="0"/>
    <xf numFmtId="0" fontId="5" fillId="0" borderId="0" xfId="0" applyFont="1" applyAlignment="1">
      <alignment vertical="top"/>
    </xf>
    <xf numFmtId="0" fontId="5" fillId="2" borderId="1" xfId="0" applyFont="1" applyFill="1" applyBorder="1" applyAlignment="1">
      <alignment horizontal="center" vertical="top" wrapText="1"/>
    </xf>
    <xf numFmtId="164" fontId="5" fillId="2" borderId="1" xfId="5" applyNumberFormat="1" applyFont="1" applyFill="1" applyBorder="1" applyAlignment="1">
      <alignment horizontal="center" vertical="top" wrapText="1"/>
    </xf>
    <xf numFmtId="0" fontId="5" fillId="2" borderId="1" xfId="5" applyFont="1" applyFill="1" applyBorder="1" applyAlignment="1">
      <alignment horizontal="center" vertical="top" wrapText="1"/>
    </xf>
    <xf numFmtId="165" fontId="5" fillId="2" borderId="1" xfId="5" applyNumberFormat="1" applyFont="1" applyFill="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top"/>
    </xf>
    <xf numFmtId="164" fontId="4" fillId="0" borderId="1" xfId="0" applyNumberFormat="1" applyFont="1" applyBorder="1" applyAlignment="1">
      <alignment horizontal="center" vertical="top"/>
    </xf>
    <xf numFmtId="0" fontId="4" fillId="0" borderId="1" xfId="6" applyFont="1" applyBorder="1" applyAlignment="1">
      <alignment horizontal="center" vertical="top" wrapText="1"/>
    </xf>
    <xf numFmtId="164" fontId="4" fillId="0" borderId="1" xfId="6" applyNumberFormat="1" applyFont="1" applyBorder="1" applyAlignment="1">
      <alignment horizontal="center" vertical="top" wrapText="1"/>
    </xf>
    <xf numFmtId="165" fontId="4" fillId="0" borderId="1" xfId="0" applyNumberFormat="1" applyFont="1" applyBorder="1" applyAlignment="1">
      <alignment horizontal="center" vertical="top"/>
    </xf>
    <xf numFmtId="0" fontId="5"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vertical="top" wrapText="1"/>
    </xf>
    <xf numFmtId="3" fontId="4" fillId="0" borderId="0" xfId="0" applyNumberFormat="1" applyFont="1" applyAlignment="1">
      <alignment horizontal="center" vertical="top" wrapText="1"/>
    </xf>
    <xf numFmtId="0" fontId="4" fillId="0" borderId="0" xfId="0" applyFont="1" applyAlignment="1">
      <alignment horizontal="center"/>
    </xf>
    <xf numFmtId="0" fontId="4" fillId="0" borderId="0" xfId="0" applyFont="1"/>
    <xf numFmtId="0" fontId="4" fillId="0" borderId="0" xfId="0" applyFont="1" applyAlignment="1">
      <alignment horizontal="center" vertical="top"/>
    </xf>
    <xf numFmtId="0" fontId="4" fillId="0" borderId="0" xfId="0" applyFont="1" applyAlignment="1">
      <alignment vertical="top"/>
    </xf>
    <xf numFmtId="164" fontId="4" fillId="0" borderId="0" xfId="0" applyNumberFormat="1" applyFont="1" applyAlignment="1">
      <alignment horizontal="center" vertical="top"/>
    </xf>
    <xf numFmtId="165" fontId="4" fillId="0" borderId="0" xfId="0" applyNumberFormat="1" applyFont="1" applyAlignment="1">
      <alignment horizontal="center" vertical="top"/>
    </xf>
    <xf numFmtId="165" fontId="4" fillId="0" borderId="0" xfId="0" applyNumberFormat="1" applyFont="1" applyAlignment="1">
      <alignment vertical="top"/>
    </xf>
    <xf numFmtId="49" fontId="5" fillId="0" borderId="1" xfId="0" applyNumberFormat="1"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vertical="top"/>
    </xf>
    <xf numFmtId="0" fontId="4" fillId="0" borderId="2" xfId="0" applyFont="1" applyBorder="1" applyAlignment="1">
      <alignment horizontal="right" vertical="top" wrapText="1"/>
    </xf>
    <xf numFmtId="0" fontId="4" fillId="0" borderId="3" xfId="0" applyFont="1" applyBorder="1" applyAlignment="1">
      <alignment horizontal="right" vertical="top" wrapText="1"/>
    </xf>
    <xf numFmtId="0" fontId="4" fillId="0" borderId="4" xfId="0" applyFont="1" applyBorder="1" applyAlignment="1">
      <alignment horizontal="right" vertical="top" wrapText="1"/>
    </xf>
    <xf numFmtId="0" fontId="5" fillId="0" borderId="0" xfId="0" applyFont="1" applyAlignment="1">
      <alignment horizontal="center" vertical="top"/>
    </xf>
    <xf numFmtId="0" fontId="5" fillId="0" borderId="0" xfId="0" applyFont="1" applyAlignment="1">
      <alignment horizontal="center" vertical="top" wrapText="1"/>
    </xf>
    <xf numFmtId="49" fontId="4" fillId="0" borderId="0" xfId="0" applyNumberFormat="1" applyFont="1" applyAlignment="1">
      <alignment horizontal="left" vertical="top" wrapText="1"/>
    </xf>
    <xf numFmtId="165" fontId="4" fillId="0" borderId="1" xfId="0" applyNumberFormat="1" applyFont="1" applyBorder="1" applyAlignment="1">
      <alignment vertical="top"/>
    </xf>
  </cellXfs>
  <cellStyles count="7">
    <cellStyle name="Excel Built-in Normal" xfId="2" xr:uid="{00000000-0005-0000-0000-000000000000}"/>
    <cellStyle name="Įprastas 3" xfId="4" xr:uid="{CC9A6610-688F-40C2-942D-DEA3DA2692D3}"/>
    <cellStyle name="Normal" xfId="0" builtinId="0"/>
    <cellStyle name="Normal 2" xfId="1" xr:uid="{00000000-0005-0000-0000-000002000000}"/>
    <cellStyle name="Normal 3" xfId="3" xr:uid="{00000000-0005-0000-0000-000003000000}"/>
    <cellStyle name="Normal 4" xfId="5" xr:uid="{6CAF9D6D-2995-41AD-B43A-7B2BABE9FF61}"/>
    <cellStyle name="Normal 7" xfId="6" xr:uid="{D434709A-671E-4B4D-BB8C-C8A983EE7AC9}"/>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
  <sheetViews>
    <sheetView tabSelected="1" workbookViewId="0">
      <selection activeCell="H11" sqref="H11"/>
    </sheetView>
  </sheetViews>
  <sheetFormatPr defaultColWidth="9.1796875" defaultRowHeight="14"/>
  <cols>
    <col min="1" max="1" width="10.1796875" style="19" customWidth="1"/>
    <col min="2" max="2" width="36.453125" style="19" customWidth="1"/>
    <col min="3" max="4" width="9.1796875" style="18"/>
    <col min="5" max="5" width="13.26953125" style="18" customWidth="1"/>
    <col min="6" max="6" width="8.54296875" style="18" customWidth="1"/>
    <col min="7" max="7" width="13.1796875" style="19" customWidth="1"/>
    <col min="8" max="8" width="15.54296875" style="19" customWidth="1"/>
    <col min="9" max="10" width="16.54296875" style="19" customWidth="1"/>
    <col min="11" max="16384" width="9.1796875" style="19"/>
  </cols>
  <sheetData>
    <row r="1" spans="1:10" s="13" customFormat="1">
      <c r="A1" s="12"/>
      <c r="C1" s="14"/>
      <c r="D1" s="15"/>
      <c r="E1" s="16"/>
      <c r="F1" s="17"/>
      <c r="G1" s="16"/>
      <c r="H1" s="18"/>
      <c r="I1" s="18"/>
      <c r="J1" s="13" t="s">
        <v>16</v>
      </c>
    </row>
    <row r="2" spans="1:10" s="13" customFormat="1">
      <c r="A2" s="29" t="s">
        <v>0</v>
      </c>
      <c r="B2" s="29"/>
      <c r="C2" s="29"/>
      <c r="D2" s="29"/>
      <c r="E2" s="29"/>
      <c r="F2" s="29"/>
      <c r="G2" s="29"/>
      <c r="H2" s="29"/>
      <c r="I2" s="29"/>
      <c r="J2" s="29"/>
    </row>
    <row r="3" spans="1:10" s="13" customFormat="1">
      <c r="A3" s="30" t="s">
        <v>12</v>
      </c>
      <c r="B3" s="29"/>
      <c r="C3" s="29"/>
      <c r="D3" s="29"/>
      <c r="E3" s="29"/>
      <c r="F3" s="29"/>
      <c r="G3" s="29"/>
      <c r="H3" s="29"/>
      <c r="I3" s="29"/>
      <c r="J3" s="29"/>
    </row>
    <row r="4" spans="1:10" s="13" customFormat="1">
      <c r="A4" s="30"/>
      <c r="B4" s="30"/>
      <c r="C4" s="30"/>
      <c r="D4" s="30"/>
      <c r="E4" s="30"/>
      <c r="F4" s="30"/>
      <c r="G4" s="30"/>
      <c r="H4" s="30"/>
      <c r="I4" s="30"/>
      <c r="J4" s="30"/>
    </row>
    <row r="5" spans="1:10" ht="45" customHeight="1">
      <c r="A5" s="31" t="s">
        <v>11</v>
      </c>
      <c r="B5" s="31"/>
      <c r="C5" s="31"/>
      <c r="D5" s="31"/>
      <c r="E5" s="31"/>
      <c r="F5" s="31"/>
      <c r="G5" s="31"/>
      <c r="H5" s="31"/>
      <c r="I5" s="31"/>
      <c r="J5" s="31"/>
    </row>
    <row r="6" spans="1:10">
      <c r="A6" s="1"/>
      <c r="B6" s="1"/>
      <c r="E6" s="20"/>
      <c r="G6" s="20"/>
      <c r="H6" s="21"/>
      <c r="I6" s="22"/>
    </row>
    <row r="7" spans="1:10" ht="56">
      <c r="A7" s="2" t="s">
        <v>1</v>
      </c>
      <c r="B7" s="2" t="s">
        <v>13</v>
      </c>
      <c r="C7" s="2" t="s">
        <v>2</v>
      </c>
      <c r="D7" s="2" t="s">
        <v>3</v>
      </c>
      <c r="E7" s="3" t="s">
        <v>4</v>
      </c>
      <c r="F7" s="4" t="s">
        <v>5</v>
      </c>
      <c r="G7" s="3" t="s">
        <v>6</v>
      </c>
      <c r="H7" s="5" t="s">
        <v>7</v>
      </c>
      <c r="I7" s="5" t="s">
        <v>8</v>
      </c>
      <c r="J7" s="2" t="s">
        <v>9</v>
      </c>
    </row>
    <row r="8" spans="1:10">
      <c r="A8" s="23">
        <v>1</v>
      </c>
      <c r="B8" s="23">
        <v>2</v>
      </c>
      <c r="C8" s="23">
        <v>4</v>
      </c>
      <c r="D8" s="23">
        <v>5</v>
      </c>
      <c r="E8" s="23">
        <v>6</v>
      </c>
      <c r="F8" s="23">
        <v>7</v>
      </c>
      <c r="G8" s="23">
        <v>8</v>
      </c>
      <c r="H8" s="23">
        <v>9</v>
      </c>
      <c r="I8" s="23">
        <v>10</v>
      </c>
      <c r="J8" s="23">
        <v>11</v>
      </c>
    </row>
    <row r="9" spans="1:10" ht="84">
      <c r="A9" s="6">
        <v>1</v>
      </c>
      <c r="B9" s="24" t="s">
        <v>15</v>
      </c>
      <c r="C9" s="7" t="s">
        <v>14</v>
      </c>
      <c r="D9" s="7">
        <v>90</v>
      </c>
      <c r="E9" s="8">
        <v>34</v>
      </c>
      <c r="F9" s="9">
        <v>5</v>
      </c>
      <c r="G9" s="10">
        <f>E9*1.05</f>
        <v>35.700000000000003</v>
      </c>
      <c r="H9" s="11">
        <f>D9*E9</f>
        <v>3060</v>
      </c>
      <c r="I9" s="11">
        <f>H9*1.05</f>
        <v>3213</v>
      </c>
      <c r="J9" s="6" t="s">
        <v>17</v>
      </c>
    </row>
    <row r="10" spans="1:10">
      <c r="A10" s="7"/>
      <c r="B10" s="26" t="s">
        <v>10</v>
      </c>
      <c r="C10" s="27"/>
      <c r="D10" s="27"/>
      <c r="E10" s="27"/>
      <c r="F10" s="27"/>
      <c r="G10" s="28"/>
      <c r="H10" s="32">
        <f>H9</f>
        <v>3060</v>
      </c>
      <c r="I10" s="32">
        <f>I9</f>
        <v>3213</v>
      </c>
      <c r="J10" s="25"/>
    </row>
    <row r="11" spans="1:10">
      <c r="A11" s="18"/>
      <c r="B11" s="13"/>
    </row>
  </sheetData>
  <mergeCells count="5">
    <mergeCell ref="B10:G10"/>
    <mergeCell ref="A2:J2"/>
    <mergeCell ref="A3:J3"/>
    <mergeCell ref="A4:J4"/>
    <mergeCell ref="A5:J5"/>
  </mergeCells>
  <pageMargins left="0.7" right="0.7" top="0.75" bottom="0.75" header="0.3" footer="0.3"/>
  <pageSetup paperSize="9" scale="6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596aa4e5d402697edf6626c580c72838">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d53dc1f2ec18d6c98f69953682a7f284"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f401bc6b-16ae-4eec-874e-4b24bc321f82">FZJ6XTJY6WQ3-1352427771-350352</_dlc_DocId>
    <_dlc_DocIdUrl xmlns="f401bc6b-16ae-4eec-874e-4b24bc321f82">
      <Url>https://bbraun.sharepoint.com/sites/bbraun_eis_ltmedical/_layouts/15/DocIdRedir.aspx?ID=FZJ6XTJY6WQ3-1352427771-350352</Url>
      <Description>FZJ6XTJY6WQ3-1352427771-350352</Description>
    </_dlc_DocIdUrl>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documentManagement>
</p:properties>
</file>

<file path=customXml/itemProps1.xml><?xml version="1.0" encoding="utf-8"?>
<ds:datastoreItem xmlns:ds="http://schemas.openxmlformats.org/officeDocument/2006/customXml" ds:itemID="{0030D0FB-6D44-4D9F-8A5B-C3E59C7130EF}">
  <ds:schemaRefs>
    <ds:schemaRef ds:uri="http://schemas.microsoft.com/sharepoint/events"/>
  </ds:schemaRefs>
</ds:datastoreItem>
</file>

<file path=customXml/itemProps2.xml><?xml version="1.0" encoding="utf-8"?>
<ds:datastoreItem xmlns:ds="http://schemas.openxmlformats.org/officeDocument/2006/customXml" ds:itemID="{15556810-B66F-4017-AF14-FA54F9C182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F19174-783A-4CB3-9F54-BFFDF5BA604A}">
  <ds:schemaRefs>
    <ds:schemaRef ds:uri="http://schemas.microsoft.com/sharepoint/v3/contenttype/forms"/>
  </ds:schemaRefs>
</ds:datastoreItem>
</file>

<file path=customXml/itemProps4.xml><?xml version="1.0" encoding="utf-8"?>
<ds:datastoreItem xmlns:ds="http://schemas.openxmlformats.org/officeDocument/2006/customXml" ds:itemID="{5684BF08-704B-43DD-9767-EA41001C136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Dalius Motiejunas</cp:lastModifiedBy>
  <cp:lastPrinted>2023-10-16T09:15:16Z</cp:lastPrinted>
  <dcterms:created xsi:type="dcterms:W3CDTF">2020-06-09T11:35:49Z</dcterms:created>
  <dcterms:modified xsi:type="dcterms:W3CDTF">2024-02-27T07:41:40Z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2024-02-27T07:38:22Z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40ec9dc8-4612-4fd5-a625-6f91c20763ce</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386acc15-510d-4b13-a39c-4b0e046d143c</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