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Pirkimai 2023\Šulinių remontas\inicijuojamas\"/>
    </mc:Choice>
  </mc:AlternateContent>
  <xr:revisionPtr revIDLastSave="0" documentId="8_{D6DEF9DC-66A8-4024-B8E5-BA9A1E2142D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Medziagos pagal ESO sarasa" sheetId="1" state="hidden" r:id="rId1"/>
    <sheet name="Mechanikos medziagu lentele" sheetId="7" r:id="rId2"/>
    <sheet name="tik gamintojas be modelio" sheetId="11" state="hidden" r:id="rId3"/>
    <sheet name="Elektrotechnines dalies lentele" sheetId="14" state="hidden" r:id="rId4"/>
    <sheet name="gamintojas su modeliu" sheetId="12" state="hidden" r:id="rId5"/>
    <sheet name="Sheet1" sheetId="10" state="hidden" r:id="rId6"/>
  </sheets>
  <definedNames>
    <definedName name="_xlnm._FilterDatabase" localSheetId="3" hidden="1">'Elektrotechnines dalies lentele'!#REF!</definedName>
    <definedName name="_xlnm._FilterDatabase" localSheetId="1" hidden="1">'Mechanikos medziagu lentele'!$C$5:$C$5</definedName>
    <definedName name="Gaminys1">#REF!</definedName>
    <definedName name="Gaminys10">#REF!</definedName>
    <definedName name="Gaminys11">#REF!</definedName>
    <definedName name="Gaminys12">#REF!</definedName>
    <definedName name="Gaminys13">#REF!</definedName>
    <definedName name="Gaminys14">#REF!</definedName>
    <definedName name="Gaminys15">#REF!</definedName>
    <definedName name="Gaminys16">#REF!</definedName>
    <definedName name="Gaminys17">#REF!</definedName>
    <definedName name="Gaminys18">#REF!</definedName>
    <definedName name="Gaminys19">#REF!</definedName>
    <definedName name="Gaminys2">#REF!</definedName>
    <definedName name="Gaminys20">#REF!</definedName>
    <definedName name="Gaminys21">#REF!</definedName>
    <definedName name="Gaminys22">#REF!</definedName>
    <definedName name="Gaminys23">#REF!</definedName>
    <definedName name="Gaminys24">#REF!</definedName>
    <definedName name="Gaminys25">#REF!</definedName>
    <definedName name="Gaminys26">#REF!</definedName>
    <definedName name="Gaminys27">#REF!</definedName>
    <definedName name="Gaminys28">#REF!</definedName>
    <definedName name="Gaminys29">#REF!</definedName>
    <definedName name="Gaminys3">#REF!</definedName>
    <definedName name="Gaminys30">#REF!</definedName>
    <definedName name="Gaminys31">#REF!</definedName>
    <definedName name="Gaminys32">#REF!</definedName>
    <definedName name="Gaminys33">#REF!</definedName>
    <definedName name="Gaminys34">#REF!</definedName>
    <definedName name="Gaminys35">#REF!</definedName>
    <definedName name="Gaminys36">#REF!</definedName>
    <definedName name="Gaminys37">#REF!</definedName>
    <definedName name="Gaminys38">#REF!</definedName>
    <definedName name="Gaminys39">#REF!</definedName>
    <definedName name="Gaminys4">#REF!</definedName>
    <definedName name="Gaminys40">#REF!</definedName>
    <definedName name="Gaminys41">#REF!</definedName>
    <definedName name="Gaminys42">#REF!</definedName>
    <definedName name="Gaminys43">#REF!</definedName>
    <definedName name="Gaminys44">#REF!</definedName>
    <definedName name="Gaminys45">#REF!</definedName>
    <definedName name="Gaminys46">#REF!</definedName>
    <definedName name="Gaminys47">#REF!</definedName>
    <definedName name="Gaminys48">#REF!</definedName>
    <definedName name="Gaminys49">#REF!</definedName>
    <definedName name="Gaminys5">#REF!</definedName>
    <definedName name="Gaminys50">#REF!</definedName>
    <definedName name="gaminys51">#REF!</definedName>
    <definedName name="Gaminys52">#REF!</definedName>
    <definedName name="Gaminys53">#REF!</definedName>
    <definedName name="Gaminys54">#REF!</definedName>
    <definedName name="Gaminys55">#REF!</definedName>
    <definedName name="Gaminys56">#REF!</definedName>
    <definedName name="Gaminys57">#REF!</definedName>
    <definedName name="Gaminys58">#REF!</definedName>
    <definedName name="Gaminys59">#REF!</definedName>
    <definedName name="Gaminys6">#REF!</definedName>
    <definedName name="Gaminys7">#REF!</definedName>
    <definedName name="Gaminys8">#REF!</definedName>
    <definedName name="Gaminys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23" i="1"/>
  <c r="E22" i="1"/>
  <c r="E21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<sst xmlns="http://schemas.openxmlformats.org/spreadsheetml/2006/main" count="1252" uniqueCount="583">
  <si>
    <t>Eil. Nr.</t>
  </si>
  <si>
    <t>Medžiagos, įrenginio pavadinimas</t>
  </si>
  <si>
    <t>Gamintojas, tipas</t>
  </si>
  <si>
    <t>Pastabos</t>
  </si>
  <si>
    <t>Pozicijos Nr.</t>
  </si>
  <si>
    <t>Pipelife</t>
  </si>
  <si>
    <t>a10_kV_suvyti_kabeliai_plastikine_izoliacija_ir_neizoliuota_varine_gysla_skirti_kloti_žemėje_ir_atvirame_ore</t>
  </si>
  <si>
    <t>a10_kV_trigysliai_kabeliai_plastikine_izoliacija_skirti_kloti_žemėje_ir_atvirame_ore</t>
  </si>
  <si>
    <t>a10_kV_viengysliai_kabeliai_plastikine_izoliacija_skirti_kloti_žemėje_ir_atvirame_ore</t>
  </si>
  <si>
    <t>a10_kV_viengysliai_kabeliai_plastikine_izoliacija_skirti_tiesti_patalpose</t>
  </si>
  <si>
    <t>aIki_1_kV_kabeliai_plastikine_izoliacija_skirti_kloti_žemėje_patalpose_ir_atvirame_ore</t>
  </si>
  <si>
    <t>a10_kV_izoliuoti_laidai</t>
  </si>
  <si>
    <t>a10_kV_saugiklių_lydieji_įdėklai</t>
  </si>
  <si>
    <t>a10_kV_kabelių_pereinamos_movos</t>
  </si>
  <si>
    <t>a10_kV_trigyslių_kabelių_popierine_izoliacija_galinės_movos</t>
  </si>
  <si>
    <t>a10_kV_trigyslių_kabelių_popierine_izoliacija_jungiamosios_movos</t>
  </si>
  <si>
    <t>a10_kV_viengyslių_ir_trigyslių_kabelių_plastikine_izoliacija_galinės_movos</t>
  </si>
  <si>
    <t>a10_kV_viengyslių_ir_trigyslių_kabelių_plastikine_izoliacija_jungiamosios_movos</t>
  </si>
  <si>
    <t>a10_kV_viengyslių_ir_trigyslių_kabelių_plastikine_izoliacija_pereinamosios_movos</t>
  </si>
  <si>
    <t>a10_kV_C_tipo_ekranuotos_kištukinės_movos</t>
  </si>
  <si>
    <t>a10_kV_Viengyslių_ir_trigyslių_kabelių_plastikine_izoliacija_šalto_arba_hibridinio_montavimo_galinės_movos</t>
  </si>
  <si>
    <t>a10_kV_Viengyslių_ir_trigyslių_kabelių_plastikine_izoliacija_šalto_arba_hibridinio_montavimo_jungiamosios_movos</t>
  </si>
  <si>
    <t>a10_kV_A_tipo_ekranuotos_kištukinės_movos</t>
  </si>
  <si>
    <t>aIki_1_kV_kabelių_pereinamosios_movos</t>
  </si>
  <si>
    <t>aIki_1_kV_kabelių_plastikine_izoliacija_galinės_ir_jungiamosios_movos</t>
  </si>
  <si>
    <t>aIki_1_kV_kabelių_popierine_izoliacija_galinės_ir_jungiamosios_movos</t>
  </si>
  <si>
    <t>a10_kV_pirmos_klasės_lauko_tipo_viršįtampių_ribotuvai</t>
  </si>
  <si>
    <t>aUždaru_būdu_žemėje_klojami_kabelių_apsaugos_vamzdžiai</t>
  </si>
  <si>
    <t>aAtviru_būdu_žemėje_klojami_kabelių_apsaugos_vamzdžiai</t>
  </si>
  <si>
    <t>a10_kV_elektromechaninis_trumpojo_jungimo_indikatorius</t>
  </si>
  <si>
    <t>a10_kV_oro_linijos_trumpojo_jungimo_indikatorius_su_nuotoliniu_duomenų_perdavimu</t>
  </si>
  <si>
    <t>a10_kV_oro_linijų_trumpojo_jungimo_indikatoriai</t>
  </si>
  <si>
    <t>a10_kV_trumpojo_jungimo_indikatoriai_kabelių_tinklui_su_prijungimo_prie_TSPĮ_galimybe</t>
  </si>
  <si>
    <t>a10_kV_SF6_dujų_arba_hermetizuoto_oro_izoliacijos_skirstyklos_transformatorinėms_su_galios_transformatoriais_iki_630_kVA</t>
  </si>
  <si>
    <t>a10_kV_SF6_dujų_arba_hermetizuoto_oro_izoliacijos_skirstyklos_transformatorinėms_su_800_kVA_ir_didesnės_galios_transformatoriais</t>
  </si>
  <si>
    <t>aTransformatorių_pastotės_skirstomojo_punkto_10_kV_narveliai</t>
  </si>
  <si>
    <t>aTransformatorių_pastotės_skirstomojo_punkto_10_kV_narveliai_SF6_dujų_arba_kieta_izoliacija</t>
  </si>
  <si>
    <t>aTransformatorių_pastotės_35_kV_narveliai_SF6_dujų_izoliacija</t>
  </si>
  <si>
    <t>a023_04_kV_oro_kabeliai</t>
  </si>
  <si>
    <t>a04_kV_įtampos_6_63_A_srovės_automatiniai_jungikliai</t>
  </si>
  <si>
    <t>a04_kV_įtampos_80_125_A_srovės_automatiniai_jungikliai</t>
  </si>
  <si>
    <t>a04_kV_įtampos_160_630_A_srovės_automatiniai_jungikliai</t>
  </si>
  <si>
    <t>a04_kV_vidaus_tipo_saugiklių_kirtiklių_blokai</t>
  </si>
  <si>
    <t>a04_kV_lauko_tipo_kirtiklių_saugiklių_blokai</t>
  </si>
  <si>
    <t>a04_kV_kirtiklių_saugiklių_gTr_blokas_transformatoriaus_apsaugai</t>
  </si>
  <si>
    <t>a04_kV_saugiklių_lydieji_įdėklai</t>
  </si>
  <si>
    <t>a04_kV_automatiniai_laidų_sujungikliai</t>
  </si>
  <si>
    <t>a04_kV_elektros_oro_kabelių_linijų_hermetiški_izoliaciją_prakertantys_gnybtai</t>
  </si>
  <si>
    <t>a04_kV_elektros_oro_kabelių_linijų_laikantieji_gnybtai</t>
  </si>
  <si>
    <t>a04_kV_elektros_oro_kabelių_linijų_tempiamieji_gnybtai</t>
  </si>
  <si>
    <t>a04_10_kV_elektros_oro_linijų_universalūs_gnybtai_neizoliuotiems_laidams</t>
  </si>
  <si>
    <t>a04_kV_lauko_tipo_viršįtampių_ribotuvai</t>
  </si>
  <si>
    <t>aTransformatorių_pastotės_skirstomojo_punkto_35_10_6__kV_skirstyklos_narvelių_apsaugų_ir_automatikos_terminalai</t>
  </si>
  <si>
    <t>Reka_AHXAMK_W</t>
  </si>
  <si>
    <t>Draka_AHXAMK_W</t>
  </si>
  <si>
    <t>TF_kable_AHXAMK_W</t>
  </si>
  <si>
    <t>Suvytų kabelių naudojimas   AB LESTO tinkluose: 
suvytų kabelių linijų remontui arba iki 2014-10-01 d. patvirtintuose projektuose.</t>
  </si>
  <si>
    <t>ABB_Tmax_XT_Tmax_T</t>
  </si>
  <si>
    <t>Gabaritai XT1, XT2, XT4, T4, T5, T6</t>
  </si>
  <si>
    <t>Apator_ARS_PRO_NH2_NH3</t>
  </si>
  <si>
    <t>Tinka NH1 gabarito lydieji įdėklai</t>
  </si>
  <si>
    <t>Apator_RBK_PRO_NH1_NH2_NH4a</t>
  </si>
  <si>
    <t>Horizontalus</t>
  </si>
  <si>
    <t>Vertikalus</t>
  </si>
  <si>
    <t>Efen_E3_NH_La_Lei_NH1_NH2_NH3</t>
  </si>
  <si>
    <t>Efen_SILAS_NH1_NH2_NH3_NH_Latr_4a</t>
  </si>
  <si>
    <t>Pronutec_Triver_BTVC_DT_2_NH1_NH2_NH3</t>
  </si>
  <si>
    <t>Jean_Muller_SL1_3X3_NH1_NH2_NH3</t>
  </si>
  <si>
    <t>Jean_Muller_LTL4A_3X3</t>
  </si>
  <si>
    <t>Mersen_M_Schneider_Multivert_250_400_630_NH1_NH2_NH3</t>
  </si>
  <si>
    <t>Mersen_M.Schneider_Multibloc_1_ST8_Multibloc_2_ST8_Multibloc_3_ST8_NH1_NH2_NH3</t>
  </si>
  <si>
    <t>ABB_XLP1_XLP2_XLP3</t>
  </si>
  <si>
    <t>ABB_ZLBM_1_ZLBM_2_ZLBM_3</t>
  </si>
  <si>
    <t>ENSTO_SZ</t>
  </si>
  <si>
    <t>Lauko tipo kirtiklių saugiklių blokai</t>
  </si>
  <si>
    <t>ETI_NH00_NH00C_NH1_NH1C_NH2_NH2C_NH3_NH3C</t>
  </si>
  <si>
    <t xml:space="preserve">EFEN_NH00_NH1_NH1C_NH2_NH2C_NH3_NH3C </t>
  </si>
  <si>
    <t>OEZ_NH00_NH000_NH1_NH2_NH3</t>
  </si>
  <si>
    <t>Mersen_Ferraz_Shawmut_NH00_NH000_NH1_NH2_NH3</t>
  </si>
  <si>
    <t>ABB_CEF_S_6_200</t>
  </si>
  <si>
    <t>BUSSMANN_12TDLEJ_63_63_A_12THLEJ_80_100_A_12TKLEJ_125_A</t>
  </si>
  <si>
    <t>ETI_VVT_6_160_A</t>
  </si>
  <si>
    <t>Tik lauko tipo mova</t>
  </si>
  <si>
    <t>Prysmian_Coldfit_CDTO</t>
  </si>
  <si>
    <t>1250 N</t>
  </si>
  <si>
    <t>Evopipes_Evocab_Sting</t>
  </si>
  <si>
    <t>Wavin_Waviduct_Smooth</t>
  </si>
  <si>
    <t>750 N</t>
  </si>
  <si>
    <t>Evopipes_Evocab_Hard</t>
  </si>
  <si>
    <t>Indikatorius komplektuojamas su transformatoriumi 115-230/24-48V (49-0921-002)</t>
  </si>
  <si>
    <t>Horstmann_OPTO_F_3_0</t>
  </si>
  <si>
    <t>Indikatoriaus versija su 230 V</t>
  </si>
  <si>
    <t>EMG_Elektro_mechanik_MF_L</t>
  </si>
  <si>
    <t>C, F, SI narveliai</t>
  </si>
  <si>
    <t>ABB_Safering</t>
  </si>
  <si>
    <t>C, T1, Sb narveliai</t>
  </si>
  <si>
    <t>Schneider_Electric_FBX</t>
  </si>
  <si>
    <t>R, T, S narveliai</t>
  </si>
  <si>
    <t>Siemens_8DJH</t>
  </si>
  <si>
    <t>F, L, U3 narveliai</t>
  </si>
  <si>
    <t>SEL_TPR6</t>
  </si>
  <si>
    <t>T, L, S</t>
  </si>
  <si>
    <t>ZPUE_TPM</t>
  </si>
  <si>
    <t>I, IC, Q</t>
  </si>
  <si>
    <t>Schneider_Electric_RM6</t>
  </si>
  <si>
    <t>C, V, SI narveliai</t>
  </si>
  <si>
    <t>C, T2, Sb narveliai</t>
  </si>
  <si>
    <t>R, L, S narveliai</t>
  </si>
  <si>
    <t>C, L, U3 narveliai</t>
  </si>
  <si>
    <t>W, L, S</t>
  </si>
  <si>
    <t xml:space="preserve">Tik objektams su LST EN 60870-5-103 ryšio protokolu </t>
  </si>
  <si>
    <t>Schneider_Electric_VAMP_V300F_CGGGI_DABCA_B2</t>
  </si>
  <si>
    <t>Tik objektams su LST EN 60870-5-103 ryšio protokolu</t>
  </si>
  <si>
    <t>ABB_REF_620_NBFNAAACBDG1BBN1XF</t>
  </si>
  <si>
    <t>Siemens_7SJ85_P1J127343</t>
  </si>
  <si>
    <t>Siemens_7SJ82_P1J74698</t>
  </si>
  <si>
    <t>Su vežimėlio ir įžemiklio rankinėmis bei motorinemis pavaromis, šynos iki 2500 A</t>
  </si>
  <si>
    <t>ELGA_USN_10_150</t>
  </si>
  <si>
    <t>ABB_Unigear_ZS1</t>
  </si>
  <si>
    <t>Elektromontaz_ODRA</t>
  </si>
  <si>
    <t>Su vežimėlio ir įžemiklio rankinėmis pavaromis, šynos iki 1250 A</t>
  </si>
  <si>
    <t>Siemens_NX_AIR</t>
  </si>
  <si>
    <t>Su skyriklio ir įžemiklio motorinemis pavaromis, šynos iki 630 A</t>
  </si>
  <si>
    <t>Su skyriklio ir įžemiklio motorinemis pavaromis, šynos iki 1250 A</t>
  </si>
  <si>
    <t>Schneider_Electric_GMA</t>
  </si>
  <si>
    <t>Su įžemiklio rankine pavara, šynos iki 1250 A</t>
  </si>
  <si>
    <t>Schneider_Electric_PREMSET</t>
  </si>
  <si>
    <t>Su vežimėlio ir įžemiklio rankinėmis ir motorinėmis pavaromis, šynos iki 2000 A</t>
  </si>
  <si>
    <t>Eaton_FMX</t>
  </si>
  <si>
    <t>Su skyriklio ir įžemiklio motorinemis pavaromis, šynos iki 2500 A</t>
  </si>
  <si>
    <t>Siemens_NXPUS_C</t>
  </si>
  <si>
    <t>Su skyriklio ir įžemiklio motorinemis pavaromis, šynos iki 2000 A</t>
  </si>
  <si>
    <t>Siemens_NXPUS</t>
  </si>
  <si>
    <t>Shneider_Electric_GHA</t>
  </si>
  <si>
    <t xml:space="preserve">Vardinė įtampa 500 V.
Amperažai:
-NH 00/000: 20,25,32,40,50,63,80,100,
125,160 A.
-NH 1: 25,32,35,40,50,63,80,100,
125,160,200,224,250 A.
-NH 2: 63,80,100,125,160,200,224,250,315, 350 arba 355,400 A.
-NH 3: 250,315,350 arba 355,400,500,630 A.
-NH 4a: 630,800,1000,1250 A.
</t>
  </si>
  <si>
    <t>Lydžiųjų įdėklų „išmušiklio“ (angl. straiker) poveikio jėga 80 N</t>
  </si>
  <si>
    <t>Pipelife_</t>
  </si>
  <si>
    <t>ABB_Safering_</t>
  </si>
  <si>
    <t>Schneider_Electric_FBX_</t>
  </si>
  <si>
    <t>Siemens_8DJH_</t>
  </si>
  <si>
    <t>SEL_TPR6_</t>
  </si>
  <si>
    <t>ZPUE_TPM_</t>
  </si>
  <si>
    <t>Siemens_8DJH__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</si>
  <si>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</si>
  <si>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</si>
  <si>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</si>
  <si>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</si>
  <si>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</si>
  <si>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</si>
  <si>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</si>
  <si>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</si>
  <si>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</si>
  <si>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</si>
  <si>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</si>
  <si>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</si>
  <si>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</si>
  <si>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</si>
  <si>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</si>
  <si>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</si>
  <si>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</si>
  <si>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</si>
  <si>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</si>
  <si>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</si>
  <si>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</si>
  <si>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</si>
  <si>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</si>
  <si>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</si>
  <si>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</si>
  <si>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7.9</t>
  </si>
  <si>
    <t>7.6</t>
  </si>
  <si>
    <t>7.7</t>
  </si>
  <si>
    <t>7.8</t>
  </si>
  <si>
    <t>7.10</t>
  </si>
  <si>
    <t>7.11</t>
  </si>
  <si>
    <t>8.1</t>
  </si>
  <si>
    <t>8.2</t>
  </si>
  <si>
    <t>9.1</t>
  </si>
  <si>
    <t>9.2</t>
  </si>
  <si>
    <t>10.1</t>
  </si>
  <si>
    <t>10.2</t>
  </si>
  <si>
    <t>10.3</t>
  </si>
  <si>
    <t>10.4</t>
  </si>
  <si>
    <t>11.1</t>
  </si>
  <si>
    <t>11.2</t>
  </si>
  <si>
    <t>12.1</t>
  </si>
  <si>
    <t>13.1</t>
  </si>
  <si>
    <t>13.2</t>
  </si>
  <si>
    <t>13.3</t>
  </si>
  <si>
    <t>1 lentelė</t>
  </si>
  <si>
    <t xml:space="preserve">Tiekėjo siūlomų medžiagų ir įrenginių sąrašas,  pagal ESO patvirtintą sąrašą </t>
  </si>
  <si>
    <t>_____________________________________________________</t>
  </si>
  <si>
    <t>(Tiekėjo arba jo įgalioto asmens vardas, pavardė, parašas</t>
  </si>
  <si>
    <t>Pastabos lentelės pildymui:
1. Jeigu siūloma medžiaga ar įrenginys iš AB „Energijos skirstymo operatorius“  patvirtinto sąrašo, privaloma pasirinkti medžiagą / įrenginį bei siūlomą gamintoją / tipą.
2. Jeigu medžiagos / įrenginio / gamintojo / tipo nėra AB „Energijos skirstymo operatorius“  patvirtintame sąraše, pildoma  2 lentelė.</t>
  </si>
  <si>
    <t>2</t>
  </si>
  <si>
    <t>3</t>
  </si>
  <si>
    <t>4</t>
  </si>
  <si>
    <t>1</t>
  </si>
  <si>
    <t>Atnaujinta 2019-03-29</t>
  </si>
  <si>
    <t>Medžiagų, atitinkančių UAB „Vilniaus vandenys“ techninius reikalavimus, sąrašas</t>
  </si>
  <si>
    <t>Medžiaga</t>
  </si>
  <si>
    <t>Standartas</t>
  </si>
  <si>
    <t>Dokumentai</t>
  </si>
  <si>
    <t>Gamintojas</t>
  </si>
  <si>
    <t>Modelis</t>
  </si>
  <si>
    <t>Šulinių liukai su dangčiais</t>
  </si>
  <si>
    <t>LST EN 124</t>
  </si>
  <si>
    <t>Eksploatacinių savybių deklaracija (pagal STR 1.01.04:2015)</t>
  </si>
  <si>
    <t>Ulefos Jernvaerk (Norvegija)</t>
  </si>
  <si>
    <t>D400 (su ventiliacijos angomis ir be, rėmo tipas: pastatomas ir plaukiojantis)</t>
  </si>
  <si>
    <t>B125 (su ventiliacijos angomis ir be)</t>
  </si>
  <si>
    <t>Mūsų amatai (Lietuva)</t>
  </si>
  <si>
    <t>PL-40B (D400), L-12.5A (B125)</t>
  </si>
  <si>
    <t>Koneckie Zaklady Odlewnicze S.A. (Lenkija)</t>
  </si>
  <si>
    <t>DO 600N (D400, plaukiajančio tipo)</t>
  </si>
  <si>
    <t>Apžiūros šulinėliai</t>
  </si>
  <si>
    <t>LST EN 13598</t>
  </si>
  <si>
    <t>Wavin (Lenkija)</t>
  </si>
  <si>
    <t>Tegra sistema (Tegra 315, Tegra 425, Tegra 600, Tegra 1000)</t>
  </si>
  <si>
    <t>Kaczmarek (Lenkija)</t>
  </si>
  <si>
    <t>Diamir sistema (315, 425, 600, 1000)</t>
  </si>
  <si>
    <t>G/b šuliniai</t>
  </si>
  <si>
    <t>LST EN 1917</t>
  </si>
  <si>
    <t>Gelgaudiškio gelžbetonis (Lietuva)</t>
  </si>
  <si>
    <t>KS7, KS10, KS15, KS20 (su lipynėmis)</t>
  </si>
  <si>
    <t>Kauno gelžbetonis (Lietuva)</t>
  </si>
  <si>
    <t>ŽL7, ŽL10, ŽL15, ŽL20 (su lipynėmis)</t>
  </si>
  <si>
    <t>Gamybos kontrolės atitikties sertifikatas</t>
  </si>
  <si>
    <t>INHUS Prefab (Lietuva)</t>
  </si>
  <si>
    <t>Ž7, Ž10, Ž15, Ž20 (su lipynėmis)</t>
  </si>
  <si>
    <t>Nuotekų vamzdžiai:</t>
  </si>
  <si>
    <t>Polietileniniai (PE) slėginiai, skirti atviram klojimui</t>
  </si>
  <si>
    <t>LST EN 12201</t>
  </si>
  <si>
    <t>Eksploatacinių savybių deklaraciją (pagal STR 1.01.04:2015)</t>
  </si>
  <si>
    <t>Evopipes (Latvija)</t>
  </si>
  <si>
    <t>EvoAqua (vienasluoksniai) PE100, PN10, PN16,
DN20 - DN400</t>
  </si>
  <si>
    <t>Eksploatacinių savybių pastovumo sertifikatas</t>
  </si>
  <si>
    <t>PE100, PN10, PN16, DN25 - DN800</t>
  </si>
  <si>
    <t>PE100, PN10, PN16, DN20 - DN800</t>
  </si>
  <si>
    <t>Pipelife (Estija)</t>
  </si>
  <si>
    <t>PE100, PN10, PN16, DN20 - DN400</t>
  </si>
  <si>
    <t>HAKA plast (Estija)</t>
  </si>
  <si>
    <t>PE100, PN10, PN16, DN63 - DN630</t>
  </si>
  <si>
    <t>Polietileniniai (PE100 RC) slėginiai, skirti uždaram klojimui</t>
  </si>
  <si>
    <t>Wavin (Vokietija)</t>
  </si>
  <si>
    <t>SafeTech PE100-RC (žalios spalvos), PN10/16, DN90 - DN630</t>
  </si>
  <si>
    <t>Tytan PE/PE PE100-RC (žalios spalvos), PN10/16, DN25 - DN630</t>
  </si>
  <si>
    <t>Atitikties sertifikatas pagal DIN 1075 (2 tipas) (DIN Certo, TUV ar kt.)</t>
  </si>
  <si>
    <t>Radpol S.A. (Lenkija)</t>
  </si>
  <si>
    <t>RC-MULTIsafe 2L (žalios spalvos), PN10 DN90 - DN1000, PN16 DN32 - DN1000</t>
  </si>
  <si>
    <t>RC-MULTIsafe 3L (žalios spalvos), PN10 DN90 - DN630, PN16 DN75 - DN630</t>
  </si>
  <si>
    <t>Polipropileno (PP) savitakiniai, skirti atviram klojimui</t>
  </si>
  <si>
    <t>X-Stream (PP) DN/ID: 100 - 800 mm, SN4, SN8</t>
  </si>
  <si>
    <t>K2-Kan DN150 - DN1000, SN8</t>
  </si>
  <si>
    <t>EVOSAN, DN/OD(160-630 mm), SN8</t>
  </si>
  <si>
    <t>Magnaplast (Lenkija)</t>
  </si>
  <si>
    <r>
      <t>Magnacor DN - 200 mm, 250 mm, 400 mm, 500 mm, 600 mm, SN8 (</t>
    </r>
    <r>
      <rPr>
        <b/>
        <sz val="10"/>
        <color theme="1"/>
        <rFont val="Calibri"/>
        <family val="2"/>
        <charset val="186"/>
        <scheme val="minor"/>
      </rPr>
      <t>Pastaba.</t>
    </r>
    <r>
      <rPr>
        <sz val="10"/>
        <color theme="1"/>
        <rFont val="Calibri"/>
        <family val="2"/>
        <charset val="186"/>
        <scheme val="minor"/>
      </rPr>
      <t xml:space="preserve"> Tik su NBR tarpine)</t>
    </r>
  </si>
  <si>
    <t>Polivinilchlorido (PVC) atviram klojimui (monolitiniai)</t>
  </si>
  <si>
    <t>LST EN 1401</t>
  </si>
  <si>
    <t>PVC-U DN110 - DN400, SN4, SN8</t>
  </si>
  <si>
    <t>PVC-U DN110 - DN500, SN4, SN8</t>
  </si>
  <si>
    <t>KGEM DN110 - DN400, SN4, SN8</t>
  </si>
  <si>
    <t>Vandentiekio vamzdžiai:</t>
  </si>
  <si>
    <t>EvoAqua Visio PE100, PN10, PN16, DN32 - 400</t>
  </si>
  <si>
    <t>PE100 PN10, PN16, DN25 - DN800</t>
  </si>
  <si>
    <t>PE100 PN10, PN16, DN20 - DN800</t>
  </si>
  <si>
    <t>SafeTech PE100-RC (mėlynos spalvos), PN10/16, DN32 - DN630</t>
  </si>
  <si>
    <t>Tytan 3PE PE100-RC (mėlynos spalvos), PN10/16, DN25 - DN630</t>
  </si>
  <si>
    <t>Tytan PE/PE PE100-RC (mėlynos spalvos), PN10/16, DN32 - DN630</t>
  </si>
  <si>
    <t>Ultrastress Visio PE100-RC PN10/16 (mėlynos spalvos), DN32 - DN630</t>
  </si>
  <si>
    <t>Radpol S. A. (Lenkija)</t>
  </si>
  <si>
    <t>RC-MULTIsafe 2L (mėlynos spalvos), PN10 DN90 - DN1000, PN16 DN32 - DN1000</t>
  </si>
  <si>
    <t>RC-MULTIsafe 3L (mėlynos spalvos), PN10 DN90 - DN630, PN16 DN75 - DN630</t>
  </si>
  <si>
    <t>Vandentiekio tinklui:</t>
  </si>
  <si>
    <t>Flanšai ir flanšinės fasoninės dalys vandentiekio tinklui</t>
  </si>
  <si>
    <t>LST EN 14901</t>
  </si>
  <si>
    <t>Kolk (Olandija)</t>
  </si>
  <si>
    <t>Trišakis T - DN50 - DN1200, PN10/16</t>
  </si>
  <si>
    <t>Keturšakis TT - DN50 - DN1200, PN10/16</t>
  </si>
  <si>
    <t>GSK sertifikavimo centro RAL GZ662 sertifikatas Produktams („Products“)  pagal LST EN 14901</t>
  </si>
  <si>
    <t>Europos Sąjungoje galiojantis higieninis pažymėjimas, kad medžiaga tinkama geriamam vandeniui</t>
  </si>
  <si>
    <t>Perėjimas FFR - DN50 - DN1200, PN10/16</t>
  </si>
  <si>
    <t>Saint Gobain PAM (Prancūzija)</t>
  </si>
  <si>
    <t>Trišakis  - DN50-DN800, PN10/16</t>
  </si>
  <si>
    <t>Keturšakis - DN50-DN800, PN10/16</t>
  </si>
  <si>
    <t>Perėjimas - DN50-DN800, PN10/16</t>
  </si>
  <si>
    <t>Frischhut (Vokietija)</t>
  </si>
  <si>
    <t>Trišakis  T - DN40 - DN600, PN10/16</t>
  </si>
  <si>
    <t>Keturšakis TT - DN50 - DN400, PN10/16</t>
  </si>
  <si>
    <t>Perėjimas FFR - DN50/40 - DN600/500, PN10/16</t>
  </si>
  <si>
    <t>MIV (Kroatija)</t>
  </si>
  <si>
    <t>Trišakis  T - DN50 - DN800, PN10/16</t>
  </si>
  <si>
    <t>Keturšakis TT - DN80 - DN700, PN10/16</t>
  </si>
  <si>
    <t>Perėjimas FFR - DN40 - DN700, PN10/16</t>
  </si>
  <si>
    <t>Hawle (Austrija, Lenkija)</t>
  </si>
  <si>
    <t>Trišakis  T - DN50 - DN200, PN10/16</t>
  </si>
  <si>
    <t>Keturšakis TT - DN80 - DN200, PN10/16</t>
  </si>
  <si>
    <t>Perėjimas FFR - DN50 - DN200, PN10/16</t>
  </si>
  <si>
    <t>Keulahutte (Vokietija)</t>
  </si>
  <si>
    <t>Trišakis  T - DN80 - DN400, PN10/16</t>
  </si>
  <si>
    <t>Keturšakis TT - DN80 - DN400, PN10/16</t>
  </si>
  <si>
    <t>Perėjimas FFR - DN80 - DN400, PN10/16</t>
  </si>
  <si>
    <t>Vandentiekio srieginės ir įmovinės pleištinės sklendės (su valdymo ratu / su valdymo velenu)</t>
  </si>
  <si>
    <t>LST EN 1074</t>
  </si>
  <si>
    <t>Hawle (Austrija)</t>
  </si>
  <si>
    <t>Nr. 2500, 2520, 2631, 2681, 3151 DN20 - DN50, PN16</t>
  </si>
  <si>
    <t>VAG (Vokietija)</t>
  </si>
  <si>
    <t>Beta HA KAT-A 1741-GW DN25-DN50, PN16</t>
  </si>
  <si>
    <t>IMP (Slovėnija)</t>
  </si>
  <si>
    <t>SEVA 01-745 DN20 - DN50, PN16</t>
  </si>
  <si>
    <t>Jafar (Lenkija)</t>
  </si>
  <si>
    <t>Tipas 3116, 3126 DN25 - DN50, PN16</t>
  </si>
  <si>
    <t>Vandentiekio flanšinės pleištinės sklendės (su valdymo ratu / su valdymo velenu)</t>
  </si>
  <si>
    <r>
      <t>Nr. 4000A (serija 14 (trumpa))</t>
    </r>
    <r>
      <rPr>
        <i/>
        <sz val="10"/>
        <color theme="1"/>
        <rFont val="Calibri"/>
        <family val="2"/>
        <charset val="186"/>
        <scheme val="minor"/>
      </rPr>
      <t xml:space="preserve">
</t>
    </r>
    <r>
      <rPr>
        <sz val="10"/>
        <color theme="1"/>
        <rFont val="Calibri"/>
        <family val="2"/>
        <charset val="186"/>
        <scheme val="minor"/>
      </rPr>
      <t>DN50 - DN150, PN16, flanšai PN10/16
DN200 - DN300, PN16, flanšai PN16</t>
    </r>
  </si>
  <si>
    <t>EKO plus KAT-A 1030-F4 (serija 14 (trumpa))
DN40 - DN150, PN16, flanšai PN10/16
DN200 - DN500, PN16, flanšai PN16</t>
  </si>
  <si>
    <t>Beta 200 (DN40-DN300)</t>
  </si>
  <si>
    <t>AVK (Danija)</t>
  </si>
  <si>
    <t>06/30 (serija 14 (trumpa))
DN50 - DN150, PN16, flanšai PN10/16
DN200 - DN400, PN16, flanšai PN16</t>
  </si>
  <si>
    <t>GAVE 01-735 (serija 14 (trumpa))
DN50 - DN600 PN16</t>
  </si>
  <si>
    <t>GAVE 01-740 (serija 15 (ilga))
DN50 - DN600 PN16</t>
  </si>
  <si>
    <t>Tipas 2111 (serija 14 (trumpa))
DN32 - DN600, PN16, flanšai PN16</t>
  </si>
  <si>
    <t>Tipas 2002 (serija 15 (ilga))
DN32 - DN600, PN16, flanšai PN16</t>
  </si>
  <si>
    <t>Belgicast Internacional, S.L. (Ispanija)</t>
  </si>
  <si>
    <t>Infinity (serija 14 (trumpa))
DN50 - DN600, PN16, flanšai PN10/16</t>
  </si>
  <si>
    <t>Infinity (serija 15 (ilga))
DN50 - DN600, PN16, flanšai PN10/16</t>
  </si>
  <si>
    <t>V2-05 (serija 14 (trumpa))
DN50 - DN500, PN16, flanšai PN16</t>
  </si>
  <si>
    <t>V2-05NT (serija 14 (trumpa))
DN40 - DN350, PN16, flanšai PN16</t>
  </si>
  <si>
    <t>V2-07 (serija 15 (ilga))
DN50 - DN600, PN16, flanšai PN16</t>
  </si>
  <si>
    <t>Euro 20 NG tipas 23 (serija 14 (trumpa))
DN65 - DN300, PN16, flanšai PN10/16</t>
  </si>
  <si>
    <t>Euro 20 NG tipas 21 (serija 15 (ilga))
DN65 - DN300, PN16, flanšai PN10/16</t>
  </si>
  <si>
    <t>Swing tipo atbuliniai vožtuvai vandentiekiui</t>
  </si>
  <si>
    <t>RETRO-STOP KAT-A 1544 (serija 48(platus)) 
DN40 - DN300, PN16, flanšai PN16</t>
  </si>
  <si>
    <t>NORVA 01-Art. 435 (serija 48 (platus)) 
DN40 - DN500, PN16, flanšai PN16</t>
  </si>
  <si>
    <t>41/61 (serija 48 (platus))
DN50 - DN150, PN16, flanšai PN10/16
DN200 - DN300, PN16, flanšai PN16</t>
  </si>
  <si>
    <t>Polietileno (PE) vandentiekio vamzdžių movinio suvirinimo jungiamosios dalys</t>
  </si>
  <si>
    <t>Fox Fittings (Lenkija)</t>
  </si>
  <si>
    <t>PE100 DN20 - 315, SDR11</t>
  </si>
  <si>
    <t>Agru Kunstsofftechnik GmbH (Austrija)</t>
  </si>
  <si>
    <t>PE-HD-Formteile "AGRU" DN20 - DN630, SDR11, SDR17</t>
  </si>
  <si>
    <t>ELGEF-Plus DN20 - DN630, SDR11, SDR17</t>
  </si>
  <si>
    <t>Friatec AG (Vokietija)</t>
  </si>
  <si>
    <t>Frialen Safety Fitting DN20 - DN630, SDR11, SDR17</t>
  </si>
  <si>
    <t>Eurostandard (Italija)</t>
  </si>
  <si>
    <t>PE100 DN20 - DN630, SDR11, SDR17</t>
  </si>
  <si>
    <t>Trans-Quadro (Lenkija)</t>
  </si>
  <si>
    <t>PE100 DN20 - DN400, SDR11, SDR17</t>
  </si>
  <si>
    <t>Polietileno (PE) vandentiekio vamzdžių mechaninės jungiamosios dalys</t>
  </si>
  <si>
    <t>MPJ (Lenkija)</t>
  </si>
  <si>
    <t>PP DN20 - DN40, PN16</t>
  </si>
  <si>
    <t>iJOINT DN20 - DN40, PN16</t>
  </si>
  <si>
    <t>STP – Sociedad de Transformacion de Plasticos, S.A.(Ispanija)</t>
  </si>
  <si>
    <t>PLAST DN20 - DN63, PN16</t>
  </si>
  <si>
    <t>Polietileno (PE) vandentiekio vamzdžių tempimui atsparūs adapteriai</t>
  </si>
  <si>
    <t>Multi/Joint 3000 Plus DN50 - DN400, PN16</t>
  </si>
  <si>
    <t>SYSTEM 2000 (Nr. 0400) DN300/315 - DN400/450, PN16</t>
  </si>
  <si>
    <t>E-PEHD DN50/63 - DN400/400, PN16</t>
  </si>
  <si>
    <t>AVK (Lenkija)</t>
  </si>
  <si>
    <t>SUPA PLUS 623/10 DN40/40 - DN300/315, PN16</t>
  </si>
  <si>
    <t>Fucoli (Portugalija)</t>
  </si>
  <si>
    <t>GFIX System DN50/40 – DN400/400, PN16</t>
  </si>
  <si>
    <t>Tipas 9103 DN50 - DN400, PN16</t>
  </si>
  <si>
    <t>Antžeminiai gaisriniai hidrantai</t>
  </si>
  <si>
    <t>Krammer armaturen (Austrija)</t>
  </si>
  <si>
    <t>DUO 230 tipas C</t>
  </si>
  <si>
    <t>C9 +</t>
  </si>
  <si>
    <t>Srieginiai balnai su kieta apkaba</t>
  </si>
  <si>
    <t>Nr. 5250, PN16</t>
  </si>
  <si>
    <t>V5-07, PN10/16</t>
  </si>
  <si>
    <t>10/00-001, PN16</t>
  </si>
  <si>
    <t>KAT-A 1885-507, PN16</t>
  </si>
  <si>
    <t>Srieginiai balnai su minkšta apkaba</t>
  </si>
  <si>
    <t>Nr. 3500, PN16</t>
  </si>
  <si>
    <t>Nr. 1400, PN10/16</t>
  </si>
  <si>
    <t>V5-12E, PN10/16</t>
  </si>
  <si>
    <t>Nuotekų tinklui:</t>
  </si>
  <si>
    <t>Flanšai ir flanšinės fasoninės dalys nuotekų tinklui</t>
  </si>
  <si>
    <t>GSK sertifikavimo centro RAL GZ662 sertifikatas Produktams („Products“)  pagal LST EN 14902</t>
  </si>
  <si>
    <t>Plivinilchlorido (PVC) vamzdyno fasoninės dalys</t>
  </si>
  <si>
    <t>Trišakis  - DN110 - DN500</t>
  </si>
  <si>
    <t>Dviguba mova - DN110 - DN500</t>
  </si>
  <si>
    <t>Trišakis  - PVC-U DN200 - DN500</t>
  </si>
  <si>
    <t>Dviguba mova - PVC-U DN160 - DN500</t>
  </si>
  <si>
    <t>Trišakis  - KG serija DN110 - DN 500</t>
  </si>
  <si>
    <t>Dviguba mova - KG serija DN110 - DN 250</t>
  </si>
  <si>
    <t>Nuotekų peilinės sklendės</t>
  </si>
  <si>
    <t>ZETA (KAT-A 2410), flanšai PN10
DN50 - 300, PN10
DN350 - DN400, PN8
DN500 - DN600, PN6</t>
  </si>
  <si>
    <t>SISTAG AG (Šveicarija)</t>
  </si>
  <si>
    <t>MFA, flanšai PN10/16
DN50 - DN300, PN10
DN350 - DN400, PN6
DN450 - DN1600, PN4</t>
  </si>
  <si>
    <t>Nuotekų atbuliniai vožtuvai (rutulinio tipo)</t>
  </si>
  <si>
    <t>VAG KRV (KAT-A 2449) DN50 - 150 PN16, flanšai PN10</t>
  </si>
  <si>
    <t>BKF DN50 - DN150 PN16 flanšai PN10, 
DN200 - DN600 PN16, flanšai PN10/16</t>
  </si>
  <si>
    <t>Polietileno (PE) nuotekų vamzdžių movinio suvirinimo jungiamosios dalys</t>
  </si>
  <si>
    <t>Polietileno (PE) nuotekų vamzdžių mechaninės jungiamosios dalys</t>
  </si>
  <si>
    <t>PP DN20 - DN50, PN16</t>
  </si>
  <si>
    <t>iJOINT DN20 - DN50, PN16</t>
  </si>
  <si>
    <t>Polietileno (PE) nuotekų vamzdžių tempimui atsparūs adapteriai</t>
  </si>
  <si>
    <t>Multi/Joint 3000 Plus DN50 - DN600, PN16</t>
  </si>
  <si>
    <t>SYSTEM 2000 (Nr. 0400) DN300/315 - DN600/630, PN16</t>
  </si>
  <si>
    <t>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įmonės, dalyvaujančios viešųjų pirkimų konkursuose, gali pateikti ir sąraše nenurodytas medžiagas. Tokiu atveju privaloma kartu pateikti dokumentus, patvirtinančius siūlomos medžiagos atitikimą keliamiems techniniams reikalavimams.</t>
  </si>
  <si>
    <r>
      <t>„Vilniaus vandenys“ siekia, k</t>
    </r>
    <r>
      <rPr>
        <strike/>
        <sz val="10"/>
        <color theme="1"/>
        <rFont val="Calibri"/>
        <family val="2"/>
        <charset val="186"/>
        <scheme val="minor"/>
      </rPr>
      <t>ad įmonės vykdomi pirkimai būtų atviri, skaidrūs,</t>
    </r>
    <r>
      <rPr>
        <sz val="10"/>
        <color theme="1"/>
        <rFont val="Calibri"/>
        <family val="2"/>
        <charset val="186"/>
        <scheme val="minor"/>
      </rPr>
      <t xml:space="preserve"> būtų užtikrinta aukšta įsigyjamų medžiagų ir įrenginių kokybė bei nebūtų ribojama konkurencija
*Šiame sąraše nurodytos medžiagos atitinka įmonės keliamus techninius reikalavimus. Sąrašas nėra galutinis, tiekėjus ar gamintojus kviečiame siūlyti ir kitas medžiagas. Medžiagų techninę dokumentaciją su pageidavimu įtraukti minėtas medžiagas į šį sąrašą galima siųsti el. paštu technines.specifikacijos@vv.lt.
**Atkreipiame dėmesį, kad </t>
    </r>
    <r>
      <rPr>
        <b/>
        <sz val="10"/>
        <color theme="1"/>
        <rFont val="Calibri"/>
        <family val="2"/>
        <charset val="186"/>
        <scheme val="minor"/>
      </rPr>
      <t>rangovai, tiekėjai</t>
    </r>
    <r>
      <rPr>
        <sz val="10"/>
        <color theme="1"/>
        <rFont val="Calibri"/>
        <family val="2"/>
        <charset val="186"/>
        <scheme val="minor"/>
      </rPr>
      <t xml:space="preserve"> ir įmonės, dalyvaujančios viešųjų pirkimų konkursuose, gali pateikti ir sąraše nenurodytas medžiagas. Tokiu atveju privaloma kartu pateikti dokumentus, patvirtinančius siūlomos medžiagos atitikimą keliamiems techniniams reikalavimams.</t>
    </r>
  </si>
  <si>
    <t>DN200 - DN600 PN16, flanšai PN10/16</t>
  </si>
  <si>
    <t>BKF DN50 - DN150 PN16 flanšai PN10</t>
  </si>
  <si>
    <t>Nr. 4000A (serija 14 (trumpa))
DN200 - DN300, PN16, flanšai PN16</t>
  </si>
  <si>
    <t>Nr. 4700A (serija 15 (ilga))
DN50 - DN150, PN16, flanšai PN10/16</t>
  </si>
  <si>
    <t>Nr. 4700A (serija 15 (ilga))
DN200, PN16, flanšai PN16</t>
  </si>
  <si>
    <t>EKO plus KAT-A 1030-F4 (serija 14 (trumpa))
DN40 - DN150, PN16, flanšai PN10/16</t>
  </si>
  <si>
    <t>EKO plus KAT-A 1030-F4 (serija 14 (trumpa))
DN200 - DN500, PN16, flanšai PN16</t>
  </si>
  <si>
    <t>EKO plus KAT-A 1030-F5 (serija 15 (ilga))
DN40 - DN150, PN16, flanšai PN10/16</t>
  </si>
  <si>
    <t>EKO plus KAT-A 1030-F5 (serija 15 (ilga))
DN200 - DN500, PN16, flanšai PN16</t>
  </si>
  <si>
    <t>06/30 (serija 14 (trumpa))
DN50 - DN150, PN16, flanšai PN10/16</t>
  </si>
  <si>
    <t>06/30 (serija 14 (trumpa))
DN200 - DN400, PN16, flanšai PN16</t>
  </si>
  <si>
    <t>02/60 (serija 15 (ilga))
DN50 - DN150, PN16, flanšai PN10/16</t>
  </si>
  <si>
    <t>02/60 (serija 15 (ilga))
DN200 - DN400, PN16, flanšai PN16</t>
  </si>
  <si>
    <t>ZETA (KAT-A 2410), flanšai PN10  DN50 - 300, PN10</t>
  </si>
  <si>
    <t>ZETA (KAT-A 2410), flanšai PN10  DN350 - DN400, PN8</t>
  </si>
  <si>
    <t>ZETA (KAT-A 2410), flanšai PN10 DN500 - DN600, PN6</t>
  </si>
  <si>
    <t>MFA, flanšai PN10/16  DN50 - DN300, PN10</t>
  </si>
  <si>
    <t>MFA, flanšai PN10/16  DN350 - DN400, PN6</t>
  </si>
  <si>
    <t>MFA, flanšai PN10/16  DN450 - DN1600, PN4</t>
  </si>
  <si>
    <t>41/61 (serija 48 (platus))
DN50 - DN150, PN16, flanšai PN10/16</t>
  </si>
  <si>
    <t>41/61 (serija 48 (platus))
DN200 - DN300, PN16, flanšai PN16</t>
  </si>
  <si>
    <t>KONKREČIAI SIŪLOMOS MEDŽIAGOS, GAMINIAI IR JŲ GAMINTOJAI</t>
  </si>
  <si>
    <t>Gaminio tipas</t>
  </si>
  <si>
    <t xml:space="preserve">Gamintojas </t>
  </si>
  <si>
    <t>PRIEDAS NR. ____</t>
  </si>
  <si>
    <t>Gamrat (Lenkija)</t>
  </si>
  <si>
    <t>Ostendorf-Osma (Čekija, Vokietija)</t>
  </si>
  <si>
    <t>Trišakis - KGEA serija DN110 - DN500</t>
  </si>
  <si>
    <t>Alkūnė 90o, 45o, 30o, 15o - KGB serija DN110 - DN500</t>
  </si>
  <si>
    <t>Dviguba mova - KGMM serija DN110 - DN200</t>
  </si>
  <si>
    <t>Twingam (žalios spalvos), PN10, PN16, DN75 - DN630</t>
  </si>
  <si>
    <t>EVOSAN, DN/OD(160-400 mm) SN8 (Pastaba. Tik su NBR tarpine)</t>
  </si>
  <si>
    <t>EVOSAN RF, DN/OD(160-400 mm) SN16 (Pastaba. Tik su NBR tarpine)</t>
  </si>
  <si>
    <t>GIGAPIPE DN500 - DN1000, SN8, SN16 (Pastaba. Tik su NBR tarpine</t>
  </si>
  <si>
    <t>Twingam (mėlynos spalvos), PN10, PN16, DN32 - DN800</t>
  </si>
  <si>
    <t>K2-Kan DN150 - DN1000, SN8 (Pastaba. Tik su NBR tarpine)</t>
  </si>
  <si>
    <t>X-Stream (PP) DN/ID: 100 - 800 mm, SN4, SN8 (Pastaba. Tik su NBR tarpine)</t>
  </si>
  <si>
    <t>0,4 kV įtampos 6-63 A srovės automatiniai jungikliai</t>
  </si>
  <si>
    <t>0,4 kV įtampos 160-630 A srovės automatiniai jungikliai</t>
  </si>
  <si>
    <t>0,4 kV saugiklių lydieji įdėklai</t>
  </si>
  <si>
    <t>Plūdiniai lygio reguliatoriai</t>
  </si>
  <si>
    <t>Debitomačiai</t>
  </si>
  <si>
    <t>Slėgio keitikliai</t>
  </si>
  <si>
    <t>Lygio keitikliai</t>
  </si>
  <si>
    <t>Energetika ir automatika:</t>
  </si>
  <si>
    <t>ABB (Šveicarija)</t>
  </si>
  <si>
    <t>S200, S800</t>
  </si>
  <si>
    <t>GE (General Electric) (JAV)</t>
  </si>
  <si>
    <t>G60, G100, Hti</t>
  </si>
  <si>
    <t>Schneider Electric (Prancūzija)</t>
  </si>
  <si>
    <t>iC60N, C120N,</t>
  </si>
  <si>
    <t>Siemens (Vokietija)</t>
  </si>
  <si>
    <t>3VA</t>
  </si>
  <si>
    <t>Tmax XT/ Tmax T (Gabaritai XT1, XT2, XT4, T4, T5, T6)</t>
  </si>
  <si>
    <t>Compact NSX</t>
  </si>
  <si>
    <t>Legrand (Prancūzija)</t>
  </si>
  <si>
    <t>DPX3</t>
  </si>
  <si>
    <t>ETI (Slovėnija)</t>
  </si>
  <si>
    <t>NH00, NH00C, NH1, NH1C, NH2, NH2C, NH3, NH3C  (Vardinė įtampa 500 V).</t>
  </si>
  <si>
    <t>EFEN (Vokietija)</t>
  </si>
  <si>
    <t>OEZ (Čekija)</t>
  </si>
  <si>
    <t>Grundfos (Danija)</t>
  </si>
  <si>
    <t>MS-1</t>
  </si>
  <si>
    <t>Lovato electric (Italija)</t>
  </si>
  <si>
    <t>LVFS B</t>
  </si>
  <si>
    <t>Tecnoplastic SRL (Italija)</t>
  </si>
  <si>
    <t>Taurus</t>
  </si>
  <si>
    <t>NOLTA (Vokietija)</t>
  </si>
  <si>
    <t>Sitrans Magflo  MAG6000/MAG5100W</t>
  </si>
  <si>
    <t>WaterMaster</t>
  </si>
  <si>
    <t>BD Sensors (Čekija)</t>
  </si>
  <si>
    <t>DMP331</t>
  </si>
  <si>
    <t>Danfoss (Danija)</t>
  </si>
  <si>
    <t>MBS3000</t>
  </si>
  <si>
    <t>Sitrans P220</t>
  </si>
  <si>
    <t>LMP307, LMP308</t>
  </si>
  <si>
    <t>E+H  (Endress+Hauser) (Šveicarija)</t>
  </si>
  <si>
    <t>waterpilo FMX-21</t>
  </si>
  <si>
    <t>LH-100; LH-300</t>
  </si>
  <si>
    <t>JUMO (Vokietija)</t>
  </si>
  <si>
    <t>MAERA S26, S28</t>
  </si>
  <si>
    <t>Dinel (Čekija)</t>
  </si>
  <si>
    <t>HLM25C</t>
  </si>
  <si>
    <t>-NH 1: 25,32,35,40,50,63,80,100, 125,160,200,224,250 A. (Amperažas)</t>
  </si>
  <si>
    <t>-NH 00/000: 20,25,32,40,50,63,80,100,125,160 A. (Amperažas)</t>
  </si>
  <si>
    <t>-NH 2: 63,80,100,125,160,200,224,250,315, 350 arba 355,400 A. (Amperažas)</t>
  </si>
  <si>
    <t>-NH 3: 250,315,350 arba 355,400,500,630 A. (Amperažas)</t>
  </si>
  <si>
    <t>-NH 4a: 630,800A. (Amperažas)</t>
  </si>
  <si>
    <t>NH00, NH1, NH1C, NH2, NH2C, NH3, NH3C (Vardinė įtampa 500 V.)</t>
  </si>
  <si>
    <t>-NH 00/000: 20,25,32,40,50,63,80,100,125,160 A.  (Amperažas)</t>
  </si>
  <si>
    <t>-NH 1: 25,32,35,40,50,63,80,100,125,160,200,224,250 A.  (Amperažas)</t>
  </si>
  <si>
    <t>-NH 2: 63,80,100,125,160,200,224,250,315, 350 arba 355,400 A.  (Amperažas)</t>
  </si>
  <si>
    <t>-NH 4a: 630,800A  (Amperažas)</t>
  </si>
  <si>
    <t>-NH 1: 25,32,35,40,50, 63,80,100,125,160, 200,224,250 A.  (Amperažas)</t>
  </si>
  <si>
    <t>-NH 2: 63,80,100,125,160,200, 224,250,315, 350 arba 355,400 A.  (Amperažas)</t>
  </si>
  <si>
    <t>NH00, NH000, NH1, NH2, NH3  (Vardinė įtampa 500 V.)</t>
  </si>
  <si>
    <t>Zinplast (Lenkija)</t>
  </si>
  <si>
    <t>Iki 1 kV kabeliai plastikine izoliacija, skirti kloti žemėje, patalpose ir atvirame ore</t>
  </si>
  <si>
    <t>Reka (Suomija)</t>
  </si>
  <si>
    <t>TF kable (Lenkija)</t>
  </si>
  <si>
    <t>Energokomplekt (Rusija)</t>
  </si>
  <si>
    <t>NKT (Danija)</t>
  </si>
  <si>
    <t>Draka (Didžioji Britanija)</t>
  </si>
  <si>
    <t>AXMK</t>
  </si>
  <si>
    <t>N2XY</t>
  </si>
  <si>
    <t>AXMK FLEX</t>
  </si>
  <si>
    <t>AXMK/AXPK–PLUS</t>
  </si>
  <si>
    <t>Nuotekų nuorinimo vožtuvai</t>
  </si>
  <si>
    <t>Nr.9863 DN50 - DN200, PN16</t>
  </si>
  <si>
    <t>Nr.9864 DN50 - DN200, PN16</t>
  </si>
  <si>
    <t>Nr. 7025 DN50 - DN200, PN10, PN16</t>
  </si>
  <si>
    <t>Vilniaus gelžbetonių konstrukcijų gamykla Nr.3 (Lietuva</t>
  </si>
  <si>
    <t>ŽL - 7, ŽL - 10, ŽL - 15 (su lipynėmis)</t>
  </si>
  <si>
    <t>PE100-RC (juodos, rudos spalvos), PN10, PN16, DN75 - DN400</t>
  </si>
  <si>
    <t>PE100 - RC (mėlynos spalvos), PN10, PN16, DN75 - DN400</t>
  </si>
  <si>
    <t>Plasson (Izraelis)</t>
  </si>
  <si>
    <t>PE100 DN20 - DN710, SDR11, SDR17</t>
  </si>
  <si>
    <t>Ginmika (Lietuva)</t>
  </si>
  <si>
    <t>750MM (B125, neplaukiojančio tipo)</t>
  </si>
  <si>
    <r>
      <t>Magnacor DN - 200 mm, 250 mm, 400 mm, 500 mm, 600 mm,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</si>
  <si>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DN400,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</si>
  <si>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PVC-U DN110 - DN500,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</si>
  <si>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KGEM DN110 - DN400, SN4, SN8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Tik su NBR tarpine)</t>
    </r>
  </si>
  <si>
    <r>
      <t>PVC-U DN110 - DN200, SN4, SN8 (</t>
    </r>
    <r>
      <rPr>
        <b/>
        <sz val="10"/>
        <color theme="1"/>
        <rFont val="Calibri"/>
        <family val="2"/>
        <scheme val="minor"/>
      </rPr>
      <t>Pastaba.</t>
    </r>
    <r>
      <rPr>
        <sz val="10"/>
        <color theme="1"/>
        <rFont val="Calibri"/>
        <family val="2"/>
        <scheme val="minor"/>
      </rPr>
      <t xml:space="preserve"> Tik su NBR tarpine)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</si>
  <si>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DN1200,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</si>
  <si>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DN1200,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</si>
  <si>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DN1200,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</si>
  <si>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</si>
  <si>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</si>
  <si>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DN50-DN800,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</si>
  <si>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DN40 - DN600,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</si>
  <si>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DN250,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</si>
  <si>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DN40 - DN400,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</si>
  <si>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DN800,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</si>
  <si>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DN50 - DN600,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</si>
  <si>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DN800,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</si>
  <si>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DN50 - DN200,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</si>
  <si>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DN150,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</si>
  <si>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DN50 - DN200, PN10/16 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</si>
  <si>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Q - DN80 - DN400, PN10/16</t>
    </r>
  </si>
  <si>
    <r>
      <t>Alkūnė su atrama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N - DN80 - DN400, PN10/16</t>
    </r>
  </si>
  <si>
    <r>
      <t>Alkūnė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FFK - DN80 - DN400, PN10/16 </t>
    </r>
  </si>
  <si>
    <r>
      <t>Nr. 4000A (serija 14 (trumpa))</t>
    </r>
    <r>
      <rPr>
        <i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DN50 - DN150, PN16, flanšai PN10/16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</si>
  <si>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DN110 - DN500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</si>
  <si>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PVC-U DN160 - DN 500</t>
    </r>
  </si>
  <si>
    <r>
      <t>Alkūnė 90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45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30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, 15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- KG serija DN110 - DN 500</t>
    </r>
  </si>
  <si>
    <r>
      <t>PE100 - RC (mėlynos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</si>
  <si>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r>
      <t>PE100 - RC (rudos spalvos), PN10, PN16, DN75 - DN630 (</t>
    </r>
    <r>
      <rPr>
        <b/>
        <sz val="10"/>
        <color theme="1"/>
        <rFont val="Calibri"/>
        <family val="2"/>
        <scheme val="minor"/>
      </rPr>
      <t>Pastaba</t>
    </r>
    <r>
      <rPr>
        <sz val="10"/>
        <color theme="1"/>
        <rFont val="Calibri"/>
        <family val="2"/>
        <scheme val="minor"/>
      </rPr>
      <t>. Netinkama naudoti laužymo metodu)</t>
    </r>
  </si>
  <si>
    <t>Ultrastress Visio PE100-RC PN10/16 (rudos spalvos), DN32 - DN630</t>
  </si>
  <si>
    <t>Medžiagos / gaminio pavadinimas</t>
  </si>
  <si>
    <t>Medžiaga / gaminys iš VV patvirtinto sąrašo</t>
  </si>
  <si>
    <t>Medžiaga / gaminys ne iš VV sąrašo</t>
  </si>
  <si>
    <t xml:space="preserve">Tiekėjas deklaruoja, kad darbų vykdymo metu naudos šios Techninės specifikacijos priede (Priedas Nr. 3) nurodytas medžiagas / gaminius. </t>
  </si>
  <si>
    <t>PAAIŠKINIMAS: Tiekėjas darbų vykdymo metu gali naudoti bet kurią medžiagą ar gaminį nurodytą stulpeliuose "Medžiaga / gaminys iš VV patvirtinto sąrašo". Tiekėjas siūlydamas medžiagas ar gaminius nesančius stulpelyje "Medžiaga / gaminys iš VV patvirtinto sąrašo" privalo užpildyti  šios Techninės specifikacijos priede (Priedas Nr. 3) stulpelį (-ius) "Medžiaga / gaminys ne iš VV sąrašo" įrašydamas pilną medžiagos / gaminio pavadinimą, gamintojo pavadinimą, kilmės šalį ir gaminio tipą. Visos medžiagos ar  gaminiai įtraukiami stulpeliuose "Medžiaga / gaminys ne iš VV sąrašo" privalo atitikti Techninės specifikacijos priede Nr. 2 nustatytus reikalavimus. Tiekėjas į stulpelius "Medžiaga / gaminys  ne iš VV sąrašo" gali įtraukti ne daugiau kaip dvi medžiagas ar gaminius kiekvienai atskirai  medžiagos / gaminio pozicijai.</t>
  </si>
  <si>
    <t>Georg Fisher (Šveicarija / Olandija)</t>
  </si>
  <si>
    <t>Komunikacijų žymėjimo lentelės</t>
  </si>
  <si>
    <t>UAB „Hoda“, UAB „Skauduva“</t>
  </si>
  <si>
    <t>Komunikacijos žymėjimo lentelės („Hidrantai“, „Nuotekos“, „Vanduo“)</t>
  </si>
  <si>
    <t>Sienkiewicz – Angielska Poltex Spolka Jawna</t>
  </si>
  <si>
    <t>140 mm x 100 mm; Din 4067; DIN 4069</t>
  </si>
  <si>
    <t>Komunikacijų žymėjimo stovai</t>
  </si>
  <si>
    <t>UAB „Eco Idea“</t>
  </si>
  <si>
    <t>Iš plieninio, cinkuoto  vamzdžio D32 mm</t>
  </si>
  <si>
    <t>Komunikacijų žymėjimo stovai su lentelėmis</t>
  </si>
  <si>
    <t>UAB „Industek“, UAB „Eccua“</t>
  </si>
  <si>
    <t>HSILT/TULP/1, HSILT/TULP/2</t>
  </si>
  <si>
    <t>ViaCon Baltic Pipe (Lietuva - Lenkija)</t>
  </si>
  <si>
    <t xml:space="preserve">PeCor Quattro, SN8
DN300; DN400: DN500; DN600; DN 800; DN1000 </t>
  </si>
  <si>
    <t>AVK 03-00-010  srieginės (v/v)</t>
  </si>
  <si>
    <t>AVK 03-30-005 įmovinės</t>
  </si>
  <si>
    <t xml:space="preserve">AVK 03-40-005 Srieginės/įmovinės (i/v) </t>
  </si>
  <si>
    <t>PAAIŠKINIMAS: Tiekėjas darbų vykdymo metu gali naudoti bet kurią gamintojo iš sąrašo medžiagą ar gaminį, nurodytą stulpelyje ,,Gaminio tipas". Tiekėjas siūlydamas medžiagas ar gaminius, nesančius stulpelyje,,Medžiaga / gaminys iš VV patvirtinto sąrašo", privalo užpildyti  šios Techninės specifikacijos priede (Priedas Nr. 3) stulpelį (-ius) ,,Medžiaga / gaminys ne iš VV sąrašo" įrašydamas pilną medžiagos / gaminio pavadinimą, gamintojo pavadinimą, kilmės šalį ir gaminio tipą. Visos medžiagos ar  gaminiai, įtraukiami stulpeliuose ,,Medžiaga / gaminys ne iš VV sąrašo", privalo atitikti Techninės specifikacijos priede Nr. 2 nustatytus reikalavimus. Tiekėjas į stulpelius ,,Medžiaga / gaminys  ne iš VV sąrašo" gali įtraukti ne daugiau kaip dvi medžiagas ar gaminius kiekvienai atskirai  medžiagos / gaminio pozicijai.</t>
  </si>
  <si>
    <t>PRIEDAS NR. 3</t>
  </si>
  <si>
    <t>Telšių gelžbetonis (Lietuva)</t>
  </si>
  <si>
    <t>KC 7-9H, KC 10-9H (su lipynėmis)</t>
  </si>
  <si>
    <t>KONKREČIAI SIŪLOMOS MECHANIKOS MEDŽIAGOS, GAMINIAI IR JŲ GAMINTOJAI</t>
  </si>
  <si>
    <t xml:space="preserve">LENTELĖS PILDYMO INSTRUKCIJA:
</t>
  </si>
  <si>
    <t>pasirenkamas laukas (neredaguojamas)</t>
  </si>
  <si>
    <t>redaguojamas laukas</t>
  </si>
  <si>
    <t>TEK B125 (su ventiliacijos angomis ir be, neplaukiojančio tipo)</t>
  </si>
  <si>
    <t>700 (D400 (40T), 70 kg, plaukiojančio tipo)</t>
  </si>
  <si>
    <t>KASI OST (Čekija)</t>
  </si>
  <si>
    <t>B125 (su ventiliacijos angomis, ketinis)</t>
  </si>
  <si>
    <t>VIATOP NIVEAU 200 (D400, be ventiliacijos, plaukiojančio tipo)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</si>
</sst>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"/>
      <color theme="0"/>
      <name val="Calibri"/>
      <family val="2"/>
      <charset val="186"/>
      <scheme val="minor"/>
    </font>
    <font>
      <sz val="4"/>
      <color theme="0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sz val="1"/>
      <name val="Calibri"/>
      <family val="2"/>
      <charset val="186"/>
      <scheme val="minor"/>
    </font>
    <font>
      <b/>
      <sz val="4"/>
      <name val="Calibri"/>
      <family val="2"/>
      <charset val="186"/>
      <scheme val="minor"/>
    </font>
    <font>
      <sz val="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D0D0D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trike/>
      <sz val="10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4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6" xfId="0" applyBorder="1" applyAlignment="1">
      <alignment wrapText="1"/>
    </xf>
    <xf numFmtId="0" fontId="0" fillId="0" borderId="1" xfId="0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2" borderId="0" xfId="0" applyFont="1" applyFill="1" applyAlignment="1">
      <alignment horizontal="left" vertical="center" wrapText="1"/>
    </xf>
    <xf numFmtId="0" fontId="10" fillId="0" borderId="0" xfId="0" applyFont="1"/>
    <xf numFmtId="49" fontId="11" fillId="0" borderId="0" xfId="0" applyNumberFormat="1" applyFont="1" applyAlignment="1">
      <alignment wrapText="1"/>
    </xf>
    <xf numFmtId="49" fontId="7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21" xfId="0" applyFont="1" applyBorder="1" applyAlignment="1">
      <alignment horizontal="left" vertical="top"/>
    </xf>
    <xf numFmtId="0" fontId="12" fillId="0" borderId="21" xfId="0" applyFont="1" applyBorder="1"/>
    <xf numFmtId="0" fontId="12" fillId="0" borderId="13" xfId="0" applyFont="1" applyBorder="1"/>
    <xf numFmtId="0" fontId="2" fillId="6" borderId="15" xfId="1" applyBorder="1" applyAlignment="1">
      <alignment horizontal="left" vertical="top" wrapText="1"/>
    </xf>
    <xf numFmtId="0" fontId="2" fillId="6" borderId="22" xfId="1" applyBorder="1" applyAlignment="1">
      <alignment horizontal="left" vertical="top" wrapText="1"/>
    </xf>
    <xf numFmtId="0" fontId="2" fillId="6" borderId="2" xfId="1" applyBorder="1" applyAlignment="1">
      <alignment horizontal="left" vertical="top" wrapText="1"/>
    </xf>
    <xf numFmtId="0" fontId="2" fillId="6" borderId="2" xfId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/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20" xfId="0" applyFont="1" applyBorder="1"/>
    <xf numFmtId="0" fontId="12" fillId="7" borderId="13" xfId="0" applyFont="1" applyFill="1" applyBorder="1" applyAlignment="1">
      <alignment horizontal="left" vertical="top" wrapText="1"/>
    </xf>
    <xf numFmtId="0" fontId="13" fillId="8" borderId="2" xfId="0" applyFont="1" applyFill="1" applyBorder="1" applyAlignment="1">
      <alignment horizontal="left" vertical="top" wrapText="1"/>
    </xf>
    <xf numFmtId="0" fontId="13" fillId="8" borderId="24" xfId="0" applyFont="1" applyFill="1" applyBorder="1" applyAlignment="1">
      <alignment horizontal="left" vertical="top" wrapText="1"/>
    </xf>
    <xf numFmtId="0" fontId="12" fillId="8" borderId="2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/>
    </xf>
    <xf numFmtId="0" fontId="12" fillId="8" borderId="2" xfId="0" applyFont="1" applyFill="1" applyBorder="1"/>
    <xf numFmtId="0" fontId="12" fillId="0" borderId="10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/>
    <xf numFmtId="0" fontId="12" fillId="0" borderId="2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2" fillId="0" borderId="20" xfId="0" applyFont="1" applyBorder="1" applyAlignment="1">
      <alignment horizontal="left" vertical="top"/>
    </xf>
    <xf numFmtId="0" fontId="14" fillId="0" borderId="20" xfId="0" applyFont="1" applyBorder="1" applyAlignment="1">
      <alignment vertical="top" wrapText="1"/>
    </xf>
    <xf numFmtId="0" fontId="12" fillId="0" borderId="20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8" borderId="15" xfId="0" applyFont="1" applyFill="1" applyBorder="1" applyAlignment="1">
      <alignment horizontal="left" vertical="top"/>
    </xf>
    <xf numFmtId="0" fontId="12" fillId="0" borderId="27" xfId="0" applyFont="1" applyBorder="1" applyAlignment="1">
      <alignment horizontal="left" vertical="top"/>
    </xf>
    <xf numFmtId="0" fontId="12" fillId="0" borderId="25" xfId="0" applyFont="1" applyBorder="1" applyAlignment="1">
      <alignment wrapText="1"/>
    </xf>
    <xf numFmtId="0" fontId="14" fillId="0" borderId="9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/>
    </xf>
    <xf numFmtId="0" fontId="13" fillId="8" borderId="4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/>
    </xf>
    <xf numFmtId="0" fontId="12" fillId="8" borderId="4" xfId="0" applyFont="1" applyFill="1" applyBorder="1"/>
    <xf numFmtId="0" fontId="12" fillId="0" borderId="4" xfId="0" applyFont="1" applyBorder="1" applyAlignment="1">
      <alignment vertical="top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vertical="top"/>
    </xf>
    <xf numFmtId="0" fontId="12" fillId="0" borderId="25" xfId="0" applyFont="1" applyBorder="1"/>
    <xf numFmtId="0" fontId="12" fillId="0" borderId="10" xfId="0" applyFont="1" applyBorder="1"/>
    <xf numFmtId="0" fontId="12" fillId="0" borderId="9" xfId="0" applyFont="1" applyBorder="1"/>
    <xf numFmtId="0" fontId="12" fillId="0" borderId="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/>
    </xf>
    <xf numFmtId="0" fontId="12" fillId="2" borderId="10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1" xfId="0" applyFont="1" applyBorder="1" applyAlignment="1">
      <alignment vertical="top" wrapText="1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2" fillId="0" borderId="32" xfId="0" applyFont="1" applyBorder="1" applyAlignment="1">
      <alignment vertical="top" wrapText="1"/>
    </xf>
    <xf numFmtId="0" fontId="12" fillId="0" borderId="30" xfId="0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0" fontId="17" fillId="0" borderId="9" xfId="0" applyFont="1" applyBorder="1" applyAlignment="1">
      <alignment wrapText="1"/>
    </xf>
    <xf numFmtId="0" fontId="12" fillId="2" borderId="10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2" borderId="20" xfId="0" applyFont="1" applyFill="1" applyBorder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2" fillId="2" borderId="10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vertical="top" wrapText="1"/>
    </xf>
    <xf numFmtId="0" fontId="0" fillId="0" borderId="9" xfId="0" applyBorder="1"/>
    <xf numFmtId="0" fontId="12" fillId="9" borderId="10" xfId="0" applyFont="1" applyFill="1" applyBorder="1" applyAlignment="1">
      <alignment vertical="top" wrapText="1"/>
    </xf>
    <xf numFmtId="0" fontId="12" fillId="9" borderId="10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/>
    </xf>
    <xf numFmtId="0" fontId="12" fillId="9" borderId="6" xfId="0" applyFont="1" applyFill="1" applyBorder="1"/>
    <xf numFmtId="0" fontId="12" fillId="9" borderId="11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1" xfId="0" applyFont="1" applyFill="1" applyBorder="1" applyAlignment="1">
      <alignment horizontal="left" vertical="top"/>
    </xf>
    <xf numFmtId="0" fontId="12" fillId="9" borderId="11" xfId="0" applyFont="1" applyFill="1" applyBorder="1"/>
    <xf numFmtId="0" fontId="12" fillId="0" borderId="6" xfId="0" applyFont="1" applyBorder="1"/>
    <xf numFmtId="0" fontId="15" fillId="0" borderId="8" xfId="0" applyFont="1" applyBorder="1"/>
    <xf numFmtId="0" fontId="12" fillId="0" borderId="30" xfId="0" applyFont="1" applyBorder="1"/>
    <xf numFmtId="0" fontId="12" fillId="0" borderId="4" xfId="0" applyFont="1" applyBorder="1" applyAlignment="1">
      <alignment wrapText="1"/>
    </xf>
    <xf numFmtId="0" fontId="12" fillId="8" borderId="34" xfId="0" applyFont="1" applyFill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/>
    <xf numFmtId="0" fontId="12" fillId="0" borderId="0" xfId="0" applyFont="1" applyAlignment="1">
      <alignment horizontal="left" wrapText="1"/>
    </xf>
    <xf numFmtId="0" fontId="12" fillId="0" borderId="8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/>
    </xf>
    <xf numFmtId="0" fontId="12" fillId="0" borderId="15" xfId="0" applyFont="1" applyBorder="1" applyAlignment="1">
      <alignment horizontal="left" vertical="top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12" fillId="2" borderId="6" xfId="0" applyFont="1" applyFill="1" applyBorder="1" applyAlignment="1">
      <alignment horizontal="left" vertical="top" wrapText="1"/>
    </xf>
    <xf numFmtId="0" fontId="12" fillId="0" borderId="28" xfId="0" applyFont="1" applyBorder="1" applyAlignment="1">
      <alignment vertical="top" wrapText="1"/>
    </xf>
    <xf numFmtId="0" fontId="14" fillId="0" borderId="25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5" fillId="4" borderId="38" xfId="0" applyFont="1" applyFill="1" applyBorder="1" applyAlignment="1" applyProtection="1">
      <alignment horizontal="center" vertical="center" wrapText="1"/>
      <protection locked="0"/>
    </xf>
    <xf numFmtId="0" fontId="25" fillId="4" borderId="40" xfId="0" applyFont="1" applyFill="1" applyBorder="1" applyAlignment="1" applyProtection="1">
      <alignment horizontal="center" vertical="center" wrapText="1"/>
      <protection locked="0"/>
    </xf>
    <xf numFmtId="0" fontId="25" fillId="4" borderId="42" xfId="0" applyFont="1" applyFill="1" applyBorder="1" applyAlignment="1" applyProtection="1">
      <alignment horizontal="center" vertical="center" wrapText="1"/>
      <protection locked="0"/>
    </xf>
    <xf numFmtId="0" fontId="25" fillId="4" borderId="50" xfId="0" applyFont="1" applyFill="1" applyBorder="1" applyAlignment="1" applyProtection="1">
      <alignment horizontal="center" vertical="center" wrapText="1"/>
      <protection locked="0"/>
    </xf>
    <xf numFmtId="0" fontId="25" fillId="3" borderId="48" xfId="0" applyFont="1" applyFill="1" applyBorder="1" applyAlignment="1">
      <alignment horizontal="center" vertical="center" wrapText="1"/>
    </xf>
    <xf numFmtId="0" fontId="20" fillId="3" borderId="38" xfId="0" applyFont="1" applyFill="1" applyBorder="1" applyAlignment="1">
      <alignment horizontal="center" vertical="center" wrapText="1"/>
    </xf>
    <xf numFmtId="0" fontId="25" fillId="3" borderId="46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6" xfId="0" applyFont="1" applyFill="1" applyBorder="1" applyAlignment="1">
      <alignment horizontal="center" vertical="center" wrapText="1"/>
    </xf>
    <xf numFmtId="0" fontId="25" fillId="4" borderId="47" xfId="0" applyFont="1" applyFill="1" applyBorder="1" applyAlignment="1">
      <alignment horizontal="center" vertical="center" wrapText="1"/>
    </xf>
    <xf numFmtId="0" fontId="25" fillId="3" borderId="55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 applyProtection="1">
      <alignment horizontal="center" vertical="center" wrapText="1"/>
      <protection locked="0"/>
    </xf>
    <xf numFmtId="0" fontId="25" fillId="4" borderId="53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top" wrapText="1"/>
    </xf>
    <xf numFmtId="49" fontId="21" fillId="10" borderId="15" xfId="0" applyNumberFormat="1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 applyProtection="1">
      <alignment horizontal="center" vertical="center" wrapText="1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top" wrapText="1"/>
    </xf>
    <xf numFmtId="0" fontId="20" fillId="3" borderId="48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48" xfId="0" applyFont="1" applyFill="1" applyBorder="1"/>
    <xf numFmtId="0" fontId="20" fillId="3" borderId="38" xfId="0" applyFont="1" applyFill="1" applyBorder="1"/>
    <xf numFmtId="0" fontId="20" fillId="3" borderId="46" xfId="0" applyFont="1" applyFill="1" applyBorder="1" applyAlignment="1">
      <alignment horizontal="center" vertical="center"/>
    </xf>
    <xf numFmtId="0" fontId="20" fillId="3" borderId="40" xfId="0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0" xfId="0" applyFont="1" applyFill="1" applyBorder="1"/>
    <xf numFmtId="0" fontId="20" fillId="3" borderId="47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0" fillId="3" borderId="47" xfId="0" applyFont="1" applyFill="1" applyBorder="1"/>
    <xf numFmtId="0" fontId="20" fillId="3" borderId="42" xfId="0" applyFont="1" applyFill="1" applyBorder="1"/>
    <xf numFmtId="0" fontId="25" fillId="4" borderId="62" xfId="0" applyFont="1" applyFill="1" applyBorder="1" applyAlignment="1" applyProtection="1">
      <alignment horizontal="center" vertical="center" wrapText="1"/>
      <protection locked="0"/>
    </xf>
    <xf numFmtId="0" fontId="25" fillId="4" borderId="32" xfId="0" applyFont="1" applyFill="1" applyBorder="1" applyAlignment="1" applyProtection="1">
      <alignment horizontal="center" vertical="center" wrapText="1"/>
      <protection locked="0"/>
    </xf>
    <xf numFmtId="0" fontId="25" fillId="4" borderId="39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55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0" xfId="0" applyFont="1"/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/>
    </xf>
    <xf numFmtId="0" fontId="25" fillId="0" borderId="28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62" xfId="0" applyFont="1" applyBorder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25" fillId="0" borderId="21" xfId="0" applyFont="1" applyBorder="1" applyAlignment="1">
      <alignment horizontal="left" vertical="top"/>
    </xf>
    <xf numFmtId="0" fontId="25" fillId="0" borderId="21" xfId="0" applyFont="1" applyBorder="1"/>
    <xf numFmtId="0" fontId="25" fillId="0" borderId="13" xfId="0" applyFont="1" applyBorder="1"/>
    <xf numFmtId="0" fontId="27" fillId="0" borderId="15" xfId="1" applyFont="1" applyFill="1" applyBorder="1" applyAlignment="1">
      <alignment horizontal="left" vertical="top" wrapText="1"/>
    </xf>
    <xf numFmtId="0" fontId="27" fillId="0" borderId="2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horizontal="left" vertical="top" wrapText="1"/>
    </xf>
    <xf numFmtId="0" fontId="27" fillId="0" borderId="2" xfId="1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6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25" fillId="0" borderId="8" xfId="0" applyFont="1" applyBorder="1"/>
    <xf numFmtId="0" fontId="25" fillId="0" borderId="10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/>
    </xf>
    <xf numFmtId="0" fontId="25" fillId="0" borderId="13" xfId="0" applyFont="1" applyBorder="1" applyAlignment="1">
      <alignment horizontal="left" vertical="top" wrapText="1"/>
    </xf>
    <xf numFmtId="0" fontId="25" fillId="0" borderId="10" xfId="0" applyFont="1" applyBorder="1" applyAlignment="1">
      <alignment vertical="top"/>
    </xf>
    <xf numFmtId="0" fontId="25" fillId="0" borderId="6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20" xfId="0" applyFont="1" applyBorder="1"/>
    <xf numFmtId="0" fontId="25" fillId="0" borderId="13" xfId="0" applyFont="1" applyBorder="1" applyAlignment="1">
      <alignment horizontal="left" vertical="top"/>
    </xf>
    <xf numFmtId="0" fontId="25" fillId="0" borderId="11" xfId="0" applyFont="1" applyBorder="1" applyAlignment="1">
      <alignment wrapText="1"/>
    </xf>
    <xf numFmtId="0" fontId="24" fillId="0" borderId="2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/>
    <xf numFmtId="0" fontId="25" fillId="0" borderId="10" xfId="0" applyFont="1" applyBorder="1" applyAlignment="1">
      <alignment horizontal="left" vertical="top"/>
    </xf>
    <xf numFmtId="0" fontId="25" fillId="0" borderId="25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0" borderId="53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/>
    </xf>
    <xf numFmtId="0" fontId="25" fillId="0" borderId="10" xfId="0" applyFont="1" applyBorder="1"/>
    <xf numFmtId="0" fontId="25" fillId="0" borderId="11" xfId="0" applyFont="1" applyBorder="1"/>
    <xf numFmtId="0" fontId="25" fillId="0" borderId="26" xfId="0" applyFont="1" applyBorder="1" applyAlignment="1">
      <alignment horizontal="left" vertical="top" wrapText="1"/>
    </xf>
    <xf numFmtId="0" fontId="25" fillId="0" borderId="6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0" xfId="0" applyFont="1" applyBorder="1" applyAlignment="1">
      <alignment vertical="center" wrapText="1"/>
    </xf>
    <xf numFmtId="0" fontId="25" fillId="0" borderId="60" xfId="0" applyFont="1" applyBorder="1" applyAlignment="1">
      <alignment horizontal="left" vertical="top" wrapText="1"/>
    </xf>
    <xf numFmtId="0" fontId="25" fillId="0" borderId="53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27" xfId="0" applyFont="1" applyBorder="1" applyAlignment="1">
      <alignment horizontal="left" vertical="top"/>
    </xf>
    <xf numFmtId="0" fontId="25" fillId="0" borderId="25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9" xfId="0" applyFont="1" applyBorder="1" applyAlignment="1">
      <alignment horizontal="left" vertical="top"/>
    </xf>
    <xf numFmtId="0" fontId="25" fillId="0" borderId="30" xfId="0" applyFont="1" applyBorder="1" applyAlignment="1">
      <alignment horizontal="left" vertical="top"/>
    </xf>
    <xf numFmtId="0" fontId="25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0" fontId="25" fillId="0" borderId="4" xfId="0" applyFont="1" applyBorder="1"/>
    <xf numFmtId="0" fontId="25" fillId="0" borderId="4" xfId="0" applyFont="1" applyBorder="1" applyAlignment="1">
      <alignment vertical="top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20" xfId="0" applyFont="1" applyBorder="1" applyAlignment="1">
      <alignment vertical="top"/>
    </xf>
    <xf numFmtId="0" fontId="25" fillId="0" borderId="25" xfId="0" applyFont="1" applyBorder="1" applyAlignment="1">
      <alignment vertical="top"/>
    </xf>
    <xf numFmtId="0" fontId="25" fillId="0" borderId="25" xfId="0" applyFont="1" applyBorder="1"/>
    <xf numFmtId="0" fontId="25" fillId="0" borderId="9" xfId="0" applyFont="1" applyBorder="1"/>
    <xf numFmtId="0" fontId="25" fillId="0" borderId="25" xfId="0" applyFont="1" applyBorder="1" applyAlignment="1">
      <alignment vertical="top" wrapText="1"/>
    </xf>
    <xf numFmtId="0" fontId="25" fillId="0" borderId="8" xfId="0" applyFont="1" applyBorder="1" applyAlignment="1">
      <alignment vertical="top"/>
    </xf>
    <xf numFmtId="0" fontId="25" fillId="0" borderId="9" xfId="0" applyFont="1" applyBorder="1" applyAlignment="1">
      <alignment horizontal="left" vertical="top"/>
    </xf>
    <xf numFmtId="0" fontId="25" fillId="0" borderId="9" xfId="0" applyFont="1" applyBorder="1" applyAlignment="1">
      <alignment vertical="top"/>
    </xf>
    <xf numFmtId="0" fontId="25" fillId="0" borderId="25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31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5" fillId="0" borderId="23" xfId="0" applyFont="1" applyBorder="1" applyAlignment="1">
      <alignment vertical="top" wrapText="1"/>
    </xf>
    <xf numFmtId="0" fontId="25" fillId="0" borderId="32" xfId="0" applyFont="1" applyBorder="1" applyAlignment="1">
      <alignment vertical="top" wrapText="1"/>
    </xf>
    <xf numFmtId="0" fontId="25" fillId="0" borderId="30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13" xfId="0" applyFont="1" applyBorder="1" applyAlignment="1">
      <alignment vertical="top" wrapText="1"/>
    </xf>
    <xf numFmtId="0" fontId="27" fillId="0" borderId="9" xfId="0" applyFont="1" applyBorder="1" applyAlignment="1">
      <alignment wrapText="1"/>
    </xf>
    <xf numFmtId="0" fontId="25" fillId="0" borderId="6" xfId="0" applyFont="1" applyBorder="1" applyAlignment="1">
      <alignment vertical="top"/>
    </xf>
    <xf numFmtId="0" fontId="27" fillId="0" borderId="9" xfId="0" applyFont="1" applyBorder="1"/>
    <xf numFmtId="0" fontId="25" fillId="0" borderId="6" xfId="0" applyFont="1" applyBorder="1"/>
    <xf numFmtId="0" fontId="25" fillId="0" borderId="9" xfId="0" applyFont="1" applyBorder="1" applyAlignment="1">
      <alignment vertical="top" wrapText="1"/>
    </xf>
    <xf numFmtId="0" fontId="25" fillId="0" borderId="30" xfId="0" applyFont="1" applyBorder="1"/>
    <xf numFmtId="0" fontId="25" fillId="0" borderId="4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34" xfId="0" applyFont="1" applyBorder="1" applyAlignment="1">
      <alignment horizontal="left" vertical="top"/>
    </xf>
    <xf numFmtId="0" fontId="25" fillId="0" borderId="0" xfId="0" applyFont="1" applyAlignment="1">
      <alignment horizontal="left" wrapText="1"/>
    </xf>
    <xf numFmtId="0" fontId="25" fillId="0" borderId="21" xfId="0" applyFont="1" applyBorder="1" applyAlignment="1">
      <alignment horizontal="left" wrapText="1"/>
    </xf>
    <xf numFmtId="0" fontId="25" fillId="0" borderId="33" xfId="0" applyFont="1" applyBorder="1" applyAlignment="1">
      <alignment horizontal="left" vertical="top"/>
    </xf>
    <xf numFmtId="0" fontId="25" fillId="0" borderId="11" xfId="0" applyFont="1" applyBorder="1" applyAlignment="1">
      <alignment horizontal="left" wrapText="1"/>
    </xf>
    <xf numFmtId="0" fontId="25" fillId="0" borderId="2" xfId="0" applyFont="1" applyBorder="1" applyAlignment="1">
      <alignment horizontal="left" vertical="top" wrapText="1"/>
    </xf>
    <xf numFmtId="0" fontId="25" fillId="0" borderId="5" xfId="0" applyFont="1" applyBorder="1" applyAlignment="1">
      <alignment vertical="top"/>
    </xf>
    <xf numFmtId="0" fontId="25" fillId="0" borderId="5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25" fillId="0" borderId="1" xfId="0" applyFont="1" applyBorder="1" applyAlignment="1">
      <alignment vertical="top" wrapText="1"/>
    </xf>
    <xf numFmtId="0" fontId="25" fillId="0" borderId="58" xfId="0" applyFont="1" applyBorder="1" applyAlignment="1">
      <alignment vertical="top"/>
    </xf>
    <xf numFmtId="0" fontId="25" fillId="0" borderId="58" xfId="0" applyFont="1" applyBorder="1" applyAlignment="1">
      <alignment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7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33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left" vertical="top" wrapText="1"/>
    </xf>
    <xf numFmtId="0" fontId="25" fillId="0" borderId="24" xfId="0" applyFont="1" applyBorder="1" applyAlignment="1">
      <alignment vertical="top" wrapText="1"/>
    </xf>
    <xf numFmtId="0" fontId="27" fillId="0" borderId="24" xfId="1" applyFont="1" applyFill="1" applyBorder="1" applyAlignment="1">
      <alignment vertical="top" wrapText="1"/>
    </xf>
    <xf numFmtId="0" fontId="25" fillId="0" borderId="24" xfId="0" applyFont="1" applyBorder="1"/>
    <xf numFmtId="0" fontId="25" fillId="0" borderId="39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50" xfId="0" applyFont="1" applyBorder="1" applyAlignment="1">
      <alignment vertical="top" wrapText="1"/>
    </xf>
    <xf numFmtId="0" fontId="25" fillId="0" borderId="20" xfId="0" applyFont="1" applyBorder="1" applyAlignment="1">
      <alignment vertical="center" wrapText="1"/>
    </xf>
    <xf numFmtId="0" fontId="25" fillId="0" borderId="40" xfId="0" applyFont="1" applyBorder="1" applyAlignment="1">
      <alignment vertical="top" wrapText="1"/>
    </xf>
    <xf numFmtId="0" fontId="25" fillId="0" borderId="41" xfId="0" applyFont="1" applyBorder="1" applyAlignment="1">
      <alignment vertical="top" wrapText="1"/>
    </xf>
    <xf numFmtId="0" fontId="25" fillId="0" borderId="42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5" fillId="0" borderId="17" xfId="0" applyFont="1" applyBorder="1" applyAlignment="1">
      <alignment vertical="top" wrapText="1"/>
    </xf>
    <xf numFmtId="0" fontId="25" fillId="0" borderId="36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5" fillId="0" borderId="32" xfId="0" applyFont="1" applyBorder="1" applyAlignment="1">
      <alignment vertical="center" wrapText="1"/>
    </xf>
    <xf numFmtId="0" fontId="25" fillId="0" borderId="44" xfId="0" applyFont="1" applyBorder="1" applyAlignment="1">
      <alignment vertical="top" wrapText="1"/>
    </xf>
    <xf numFmtId="0" fontId="25" fillId="0" borderId="56" xfId="0" applyFont="1" applyBorder="1" applyAlignment="1">
      <alignment vertical="top" wrapText="1"/>
    </xf>
    <xf numFmtId="0" fontId="25" fillId="0" borderId="26" xfId="0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49" fontId="25" fillId="0" borderId="53" xfId="0" applyNumberFormat="1" applyFont="1" applyBorder="1" applyAlignment="1">
      <alignment vertical="center" wrapText="1"/>
    </xf>
    <xf numFmtId="49" fontId="25" fillId="0" borderId="13" xfId="0" applyNumberFormat="1" applyFont="1" applyBorder="1" applyAlignment="1">
      <alignment vertical="center" wrapText="1"/>
    </xf>
    <xf numFmtId="49" fontId="25" fillId="0" borderId="20" xfId="0" applyNumberFormat="1" applyFont="1" applyBorder="1" applyAlignment="1">
      <alignment vertical="center" wrapText="1"/>
    </xf>
    <xf numFmtId="49" fontId="25" fillId="0" borderId="32" xfId="0" applyNumberFormat="1" applyFont="1" applyBorder="1" applyAlignment="1">
      <alignment vertical="center" wrapText="1"/>
    </xf>
    <xf numFmtId="0" fontId="25" fillId="0" borderId="37" xfId="0" applyFont="1" applyBorder="1" applyAlignment="1">
      <alignment vertical="top" wrapText="1"/>
    </xf>
    <xf numFmtId="0" fontId="25" fillId="0" borderId="57" xfId="0" applyFont="1" applyBorder="1" applyAlignment="1">
      <alignment vertical="top" wrapText="1"/>
    </xf>
    <xf numFmtId="0" fontId="25" fillId="0" borderId="37" xfId="0" applyFont="1" applyBorder="1" applyAlignment="1">
      <alignment vertical="center" wrapText="1"/>
    </xf>
    <xf numFmtId="0" fontId="25" fillId="0" borderId="61" xfId="0" applyFont="1" applyBorder="1" applyAlignment="1">
      <alignment vertical="center" wrapText="1"/>
    </xf>
    <xf numFmtId="0" fontId="25" fillId="0" borderId="41" xfId="0" applyFont="1" applyBorder="1" applyAlignment="1">
      <alignment horizontal="justify"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34" xfId="0" applyFont="1" applyBorder="1"/>
    <xf numFmtId="0" fontId="25" fillId="0" borderId="13" xfId="0" applyFont="1" applyBorder="1" applyAlignment="1">
      <alignment vertical="center" wrapText="1"/>
    </xf>
    <xf numFmtId="0" fontId="25" fillId="0" borderId="39" xfId="0" applyFont="1" applyBorder="1" applyAlignment="1">
      <alignment horizontal="left" vertical="top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41" xfId="0" applyFont="1" applyBorder="1" applyAlignment="1">
      <alignment horizontal="left" vertical="top" wrapText="1"/>
    </xf>
    <xf numFmtId="0" fontId="25" fillId="0" borderId="57" xfId="0" applyFont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left" vertical="top"/>
    </xf>
    <xf numFmtId="0" fontId="30" fillId="10" borderId="10" xfId="0" applyFont="1" applyFill="1" applyBorder="1" applyAlignment="1">
      <alignment vertical="center" wrapText="1"/>
    </xf>
    <xf numFmtId="0" fontId="22" fillId="5" borderId="47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11" borderId="24" xfId="0" applyFont="1" applyFill="1" applyBorder="1" applyAlignment="1">
      <alignment horizontal="left" vertical="center" wrapText="1"/>
    </xf>
    <xf numFmtId="0" fontId="12" fillId="11" borderId="33" xfId="0" applyFont="1" applyFill="1" applyBorder="1" applyAlignment="1">
      <alignment horizontal="left" vertical="center" wrapText="1"/>
    </xf>
    <xf numFmtId="0" fontId="24" fillId="11" borderId="2" xfId="0" applyFont="1" applyFill="1" applyBorder="1" applyAlignment="1">
      <alignment horizontal="left" vertical="center" wrapText="1"/>
    </xf>
    <xf numFmtId="0" fontId="24" fillId="11" borderId="1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top"/>
    </xf>
    <xf numFmtId="0" fontId="33" fillId="0" borderId="0" xfId="0" applyFont="1"/>
    <xf numFmtId="0" fontId="15" fillId="4" borderId="46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0" borderId="0" xfId="0" applyFont="1" applyAlignment="1">
      <alignment vertical="top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2" fillId="4" borderId="40" xfId="0" applyFont="1" applyFill="1" applyBorder="1" applyAlignment="1">
      <alignment horizontal="center"/>
    </xf>
    <xf numFmtId="0" fontId="15" fillId="4" borderId="38" xfId="0" applyFont="1" applyFill="1" applyBorder="1" applyAlignment="1" applyProtection="1">
      <alignment horizontal="center" vertical="center" wrapText="1"/>
      <protection locked="0"/>
    </xf>
    <xf numFmtId="0" fontId="34" fillId="3" borderId="43" xfId="0" applyFont="1" applyFill="1" applyBorder="1" applyAlignment="1" applyProtection="1">
      <alignment vertical="center" wrapText="1"/>
      <protection locked="0"/>
    </xf>
    <xf numFmtId="0" fontId="34" fillId="3" borderId="38" xfId="0" applyFont="1" applyFill="1" applyBorder="1" applyAlignment="1" applyProtection="1">
      <alignment horizontal="center" vertical="center" wrapText="1"/>
      <protection locked="0"/>
    </xf>
    <xf numFmtId="0" fontId="15" fillId="4" borderId="40" xfId="0" applyFont="1" applyFill="1" applyBorder="1" applyAlignment="1" applyProtection="1">
      <alignment horizontal="center" vertical="center" wrapText="1"/>
      <protection locked="0"/>
    </xf>
    <xf numFmtId="0" fontId="34" fillId="3" borderId="35" xfId="0" applyFont="1" applyFill="1" applyBorder="1" applyAlignment="1" applyProtection="1">
      <alignment vertical="center" wrapText="1"/>
      <protection locked="0"/>
    </xf>
    <xf numFmtId="0" fontId="34" fillId="3" borderId="40" xfId="0" applyFont="1" applyFill="1" applyBorder="1" applyAlignment="1" applyProtection="1">
      <alignment horizontal="center" vertical="center" wrapText="1"/>
      <protection locked="0"/>
    </xf>
    <xf numFmtId="0" fontId="34" fillId="3" borderId="35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0" fontId="15" fillId="4" borderId="52" xfId="0" applyFont="1" applyFill="1" applyBorder="1" applyAlignment="1" applyProtection="1">
      <alignment horizontal="center" vertical="center" wrapText="1"/>
      <protection locked="0"/>
    </xf>
    <xf numFmtId="0" fontId="34" fillId="3" borderId="19" xfId="0" applyFont="1" applyFill="1" applyBorder="1" applyAlignment="1" applyProtection="1">
      <alignment horizontal="center" vertical="center" wrapText="1"/>
      <protection locked="0"/>
    </xf>
    <xf numFmtId="0" fontId="34" fillId="3" borderId="52" xfId="0" applyFont="1" applyFill="1" applyBorder="1" applyAlignment="1" applyProtection="1">
      <alignment horizontal="center" vertical="center" wrapText="1"/>
      <protection locked="0"/>
    </xf>
    <xf numFmtId="0" fontId="15" fillId="4" borderId="44" xfId="0" applyFont="1" applyFill="1" applyBorder="1" applyAlignment="1" applyProtection="1">
      <alignment horizontal="center" vertical="center" wrapText="1"/>
      <protection locked="0"/>
    </xf>
    <xf numFmtId="0" fontId="34" fillId="3" borderId="48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34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46" xfId="0" applyFont="1" applyFill="1" applyBorder="1" applyAlignment="1" applyProtection="1">
      <alignment horizontal="center" vertical="center" wrapText="1"/>
      <protection locked="0"/>
    </xf>
    <xf numFmtId="0" fontId="15" fillId="3" borderId="40" xfId="0" applyFont="1" applyFill="1" applyBorder="1" applyAlignment="1" applyProtection="1">
      <alignment horizontal="center" vertical="center" wrapText="1"/>
      <protection locked="0"/>
    </xf>
    <xf numFmtId="0" fontId="15" fillId="3" borderId="39" xfId="0" applyFont="1" applyFill="1" applyBorder="1" applyAlignment="1" applyProtection="1">
      <alignment horizontal="center" vertical="center" wrapText="1"/>
      <protection locked="0"/>
    </xf>
    <xf numFmtId="0" fontId="15" fillId="3" borderId="52" xfId="0" applyFont="1" applyFill="1" applyBorder="1" applyAlignment="1" applyProtection="1">
      <alignment horizontal="center" vertical="center" wrapText="1"/>
      <protection locked="0"/>
    </xf>
    <xf numFmtId="0" fontId="15" fillId="4" borderId="4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34" fillId="0" borderId="0" xfId="0" applyFont="1" applyAlignment="1">
      <alignment horizontal="right"/>
    </xf>
    <xf numFmtId="0" fontId="34" fillId="5" borderId="47" xfId="0" applyFont="1" applyFill="1" applyBorder="1" applyAlignment="1">
      <alignment horizontal="center" vertical="center" wrapText="1"/>
    </xf>
    <xf numFmtId="0" fontId="34" fillId="5" borderId="42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54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4" borderId="64" xfId="0" applyFont="1" applyFill="1" applyBorder="1" applyAlignment="1">
      <alignment horizontal="center"/>
    </xf>
    <xf numFmtId="0" fontId="34" fillId="3" borderId="54" xfId="0" applyFont="1" applyFill="1" applyBorder="1" applyAlignment="1" applyProtection="1">
      <alignment horizontal="center" vertical="center" wrapText="1"/>
      <protection locked="0"/>
    </xf>
    <xf numFmtId="0" fontId="34" fillId="3" borderId="36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vertical="center" wrapText="1"/>
    </xf>
    <xf numFmtId="0" fontId="23" fillId="0" borderId="0" xfId="0" applyFont="1" applyAlignment="1">
      <alignment vertical="top"/>
    </xf>
    <xf numFmtId="0" fontId="15" fillId="4" borderId="39" xfId="0" applyFont="1" applyFill="1" applyBorder="1" applyAlignment="1" applyProtection="1">
      <alignment horizontal="center" vertical="center" wrapText="1"/>
      <protection locked="0"/>
    </xf>
    <xf numFmtId="0" fontId="15" fillId="4" borderId="46" xfId="0" applyFont="1" applyFill="1" applyBorder="1" applyAlignment="1" applyProtection="1">
      <alignment horizontal="center" vertical="center" wrapText="1"/>
      <protection locked="0"/>
    </xf>
    <xf numFmtId="0" fontId="15" fillId="4" borderId="4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26" xfId="0" applyFont="1" applyFill="1" applyBorder="1" applyAlignment="1">
      <alignment horizontal="center" vertical="center" wrapText="1"/>
    </xf>
    <xf numFmtId="0" fontId="34" fillId="5" borderId="60" xfId="0" applyFont="1" applyFill="1" applyBorder="1" applyAlignment="1">
      <alignment horizontal="center" vertical="center" wrapText="1"/>
    </xf>
    <xf numFmtId="0" fontId="34" fillId="5" borderId="53" xfId="0" applyFont="1" applyFill="1" applyBorder="1" applyAlignment="1">
      <alignment horizontal="center" vertical="center" wrapText="1"/>
    </xf>
    <xf numFmtId="0" fontId="34" fillId="5" borderId="34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 applyProtection="1">
      <alignment horizontal="center" vertical="center" wrapText="1"/>
      <protection locked="0"/>
    </xf>
    <xf numFmtId="0" fontId="15" fillId="4" borderId="45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4" fillId="5" borderId="37" xfId="0" applyFont="1" applyFill="1" applyBorder="1" applyAlignment="1">
      <alignment horizontal="center" vertical="center" wrapText="1"/>
    </xf>
    <xf numFmtId="0" fontId="34" fillId="5" borderId="39" xfId="0" applyFont="1" applyFill="1" applyBorder="1" applyAlignment="1">
      <alignment horizontal="center" vertical="center" wrapText="1"/>
    </xf>
    <xf numFmtId="0" fontId="34" fillId="5" borderId="63" xfId="0" applyFont="1" applyFill="1" applyBorder="1" applyAlignment="1">
      <alignment vertical="center" wrapText="1"/>
    </xf>
    <xf numFmtId="0" fontId="34" fillId="5" borderId="52" xfId="0" applyFont="1" applyFill="1" applyBorder="1" applyAlignment="1">
      <alignment vertical="center" wrapText="1"/>
    </xf>
    <xf numFmtId="0" fontId="34" fillId="5" borderId="49" xfId="0" applyFont="1" applyFill="1" applyBorder="1" applyAlignment="1">
      <alignment vertical="center" wrapText="1"/>
    </xf>
    <xf numFmtId="0" fontId="12" fillId="4" borderId="55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7" borderId="10" xfId="0" applyFont="1" applyFill="1" applyBorder="1" applyAlignment="1">
      <alignment horizontal="left" vertical="top"/>
    </xf>
    <xf numFmtId="0" fontId="12" fillId="7" borderId="4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31" fillId="5" borderId="51" xfId="0" applyFont="1" applyFill="1" applyBorder="1" applyAlignment="1">
      <alignment horizontal="center" vertical="center" wrapText="1"/>
    </xf>
    <xf numFmtId="0" fontId="31" fillId="5" borderId="59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60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4" borderId="55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4" xfId="0" applyFont="1" applyBorder="1" applyAlignment="1">
      <alignment horizontal="left" vertical="top"/>
    </xf>
    <xf numFmtId="0" fontId="25" fillId="0" borderId="10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37" xfId="0" applyFont="1" applyBorder="1" applyAlignment="1">
      <alignment horizontal="center" vertical="top" wrapText="1"/>
    </xf>
    <xf numFmtId="0" fontId="25" fillId="0" borderId="39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31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3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left" vertical="top"/>
    </xf>
    <xf numFmtId="0" fontId="25" fillId="0" borderId="25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34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11" xfId="0" applyFont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zoomScale="70" zoomScaleNormal="70" workbookViewId="0">
      <selection activeCell="O23" sqref="O23"/>
    </sheetView>
  </sheetViews>
  <sheetFormatPr defaultRowHeight="15" x14ac:dyDescent="0.25"/>
  <cols>
    <col min="2" max="2" width="78.28515625" customWidth="1"/>
    <col min="3" max="3" width="46.28515625" customWidth="1"/>
    <col min="4" max="4" width="50.42578125" customWidth="1"/>
    <col min="5" max="5" width="17.5703125" customWidth="1"/>
    <col min="14" max="15" width="9.140625" style="10"/>
    <col min="16" max="16" width="9.140625" style="8"/>
    <col min="17" max="17" width="24.42578125" style="11" customWidth="1"/>
    <col min="18" max="18" width="15.42578125" style="9" customWidth="1"/>
  </cols>
  <sheetData>
    <row r="1" spans="1:18" x14ac:dyDescent="0.25">
      <c r="C1" s="5" t="s">
        <v>189</v>
      </c>
      <c r="D1" s="5"/>
      <c r="E1" s="5"/>
      <c r="F1" s="24"/>
      <c r="G1" s="24"/>
      <c r="H1" s="24"/>
      <c r="I1" s="24"/>
      <c r="J1" s="24"/>
      <c r="K1" s="24"/>
      <c r="L1" s="24"/>
      <c r="M1" s="24"/>
      <c r="N1" s="25" t="s">
        <v>53</v>
      </c>
      <c r="O1" s="25" t="s">
        <v>56</v>
      </c>
      <c r="P1" s="24"/>
      <c r="Q1" s="26" t="s">
        <v>6</v>
      </c>
      <c r="R1" s="34" t="s">
        <v>143</v>
      </c>
    </row>
    <row r="2" spans="1:18" ht="15.75" thickBot="1" x14ac:dyDescent="0.3">
      <c r="B2" t="s">
        <v>188</v>
      </c>
      <c r="F2" s="24"/>
      <c r="G2" s="24"/>
      <c r="H2" s="24"/>
      <c r="I2" s="24"/>
      <c r="J2" s="24"/>
      <c r="K2" s="24"/>
      <c r="L2" s="24"/>
      <c r="M2" s="24"/>
      <c r="N2" s="25" t="s">
        <v>54</v>
      </c>
      <c r="O2" s="25" t="s">
        <v>56</v>
      </c>
      <c r="P2" s="24"/>
      <c r="Q2" s="26" t="s">
        <v>7</v>
      </c>
      <c r="R2" s="35" t="s">
        <v>144</v>
      </c>
    </row>
    <row r="3" spans="1:18" ht="15.75" thickBot="1" x14ac:dyDescent="0.3">
      <c r="A3" s="4" t="s">
        <v>0</v>
      </c>
      <c r="B3" s="6" t="s">
        <v>1</v>
      </c>
      <c r="C3" s="4" t="s">
        <v>2</v>
      </c>
      <c r="D3" s="6" t="s">
        <v>3</v>
      </c>
      <c r="E3" s="13" t="s">
        <v>4</v>
      </c>
      <c r="F3" s="24"/>
      <c r="G3" s="24"/>
      <c r="H3" s="24"/>
      <c r="I3" s="24"/>
      <c r="J3" s="24"/>
      <c r="K3" s="24"/>
      <c r="L3" s="24"/>
      <c r="M3" s="24"/>
      <c r="N3" s="25" t="s">
        <v>55</v>
      </c>
      <c r="O3" s="25" t="s">
        <v>56</v>
      </c>
      <c r="P3" s="24"/>
      <c r="Q3" s="26" t="s">
        <v>8</v>
      </c>
      <c r="R3" s="35" t="s">
        <v>145</v>
      </c>
    </row>
    <row r="4" spans="1:18" x14ac:dyDescent="0.25">
      <c r="A4" s="3">
        <v>1</v>
      </c>
      <c r="B4" s="23" t="s">
        <v>7</v>
      </c>
      <c r="C4" s="21"/>
      <c r="D4" s="7" t="e">
        <f>VLOOKUP(C4,N1:O57,2,FALSE)</f>
        <v>#N/A</v>
      </c>
      <c r="E4" s="22"/>
      <c r="F4" s="24"/>
      <c r="G4" s="24"/>
      <c r="H4" s="24"/>
      <c r="I4" s="24"/>
      <c r="J4" s="24"/>
      <c r="K4" s="24"/>
      <c r="L4" s="24"/>
      <c r="M4" s="24"/>
      <c r="N4" s="25" t="s">
        <v>57</v>
      </c>
      <c r="O4" s="27" t="s">
        <v>58</v>
      </c>
      <c r="P4" s="24"/>
      <c r="Q4" s="26" t="s">
        <v>9</v>
      </c>
      <c r="R4" s="35" t="s">
        <v>146</v>
      </c>
    </row>
    <row r="5" spans="1:18" x14ac:dyDescent="0.25">
      <c r="A5" s="2">
        <v>2</v>
      </c>
      <c r="B5" s="20"/>
      <c r="C5" s="20"/>
      <c r="D5" s="7" t="e">
        <f>VLOOKUP(C5,N1:O57,2,FALSE)</f>
        <v>#N/A</v>
      </c>
      <c r="E5" s="22" t="e">
        <f>VLOOKUP(B5,Q1:R47,2,FALSE)</f>
        <v>#N/A</v>
      </c>
      <c r="F5" s="24"/>
      <c r="G5" s="24"/>
      <c r="H5" s="24"/>
      <c r="I5" s="24"/>
      <c r="J5" s="24"/>
      <c r="K5" s="24"/>
      <c r="L5" s="24"/>
      <c r="M5" s="24"/>
      <c r="N5" s="25" t="s">
        <v>59</v>
      </c>
      <c r="O5" s="25" t="s">
        <v>60</v>
      </c>
      <c r="P5" s="24"/>
      <c r="Q5" s="26" t="s">
        <v>10</v>
      </c>
      <c r="R5" s="35" t="s">
        <v>147</v>
      </c>
    </row>
    <row r="6" spans="1:18" x14ac:dyDescent="0.25">
      <c r="A6" s="2">
        <v>3</v>
      </c>
      <c r="B6" s="20"/>
      <c r="C6" s="20"/>
      <c r="D6" s="7" t="e">
        <f>VLOOKUP(C6,N1:O57,2,FALSE)</f>
        <v>#N/A</v>
      </c>
      <c r="E6" s="22" t="e">
        <f>VLOOKUP(B6,Q1:R47,2,FALSE)</f>
        <v>#N/A</v>
      </c>
      <c r="F6" s="24"/>
      <c r="G6" s="24"/>
      <c r="H6" s="24"/>
      <c r="I6" s="24"/>
      <c r="J6" s="24"/>
      <c r="K6" s="24"/>
      <c r="L6" s="24"/>
      <c r="M6" s="24"/>
      <c r="N6" s="25" t="s">
        <v>61</v>
      </c>
      <c r="O6" s="25" t="s">
        <v>62</v>
      </c>
      <c r="P6" s="24"/>
      <c r="Q6" s="26" t="s">
        <v>38</v>
      </c>
      <c r="R6" s="35" t="s">
        <v>148</v>
      </c>
    </row>
    <row r="7" spans="1:18" x14ac:dyDescent="0.25">
      <c r="A7" s="2">
        <v>4</v>
      </c>
      <c r="B7" s="20"/>
      <c r="C7" s="20"/>
      <c r="D7" s="7" t="e">
        <f>VLOOKUP(C7,N1:O57,2,FALSE)</f>
        <v>#N/A</v>
      </c>
      <c r="E7" s="22" t="e">
        <f>VLOOKUP(B7,Q1:R47,2,FALSE)</f>
        <v>#N/A</v>
      </c>
      <c r="F7" s="24"/>
      <c r="G7" s="24"/>
      <c r="H7" s="24"/>
      <c r="I7" s="24"/>
      <c r="J7" s="24"/>
      <c r="K7" s="24"/>
      <c r="L7" s="24"/>
      <c r="M7" s="24"/>
      <c r="N7" s="25" t="s">
        <v>64</v>
      </c>
      <c r="O7" s="28" t="s">
        <v>63</v>
      </c>
      <c r="P7" s="24"/>
      <c r="Q7" s="26" t="s">
        <v>11</v>
      </c>
      <c r="R7" s="35" t="s">
        <v>149</v>
      </c>
    </row>
    <row r="8" spans="1:18" x14ac:dyDescent="0.25">
      <c r="A8" s="2">
        <v>5</v>
      </c>
      <c r="B8" s="20"/>
      <c r="C8" s="20"/>
      <c r="D8" s="7" t="e">
        <f>VLOOKUP(C8,N1:O57,2,FALSE)</f>
        <v>#N/A</v>
      </c>
      <c r="E8" s="22" t="e">
        <f>VLOOKUP(B8,Q1:R47,2,FALSE)</f>
        <v>#N/A</v>
      </c>
      <c r="F8" s="24"/>
      <c r="G8" s="24"/>
      <c r="H8" s="24"/>
      <c r="I8" s="24"/>
      <c r="J8" s="24"/>
      <c r="K8" s="24"/>
      <c r="L8" s="24"/>
      <c r="M8" s="24"/>
      <c r="N8" s="25" t="s">
        <v>65</v>
      </c>
      <c r="O8" s="25" t="s">
        <v>62</v>
      </c>
      <c r="P8" s="24"/>
      <c r="Q8" s="26" t="s">
        <v>39</v>
      </c>
      <c r="R8" s="35" t="s">
        <v>150</v>
      </c>
    </row>
    <row r="9" spans="1:18" x14ac:dyDescent="0.25">
      <c r="A9" s="2">
        <v>6</v>
      </c>
      <c r="B9" s="20"/>
      <c r="C9" s="20"/>
      <c r="D9" s="7" t="e">
        <f>VLOOKUP(C9,N1:O57,2,FALSE)</f>
        <v>#N/A</v>
      </c>
      <c r="E9" s="22" t="e">
        <f>VLOOKUP(B9,Q1:R47,2,FALSE)</f>
        <v>#N/A</v>
      </c>
      <c r="F9" s="24"/>
      <c r="G9" s="24"/>
      <c r="H9" s="24"/>
      <c r="I9" s="24"/>
      <c r="J9" s="24"/>
      <c r="K9" s="24"/>
      <c r="L9" s="24"/>
      <c r="M9" s="24"/>
      <c r="N9" s="25" t="s">
        <v>66</v>
      </c>
      <c r="O9" s="25" t="s">
        <v>63</v>
      </c>
      <c r="P9" s="24"/>
      <c r="Q9" s="26" t="s">
        <v>40</v>
      </c>
      <c r="R9" s="35" t="s">
        <v>151</v>
      </c>
    </row>
    <row r="10" spans="1:18" x14ac:dyDescent="0.25">
      <c r="A10" s="2">
        <v>7</v>
      </c>
      <c r="B10" s="20"/>
      <c r="C10" s="20"/>
      <c r="D10" s="7" t="e">
        <f>VLOOKUP(C10,N1:O57,2,FALSE)</f>
        <v>#N/A</v>
      </c>
      <c r="E10" s="22" t="e">
        <f>VLOOKUP(B10,Q1:R47,2,FALSE)</f>
        <v>#N/A</v>
      </c>
      <c r="F10" s="24"/>
      <c r="G10" s="24"/>
      <c r="H10" s="24"/>
      <c r="I10" s="24"/>
      <c r="J10" s="24"/>
      <c r="K10" s="24"/>
      <c r="L10" s="24"/>
      <c r="M10" s="24"/>
      <c r="N10" s="25" t="s">
        <v>67</v>
      </c>
      <c r="O10" s="25" t="s">
        <v>63</v>
      </c>
      <c r="P10" s="24"/>
      <c r="Q10" s="26" t="s">
        <v>41</v>
      </c>
      <c r="R10" s="35" t="s">
        <v>152</v>
      </c>
    </row>
    <row r="11" spans="1:18" x14ac:dyDescent="0.25">
      <c r="A11" s="2">
        <v>8</v>
      </c>
      <c r="B11" s="20"/>
      <c r="C11" s="20"/>
      <c r="D11" s="7" t="e">
        <f>VLOOKUP(C11,N1:O57,2,FALSE)</f>
        <v>#N/A</v>
      </c>
      <c r="E11" s="22" t="e">
        <f>VLOOKUP(B11,Q1:R47,2,FALSE)</f>
        <v>#N/A</v>
      </c>
      <c r="F11" s="24"/>
      <c r="G11" s="24"/>
      <c r="H11" s="24"/>
      <c r="I11" s="24"/>
      <c r="J11" s="24"/>
      <c r="K11" s="24"/>
      <c r="L11" s="24"/>
      <c r="M11" s="24"/>
      <c r="N11" s="25" t="s">
        <v>68</v>
      </c>
      <c r="O11" s="25" t="s">
        <v>62</v>
      </c>
      <c r="P11" s="24"/>
      <c r="Q11" s="26" t="s">
        <v>42</v>
      </c>
      <c r="R11" s="35" t="s">
        <v>153</v>
      </c>
    </row>
    <row r="12" spans="1:18" x14ac:dyDescent="0.25">
      <c r="A12" s="2">
        <v>9</v>
      </c>
      <c r="B12" s="20"/>
      <c r="C12" s="20"/>
      <c r="D12" s="7" t="e">
        <f>VLOOKUP(C12,N1:O57,2,FALSE)</f>
        <v>#N/A</v>
      </c>
      <c r="E12" s="22" t="e">
        <f>VLOOKUP(B12,Q1:R47,2,FALSE)</f>
        <v>#N/A</v>
      </c>
      <c r="F12" s="24"/>
      <c r="G12" s="24"/>
      <c r="H12" s="24"/>
      <c r="I12" s="24"/>
      <c r="J12" s="24"/>
      <c r="K12" s="24"/>
      <c r="L12" s="24"/>
      <c r="M12" s="24"/>
      <c r="N12" s="25" t="s">
        <v>69</v>
      </c>
      <c r="O12" s="25" t="s">
        <v>63</v>
      </c>
      <c r="P12" s="24"/>
      <c r="Q12" s="26" t="s">
        <v>43</v>
      </c>
      <c r="R12" s="35" t="s">
        <v>154</v>
      </c>
    </row>
    <row r="13" spans="1:18" x14ac:dyDescent="0.25">
      <c r="A13" s="2">
        <v>10</v>
      </c>
      <c r="B13" s="20"/>
      <c r="C13" s="20"/>
      <c r="D13" s="7" t="e">
        <f>VLOOKUP(C13,N1:O57,2,FALSE)</f>
        <v>#N/A</v>
      </c>
      <c r="E13" s="22" t="e">
        <f>VLOOKUP(B13,Q1:R47,2,FALSE)</f>
        <v>#N/A</v>
      </c>
      <c r="F13" s="24"/>
      <c r="G13" s="24"/>
      <c r="H13" s="24"/>
      <c r="I13" s="24"/>
      <c r="J13" s="24"/>
      <c r="K13" s="24"/>
      <c r="L13" s="24"/>
      <c r="M13" s="24"/>
      <c r="N13" s="25" t="s">
        <v>70</v>
      </c>
      <c r="O13" s="25" t="s">
        <v>62</v>
      </c>
      <c r="P13" s="24"/>
      <c r="Q13" s="26" t="s">
        <v>44</v>
      </c>
      <c r="R13" s="35" t="s">
        <v>155</v>
      </c>
    </row>
    <row r="14" spans="1:18" x14ac:dyDescent="0.25">
      <c r="A14" s="2">
        <v>11</v>
      </c>
      <c r="B14" s="20"/>
      <c r="C14" s="20"/>
      <c r="D14" s="7" t="e">
        <f>VLOOKUP(C14,N1:O57,2,FALSE)</f>
        <v>#N/A</v>
      </c>
      <c r="E14" s="22" t="e">
        <f>VLOOKUP(B14,Q1:R47,2,FALSE)</f>
        <v>#N/A</v>
      </c>
      <c r="F14" s="24"/>
      <c r="G14" s="24"/>
      <c r="H14" s="24"/>
      <c r="I14" s="24"/>
      <c r="J14" s="24"/>
      <c r="K14" s="24"/>
      <c r="L14" s="24"/>
      <c r="M14" s="24"/>
      <c r="N14" s="25" t="s">
        <v>71</v>
      </c>
      <c r="O14" s="25" t="s">
        <v>62</v>
      </c>
      <c r="P14" s="24"/>
      <c r="Q14" s="26" t="s">
        <v>45</v>
      </c>
      <c r="R14" s="35" t="s">
        <v>156</v>
      </c>
    </row>
    <row r="15" spans="1:18" x14ac:dyDescent="0.25">
      <c r="A15" s="2">
        <v>12</v>
      </c>
      <c r="B15" s="20"/>
      <c r="C15" s="20"/>
      <c r="D15" s="7" t="e">
        <f>VLOOKUP(C15,N1:O57,2,FALSE)</f>
        <v>#N/A</v>
      </c>
      <c r="E15" s="22" t="e">
        <f>VLOOKUP(B15,Q1:R47,2,FALSE)</f>
        <v>#N/A</v>
      </c>
      <c r="F15" s="24"/>
      <c r="G15" s="24"/>
      <c r="H15" s="24"/>
      <c r="I15" s="24"/>
      <c r="J15" s="24"/>
      <c r="K15" s="24"/>
      <c r="L15" s="24"/>
      <c r="M15" s="24"/>
      <c r="N15" s="25" t="s">
        <v>72</v>
      </c>
      <c r="O15" s="25" t="s">
        <v>63</v>
      </c>
      <c r="P15" s="24"/>
      <c r="Q15" s="26" t="s">
        <v>12</v>
      </c>
      <c r="R15" s="35" t="s">
        <v>157</v>
      </c>
    </row>
    <row r="16" spans="1:18" x14ac:dyDescent="0.25">
      <c r="A16" s="2">
        <v>13</v>
      </c>
      <c r="B16" s="20"/>
      <c r="C16" s="20"/>
      <c r="D16" s="7" t="e">
        <f>VLOOKUP(C16,N1:O57,2,FALSE)</f>
        <v>#N/A</v>
      </c>
      <c r="E16" s="22" t="e">
        <f>VLOOKUP(B16,Q1:R47,2,FALSE)</f>
        <v>#N/A</v>
      </c>
      <c r="F16" s="24"/>
      <c r="G16" s="24"/>
      <c r="H16" s="24"/>
      <c r="I16" s="24"/>
      <c r="J16" s="24"/>
      <c r="K16" s="24"/>
      <c r="L16" s="24"/>
      <c r="M16" s="24"/>
      <c r="N16" s="25" t="s">
        <v>73</v>
      </c>
      <c r="O16" s="25" t="s">
        <v>74</v>
      </c>
      <c r="P16" s="24"/>
      <c r="Q16" s="26" t="s">
        <v>46</v>
      </c>
      <c r="R16" s="35" t="s">
        <v>158</v>
      </c>
    </row>
    <row r="17" spans="1:18" x14ac:dyDescent="0.25">
      <c r="A17" s="2">
        <v>14</v>
      </c>
      <c r="B17" s="20"/>
      <c r="C17" s="20"/>
      <c r="D17" s="7" t="e">
        <f>VLOOKUP(C17,N1:O57,2,FALSE)</f>
        <v>#N/A</v>
      </c>
      <c r="E17" s="22" t="e">
        <f>VLOOKUP(B17,Q1:R47,2,FALSE)</f>
        <v>#N/A</v>
      </c>
      <c r="F17" s="24"/>
      <c r="G17" s="24"/>
      <c r="H17" s="24"/>
      <c r="I17" s="24"/>
      <c r="J17" s="24"/>
      <c r="K17" s="24"/>
      <c r="L17" s="24"/>
      <c r="M17" s="24"/>
      <c r="N17" s="25" t="s">
        <v>75</v>
      </c>
      <c r="O17" s="29" t="s">
        <v>134</v>
      </c>
      <c r="P17" s="24"/>
      <c r="Q17" s="26" t="s">
        <v>47</v>
      </c>
      <c r="R17" s="35" t="s">
        <v>159</v>
      </c>
    </row>
    <row r="18" spans="1:18" ht="15" customHeight="1" x14ac:dyDescent="0.25">
      <c r="A18" s="2">
        <v>15</v>
      </c>
      <c r="B18" s="20"/>
      <c r="C18" s="20"/>
      <c r="D18" s="7" t="e">
        <f>VLOOKUP(C18,N1:O57,2,FALSE)</f>
        <v>#N/A</v>
      </c>
      <c r="E18" s="22" t="e">
        <f>VLOOKUP(B18,Q1:R47,2,FALSE)</f>
        <v>#N/A</v>
      </c>
      <c r="F18" s="24"/>
      <c r="G18" s="24"/>
      <c r="H18" s="24"/>
      <c r="I18" s="24"/>
      <c r="J18" s="24"/>
      <c r="K18" s="24"/>
      <c r="L18" s="24"/>
      <c r="M18" s="24"/>
      <c r="N18" s="25" t="s">
        <v>76</v>
      </c>
      <c r="O18" s="25" t="s">
        <v>134</v>
      </c>
      <c r="P18" s="24"/>
      <c r="Q18" s="26" t="s">
        <v>48</v>
      </c>
      <c r="R18" s="35" t="s">
        <v>160</v>
      </c>
    </row>
    <row r="19" spans="1:18" ht="15" customHeight="1" x14ac:dyDescent="0.25">
      <c r="A19" s="2">
        <v>16</v>
      </c>
      <c r="B19" s="20"/>
      <c r="C19" s="20"/>
      <c r="D19" s="7" t="e">
        <f>VLOOKUP(C19,N1:O57,2,FALSE)</f>
        <v>#N/A</v>
      </c>
      <c r="E19" s="22" t="e">
        <f>VLOOKUP(B19,Q1:R47,2,FALSE)</f>
        <v>#N/A</v>
      </c>
      <c r="F19" s="24"/>
      <c r="G19" s="24"/>
      <c r="H19" s="24"/>
      <c r="I19" s="24"/>
      <c r="J19" s="24"/>
      <c r="K19" s="24"/>
      <c r="L19" s="24"/>
      <c r="M19" s="24"/>
      <c r="N19" s="25" t="s">
        <v>77</v>
      </c>
      <c r="O19" s="25" t="s">
        <v>134</v>
      </c>
      <c r="P19" s="24"/>
      <c r="Q19" s="26" t="s">
        <v>49</v>
      </c>
      <c r="R19" s="35" t="s">
        <v>161</v>
      </c>
    </row>
    <row r="20" spans="1:18" ht="15.75" customHeight="1" x14ac:dyDescent="0.25">
      <c r="A20" s="2">
        <v>17</v>
      </c>
      <c r="B20" s="20"/>
      <c r="C20" s="20"/>
      <c r="D20" s="7" t="e">
        <f>VLOOKUP(C20,N1:O57,2,FALSE)</f>
        <v>#N/A</v>
      </c>
      <c r="E20" s="22" t="e">
        <f>VLOOKUP(B20,Q1:R47,2,FALSE)</f>
        <v>#N/A</v>
      </c>
      <c r="F20" s="24"/>
      <c r="G20" s="24"/>
      <c r="H20" s="24"/>
      <c r="I20" s="24"/>
      <c r="J20" s="24"/>
      <c r="K20" s="24"/>
      <c r="L20" s="24"/>
      <c r="M20" s="24"/>
      <c r="N20" s="25" t="s">
        <v>78</v>
      </c>
      <c r="O20" s="25" t="s">
        <v>134</v>
      </c>
      <c r="P20" s="24"/>
      <c r="Q20" s="26" t="s">
        <v>50</v>
      </c>
      <c r="R20" s="35" t="s">
        <v>162</v>
      </c>
    </row>
    <row r="21" spans="1:18" ht="15.75" customHeight="1" x14ac:dyDescent="0.25">
      <c r="A21" s="2">
        <v>18</v>
      </c>
      <c r="B21" s="20"/>
      <c r="C21" s="20"/>
      <c r="D21" s="7" t="e">
        <f>VLOOKUP(C21,N1:O57,2,FALSE)</f>
        <v>#N/A</v>
      </c>
      <c r="E21" s="22" t="e">
        <f>VLOOKUP(B21,Q1:R47,2,FALSE)</f>
        <v>#N/A</v>
      </c>
      <c r="F21" s="24"/>
      <c r="G21" s="24"/>
      <c r="H21" s="24"/>
      <c r="I21" s="24"/>
      <c r="J21" s="24"/>
      <c r="K21" s="24"/>
      <c r="L21" s="24"/>
      <c r="M21" s="24"/>
      <c r="N21" s="25" t="s">
        <v>79</v>
      </c>
      <c r="O21" s="25" t="s">
        <v>135</v>
      </c>
      <c r="P21" s="24"/>
      <c r="Q21" s="26" t="s">
        <v>13</v>
      </c>
      <c r="R21" s="35" t="s">
        <v>163</v>
      </c>
    </row>
    <row r="22" spans="1:18" ht="15.75" customHeight="1" x14ac:dyDescent="0.25">
      <c r="A22" s="2">
        <v>19</v>
      </c>
      <c r="B22" s="20"/>
      <c r="C22" s="20"/>
      <c r="D22" s="7" t="e">
        <f>VLOOKUP(C22,N1:O57,2,FALSE)</f>
        <v>#N/A</v>
      </c>
      <c r="E22" s="22" t="e">
        <f>VLOOKUP(B22,Q1:R47,2,FALSE)</f>
        <v>#N/A</v>
      </c>
      <c r="F22" s="24"/>
      <c r="G22" s="24"/>
      <c r="H22" s="24"/>
      <c r="I22" s="24"/>
      <c r="J22" s="24"/>
      <c r="K22" s="24"/>
      <c r="L22" s="24"/>
      <c r="M22" s="24"/>
      <c r="N22" s="25" t="s">
        <v>80</v>
      </c>
      <c r="O22" s="25" t="s">
        <v>135</v>
      </c>
      <c r="P22" s="24"/>
      <c r="Q22" s="26" t="s">
        <v>14</v>
      </c>
      <c r="R22" s="35" t="s">
        <v>164</v>
      </c>
    </row>
    <row r="23" spans="1:18" ht="14.25" customHeight="1" x14ac:dyDescent="0.25">
      <c r="A23" s="2">
        <v>20</v>
      </c>
      <c r="B23" s="20"/>
      <c r="C23" s="20"/>
      <c r="D23" s="7" t="e">
        <f>VLOOKUP(C23,N1:O57,2,FALSE)</f>
        <v>#N/A</v>
      </c>
      <c r="E23" s="22" t="e">
        <f>VLOOKUP(B23,Q1:R47,2,FALSE)</f>
        <v>#N/A</v>
      </c>
      <c r="F23" s="24"/>
      <c r="G23" s="24"/>
      <c r="H23" s="24"/>
      <c r="I23" s="24"/>
      <c r="J23" s="24"/>
      <c r="K23" s="24"/>
      <c r="L23" s="24"/>
      <c r="M23" s="24"/>
      <c r="N23" s="25" t="s">
        <v>81</v>
      </c>
      <c r="O23" s="25" t="s">
        <v>135</v>
      </c>
      <c r="P23" s="24"/>
      <c r="Q23" s="26" t="s">
        <v>15</v>
      </c>
      <c r="R23" s="35" t="s">
        <v>165</v>
      </c>
    </row>
    <row r="24" spans="1:18" x14ac:dyDescent="0.25">
      <c r="A24" s="1"/>
      <c r="B24" s="1"/>
      <c r="C24" s="1"/>
      <c r="D24" s="1"/>
      <c r="E24" s="14"/>
      <c r="F24" s="24"/>
      <c r="G24" s="24"/>
      <c r="H24" s="24"/>
      <c r="I24" s="24"/>
      <c r="J24" s="24"/>
      <c r="K24" s="24"/>
      <c r="L24" s="24"/>
      <c r="M24" s="24"/>
      <c r="N24" s="30" t="s">
        <v>83</v>
      </c>
      <c r="O24" s="30" t="s">
        <v>82</v>
      </c>
      <c r="P24" s="24"/>
      <c r="Q24" s="26" t="s">
        <v>16</v>
      </c>
      <c r="R24" s="35" t="s">
        <v>166</v>
      </c>
    </row>
    <row r="25" spans="1:18" ht="90" x14ac:dyDescent="0.25">
      <c r="A25" s="12"/>
      <c r="B25" s="16" t="s">
        <v>192</v>
      </c>
      <c r="C25" s="12"/>
      <c r="D25" s="12"/>
      <c r="E25" s="15"/>
      <c r="F25" s="24"/>
      <c r="G25" s="24"/>
      <c r="H25" s="24"/>
      <c r="I25" s="24"/>
      <c r="J25" s="24"/>
      <c r="K25" s="24"/>
      <c r="L25" s="24"/>
      <c r="M25" s="24"/>
      <c r="N25" s="30" t="s">
        <v>85</v>
      </c>
      <c r="O25" s="30" t="s">
        <v>84</v>
      </c>
      <c r="P25" s="24"/>
      <c r="Q25" s="26" t="s">
        <v>17</v>
      </c>
      <c r="R25" s="35" t="s">
        <v>167</v>
      </c>
    </row>
    <row r="26" spans="1:18" x14ac:dyDescent="0.25">
      <c r="F26" s="24"/>
      <c r="G26" s="24"/>
      <c r="H26" s="24"/>
      <c r="I26" s="24"/>
      <c r="J26" s="24"/>
      <c r="K26" s="24"/>
      <c r="L26" s="24"/>
      <c r="M26" s="24"/>
      <c r="N26" s="30" t="s">
        <v>86</v>
      </c>
      <c r="O26" s="30" t="s">
        <v>84</v>
      </c>
      <c r="P26" s="24"/>
      <c r="Q26" s="26" t="s">
        <v>18</v>
      </c>
      <c r="R26" s="35" t="s">
        <v>168</v>
      </c>
    </row>
    <row r="27" spans="1:18" x14ac:dyDescent="0.25">
      <c r="F27" s="24"/>
      <c r="G27" s="24"/>
      <c r="H27" s="24"/>
      <c r="I27" s="24"/>
      <c r="J27" s="24"/>
      <c r="K27" s="24"/>
      <c r="L27" s="24"/>
      <c r="M27" s="24"/>
      <c r="N27" s="31" t="s">
        <v>5</v>
      </c>
      <c r="O27" s="31" t="s">
        <v>84</v>
      </c>
      <c r="P27" s="24"/>
      <c r="Q27" s="26" t="s">
        <v>19</v>
      </c>
      <c r="R27" s="35" t="s">
        <v>169</v>
      </c>
    </row>
    <row r="28" spans="1:18" x14ac:dyDescent="0.25">
      <c r="F28" s="24"/>
      <c r="G28" s="24"/>
      <c r="H28" s="24"/>
      <c r="I28" s="24"/>
      <c r="J28" s="24"/>
      <c r="K28" s="24"/>
      <c r="L28" s="24"/>
      <c r="M28" s="24"/>
      <c r="N28" s="30" t="s">
        <v>88</v>
      </c>
      <c r="O28" s="30" t="s">
        <v>87</v>
      </c>
      <c r="P28" s="24"/>
      <c r="Q28" s="26" t="s">
        <v>20</v>
      </c>
      <c r="R28" s="35" t="s">
        <v>170</v>
      </c>
    </row>
    <row r="29" spans="1:18" x14ac:dyDescent="0.25">
      <c r="B29" s="17"/>
      <c r="C29" s="17"/>
      <c r="F29" s="24"/>
      <c r="G29" s="24"/>
      <c r="H29" s="24"/>
      <c r="I29" s="24"/>
      <c r="J29" s="24"/>
      <c r="K29" s="24"/>
      <c r="L29" s="24"/>
      <c r="M29" s="24"/>
      <c r="N29" s="30" t="s">
        <v>136</v>
      </c>
      <c r="O29" s="30" t="s">
        <v>87</v>
      </c>
      <c r="P29" s="24"/>
      <c r="Q29" s="26" t="s">
        <v>21</v>
      </c>
      <c r="R29" s="35" t="s">
        <v>171</v>
      </c>
    </row>
    <row r="30" spans="1:18" x14ac:dyDescent="0.25">
      <c r="B30" s="18" t="s">
        <v>190</v>
      </c>
      <c r="F30" s="24"/>
      <c r="G30" s="24"/>
      <c r="H30" s="24"/>
      <c r="I30" s="24"/>
      <c r="J30" s="24"/>
      <c r="K30" s="24"/>
      <c r="L30" s="24"/>
      <c r="M30" s="24"/>
      <c r="N30" s="28" t="s">
        <v>90</v>
      </c>
      <c r="O30" s="28" t="s">
        <v>89</v>
      </c>
      <c r="P30" s="24"/>
      <c r="Q30" s="26" t="s">
        <v>22</v>
      </c>
      <c r="R30" s="35" t="s">
        <v>168</v>
      </c>
    </row>
    <row r="31" spans="1:18" x14ac:dyDescent="0.25">
      <c r="B31" s="19" t="s">
        <v>191</v>
      </c>
      <c r="F31" s="24"/>
      <c r="G31" s="24"/>
      <c r="H31" s="24"/>
      <c r="I31" s="24"/>
      <c r="J31" s="24"/>
      <c r="K31" s="24"/>
      <c r="L31" s="24"/>
      <c r="M31" s="24"/>
      <c r="N31" s="30" t="s">
        <v>92</v>
      </c>
      <c r="O31" s="30" t="s">
        <v>91</v>
      </c>
      <c r="P31" s="24"/>
      <c r="Q31" s="26" t="s">
        <v>23</v>
      </c>
      <c r="R31" s="35" t="s">
        <v>168</v>
      </c>
    </row>
    <row r="32" spans="1:18" x14ac:dyDescent="0.25">
      <c r="F32" s="24"/>
      <c r="G32" s="24"/>
      <c r="H32" s="24"/>
      <c r="I32" s="24"/>
      <c r="J32" s="24"/>
      <c r="K32" s="24"/>
      <c r="L32" s="24"/>
      <c r="M32" s="24"/>
      <c r="N32" s="25" t="s">
        <v>94</v>
      </c>
      <c r="O32" s="25" t="s">
        <v>93</v>
      </c>
      <c r="P32" s="24"/>
      <c r="Q32" s="26" t="s">
        <v>24</v>
      </c>
      <c r="R32" s="35" t="s">
        <v>172</v>
      </c>
    </row>
    <row r="33" spans="6:18" x14ac:dyDescent="0.25">
      <c r="F33" s="24"/>
      <c r="G33" s="24"/>
      <c r="H33" s="24"/>
      <c r="I33" s="24"/>
      <c r="J33" s="24"/>
      <c r="K33" s="24"/>
      <c r="L33" s="24"/>
      <c r="M33" s="24"/>
      <c r="N33" s="25" t="s">
        <v>96</v>
      </c>
      <c r="O33" s="25" t="s">
        <v>95</v>
      </c>
      <c r="P33" s="24"/>
      <c r="Q33" s="26" t="s">
        <v>25</v>
      </c>
      <c r="R33" s="35" t="s">
        <v>173</v>
      </c>
    </row>
    <row r="34" spans="6:18" x14ac:dyDescent="0.25">
      <c r="F34" s="24"/>
      <c r="G34" s="24"/>
      <c r="H34" s="24"/>
      <c r="I34" s="24"/>
      <c r="J34" s="24"/>
      <c r="K34" s="24"/>
      <c r="L34" s="24"/>
      <c r="M34" s="24"/>
      <c r="N34" s="25" t="s">
        <v>98</v>
      </c>
      <c r="O34" s="25" t="s">
        <v>97</v>
      </c>
      <c r="P34" s="24"/>
      <c r="Q34" s="26" t="s">
        <v>51</v>
      </c>
      <c r="R34" s="35" t="s">
        <v>174</v>
      </c>
    </row>
    <row r="35" spans="6:18" x14ac:dyDescent="0.25">
      <c r="F35" s="24"/>
      <c r="G35" s="24"/>
      <c r="H35" s="24"/>
      <c r="I35" s="24"/>
      <c r="J35" s="24"/>
      <c r="K35" s="24"/>
      <c r="L35" s="24"/>
      <c r="M35" s="24"/>
      <c r="N35" s="25" t="s">
        <v>100</v>
      </c>
      <c r="O35" s="25" t="s">
        <v>99</v>
      </c>
      <c r="P35" s="24"/>
      <c r="Q35" s="26" t="s">
        <v>26</v>
      </c>
      <c r="R35" s="35" t="s">
        <v>175</v>
      </c>
    </row>
    <row r="36" spans="6:18" x14ac:dyDescent="0.25">
      <c r="F36" s="24"/>
      <c r="G36" s="24"/>
      <c r="H36" s="24"/>
      <c r="I36" s="24"/>
      <c r="J36" s="24"/>
      <c r="K36" s="24"/>
      <c r="L36" s="24"/>
      <c r="M36" s="24"/>
      <c r="N36" s="32" t="s">
        <v>102</v>
      </c>
      <c r="O36" s="32" t="s">
        <v>101</v>
      </c>
      <c r="P36" s="24"/>
      <c r="Q36" s="26" t="s">
        <v>27</v>
      </c>
      <c r="R36" s="35" t="s">
        <v>176</v>
      </c>
    </row>
    <row r="37" spans="6:18" x14ac:dyDescent="0.25">
      <c r="F37" s="24"/>
      <c r="G37" s="24"/>
      <c r="H37" s="24"/>
      <c r="I37" s="24"/>
      <c r="J37" s="24"/>
      <c r="K37" s="24"/>
      <c r="L37" s="24"/>
      <c r="M37" s="24"/>
      <c r="N37" s="32" t="s">
        <v>104</v>
      </c>
      <c r="O37" s="32" t="s">
        <v>103</v>
      </c>
      <c r="P37" s="24"/>
      <c r="Q37" s="26" t="s">
        <v>28</v>
      </c>
      <c r="R37" s="35" t="s">
        <v>177</v>
      </c>
    </row>
    <row r="38" spans="6:18" x14ac:dyDescent="0.25">
      <c r="F38" s="24"/>
      <c r="G38" s="24"/>
      <c r="H38" s="24"/>
      <c r="I38" s="24"/>
      <c r="J38" s="24"/>
      <c r="K38" s="24"/>
      <c r="L38" s="24"/>
      <c r="M38" s="24"/>
      <c r="N38" s="25" t="s">
        <v>137</v>
      </c>
      <c r="O38" s="25" t="s">
        <v>105</v>
      </c>
      <c r="P38" s="24"/>
      <c r="Q38" s="26" t="s">
        <v>29</v>
      </c>
      <c r="R38" s="35" t="s">
        <v>178</v>
      </c>
    </row>
    <row r="39" spans="6:18" x14ac:dyDescent="0.25">
      <c r="F39" s="24"/>
      <c r="G39" s="24"/>
      <c r="H39" s="24"/>
      <c r="I39" s="24"/>
      <c r="J39" s="24"/>
      <c r="K39" s="24"/>
      <c r="L39" s="24"/>
      <c r="M39" s="24"/>
      <c r="N39" s="25" t="s">
        <v>138</v>
      </c>
      <c r="O39" s="25" t="s">
        <v>106</v>
      </c>
      <c r="P39" s="24"/>
      <c r="Q39" s="26" t="s">
        <v>30</v>
      </c>
      <c r="R39" s="35" t="s">
        <v>179</v>
      </c>
    </row>
    <row r="40" spans="6:18" x14ac:dyDescent="0.25">
      <c r="F40" s="24"/>
      <c r="G40" s="24"/>
      <c r="H40" s="24"/>
      <c r="I40" s="24"/>
      <c r="J40" s="24"/>
      <c r="K40" s="24"/>
      <c r="L40" s="24"/>
      <c r="M40" s="24"/>
      <c r="N40" s="25" t="s">
        <v>139</v>
      </c>
      <c r="O40" s="25" t="s">
        <v>107</v>
      </c>
      <c r="P40" s="24"/>
      <c r="Q40" s="26" t="s">
        <v>31</v>
      </c>
      <c r="R40" s="35" t="s">
        <v>180</v>
      </c>
    </row>
    <row r="41" spans="6:18" x14ac:dyDescent="0.25">
      <c r="F41" s="24"/>
      <c r="G41" s="24"/>
      <c r="H41" s="24"/>
      <c r="I41" s="24"/>
      <c r="J41" s="24"/>
      <c r="K41" s="24"/>
      <c r="L41" s="24"/>
      <c r="M41" s="24"/>
      <c r="N41" s="25" t="s">
        <v>140</v>
      </c>
      <c r="O41" s="25" t="s">
        <v>108</v>
      </c>
      <c r="P41" s="24"/>
      <c r="Q41" s="26" t="s">
        <v>32</v>
      </c>
      <c r="R41" s="35" t="s">
        <v>181</v>
      </c>
    </row>
    <row r="42" spans="6:18" x14ac:dyDescent="0.25">
      <c r="F42" s="24"/>
      <c r="G42" s="24"/>
      <c r="H42" s="24"/>
      <c r="I42" s="24"/>
      <c r="J42" s="24"/>
      <c r="K42" s="24"/>
      <c r="L42" s="24"/>
      <c r="M42" s="24"/>
      <c r="N42" s="32" t="s">
        <v>141</v>
      </c>
      <c r="O42" s="32" t="s">
        <v>109</v>
      </c>
      <c r="P42" s="24"/>
      <c r="Q42" s="26" t="s">
        <v>33</v>
      </c>
      <c r="R42" s="35" t="s">
        <v>182</v>
      </c>
    </row>
    <row r="43" spans="6:18" x14ac:dyDescent="0.25">
      <c r="F43" s="24"/>
      <c r="G43" s="24"/>
      <c r="H43" s="24"/>
      <c r="I43" s="24"/>
      <c r="J43" s="24"/>
      <c r="K43" s="24"/>
      <c r="L43" s="24"/>
      <c r="M43" s="24"/>
      <c r="N43" s="25" t="s">
        <v>111</v>
      </c>
      <c r="O43" s="25" t="s">
        <v>110</v>
      </c>
      <c r="P43" s="24"/>
      <c r="Q43" s="26" t="s">
        <v>34</v>
      </c>
      <c r="R43" s="35" t="s">
        <v>183</v>
      </c>
    </row>
    <row r="44" spans="6:18" x14ac:dyDescent="0.25">
      <c r="F44" s="24"/>
      <c r="G44" s="24"/>
      <c r="H44" s="24"/>
      <c r="I44" s="24"/>
      <c r="J44" s="24"/>
      <c r="K44" s="24"/>
      <c r="L44" s="24"/>
      <c r="M44" s="24"/>
      <c r="N44" s="25" t="s">
        <v>113</v>
      </c>
      <c r="O44" s="25" t="s">
        <v>112</v>
      </c>
      <c r="P44" s="24"/>
      <c r="Q44" s="26" t="s">
        <v>52</v>
      </c>
      <c r="R44" s="35" t="s">
        <v>184</v>
      </c>
    </row>
    <row r="45" spans="6:18" x14ac:dyDescent="0.25">
      <c r="F45" s="24"/>
      <c r="G45" s="24"/>
      <c r="H45" s="24"/>
      <c r="I45" s="24"/>
      <c r="J45" s="24"/>
      <c r="K45" s="24"/>
      <c r="L45" s="24"/>
      <c r="M45" s="24"/>
      <c r="N45" s="25" t="s">
        <v>114</v>
      </c>
      <c r="O45" s="25" t="s">
        <v>112</v>
      </c>
      <c r="P45" s="24"/>
      <c r="Q45" s="26" t="s">
        <v>35</v>
      </c>
      <c r="R45" s="35" t="s">
        <v>185</v>
      </c>
    </row>
    <row r="46" spans="6:18" x14ac:dyDescent="0.25">
      <c r="F46" s="24"/>
      <c r="G46" s="24"/>
      <c r="H46" s="24"/>
      <c r="I46" s="24"/>
      <c r="J46" s="24"/>
      <c r="K46" s="24"/>
      <c r="L46" s="24"/>
      <c r="M46" s="24"/>
      <c r="N46" s="25" t="s">
        <v>115</v>
      </c>
      <c r="O46" s="25" t="s">
        <v>112</v>
      </c>
      <c r="P46" s="24"/>
      <c r="Q46" s="26" t="s">
        <v>36</v>
      </c>
      <c r="R46" s="35" t="s">
        <v>186</v>
      </c>
    </row>
    <row r="47" spans="6:18" x14ac:dyDescent="0.25">
      <c r="F47" s="24"/>
      <c r="G47" s="24"/>
      <c r="H47" s="24"/>
      <c r="I47" s="24"/>
      <c r="J47" s="24"/>
      <c r="K47" s="24"/>
      <c r="L47" s="24"/>
      <c r="M47" s="24"/>
      <c r="N47" s="25" t="s">
        <v>117</v>
      </c>
      <c r="O47" s="25" t="s">
        <v>116</v>
      </c>
      <c r="P47" s="24"/>
      <c r="Q47" s="26" t="s">
        <v>37</v>
      </c>
      <c r="R47" s="35" t="s">
        <v>187</v>
      </c>
    </row>
    <row r="48" spans="6:18" x14ac:dyDescent="0.25">
      <c r="F48" s="24"/>
      <c r="G48" s="24"/>
      <c r="H48" s="24"/>
      <c r="I48" s="24"/>
      <c r="J48" s="24"/>
      <c r="K48" s="24"/>
      <c r="L48" s="24"/>
      <c r="M48" s="24"/>
      <c r="N48" s="25" t="s">
        <v>118</v>
      </c>
      <c r="O48" s="25" t="s">
        <v>116</v>
      </c>
      <c r="P48" s="24"/>
      <c r="Q48" s="33"/>
      <c r="R48" s="35"/>
    </row>
    <row r="49" spans="6:18" x14ac:dyDescent="0.25">
      <c r="F49" s="24"/>
      <c r="G49" s="24"/>
      <c r="H49" s="24"/>
      <c r="I49" s="24"/>
      <c r="J49" s="24"/>
      <c r="K49" s="24"/>
      <c r="L49" s="24"/>
      <c r="M49" s="24"/>
      <c r="N49" s="28" t="s">
        <v>119</v>
      </c>
      <c r="O49" s="25" t="s">
        <v>116</v>
      </c>
      <c r="P49" s="24"/>
      <c r="Q49" s="33"/>
      <c r="R49" s="35"/>
    </row>
    <row r="50" spans="6:18" x14ac:dyDescent="0.25">
      <c r="F50" s="24"/>
      <c r="G50" s="24"/>
      <c r="H50" s="24"/>
      <c r="I50" s="24"/>
      <c r="J50" s="24"/>
      <c r="K50" s="24"/>
      <c r="L50" s="24"/>
      <c r="M50" s="24"/>
      <c r="N50" s="28" t="s">
        <v>121</v>
      </c>
      <c r="O50" s="25" t="s">
        <v>120</v>
      </c>
      <c r="P50" s="24"/>
      <c r="Q50" s="33"/>
      <c r="R50" s="35"/>
    </row>
    <row r="51" spans="6:18" x14ac:dyDescent="0.25">
      <c r="F51" s="24"/>
      <c r="G51" s="24"/>
      <c r="H51" s="24"/>
      <c r="I51" s="24"/>
      <c r="J51" s="24"/>
      <c r="K51" s="24"/>
      <c r="L51" s="24"/>
      <c r="M51" s="24"/>
      <c r="N51" s="25" t="s">
        <v>142</v>
      </c>
      <c r="O51" s="25" t="s">
        <v>122</v>
      </c>
      <c r="P51" s="24"/>
      <c r="Q51" s="33"/>
      <c r="R51" s="35"/>
    </row>
    <row r="52" spans="6:18" x14ac:dyDescent="0.25">
      <c r="F52" s="24"/>
      <c r="G52" s="24"/>
      <c r="H52" s="24"/>
      <c r="I52" s="24"/>
      <c r="J52" s="24"/>
      <c r="K52" s="24"/>
      <c r="L52" s="24"/>
      <c r="M52" s="24"/>
      <c r="N52" s="25" t="s">
        <v>124</v>
      </c>
      <c r="O52" s="25" t="s">
        <v>123</v>
      </c>
      <c r="P52" s="24"/>
      <c r="Q52" s="33"/>
      <c r="R52" s="35"/>
    </row>
    <row r="53" spans="6:18" x14ac:dyDescent="0.25">
      <c r="F53" s="24"/>
      <c r="G53" s="24"/>
      <c r="H53" s="24"/>
      <c r="I53" s="24"/>
      <c r="J53" s="24"/>
      <c r="K53" s="24"/>
      <c r="L53" s="24"/>
      <c r="M53" s="24"/>
      <c r="N53" s="25" t="s">
        <v>126</v>
      </c>
      <c r="O53" s="25" t="s">
        <v>125</v>
      </c>
      <c r="P53" s="24"/>
      <c r="Q53" s="33"/>
      <c r="R53" s="35"/>
    </row>
    <row r="54" spans="6:18" x14ac:dyDescent="0.25">
      <c r="F54" s="24"/>
      <c r="G54" s="24"/>
      <c r="H54" s="24"/>
      <c r="I54" s="24"/>
      <c r="J54" s="24"/>
      <c r="K54" s="24"/>
      <c r="L54" s="24"/>
      <c r="M54" s="24"/>
      <c r="N54" s="28" t="s">
        <v>128</v>
      </c>
      <c r="O54" s="25" t="s">
        <v>127</v>
      </c>
      <c r="P54" s="24"/>
      <c r="Q54" s="33"/>
      <c r="R54" s="35"/>
    </row>
    <row r="55" spans="6:18" x14ac:dyDescent="0.25">
      <c r="F55" s="24"/>
      <c r="G55" s="24"/>
      <c r="H55" s="24"/>
      <c r="I55" s="24"/>
      <c r="J55" s="24"/>
      <c r="K55" s="24"/>
      <c r="L55" s="24"/>
      <c r="M55" s="24"/>
      <c r="N55" s="25" t="s">
        <v>130</v>
      </c>
      <c r="O55" s="25" t="s">
        <v>129</v>
      </c>
      <c r="P55" s="24"/>
      <c r="Q55" s="33"/>
      <c r="R55" s="35"/>
    </row>
    <row r="56" spans="6:18" x14ac:dyDescent="0.25">
      <c r="F56" s="24"/>
      <c r="G56" s="24"/>
      <c r="H56" s="24"/>
      <c r="I56" s="24"/>
      <c r="J56" s="24"/>
      <c r="K56" s="24"/>
      <c r="L56" s="24"/>
      <c r="M56" s="24"/>
      <c r="N56" s="25" t="s">
        <v>132</v>
      </c>
      <c r="O56" s="25" t="s">
        <v>131</v>
      </c>
      <c r="P56" s="24"/>
      <c r="Q56" s="33"/>
      <c r="R56" s="35"/>
    </row>
    <row r="57" spans="6:18" x14ac:dyDescent="0.25">
      <c r="F57" s="24"/>
      <c r="G57" s="24"/>
      <c r="H57" s="24"/>
      <c r="I57" s="24"/>
      <c r="J57" s="24"/>
      <c r="K57" s="24"/>
      <c r="L57" s="24"/>
      <c r="M57" s="24"/>
      <c r="N57" s="25" t="s">
        <v>133</v>
      </c>
      <c r="O57" s="25" t="s">
        <v>129</v>
      </c>
      <c r="P57" s="24"/>
      <c r="Q57" s="33"/>
      <c r="R57" s="35"/>
    </row>
    <row r="58" spans="6:18" x14ac:dyDescent="0.25">
      <c r="F58" s="24"/>
      <c r="G58" s="24"/>
      <c r="H58" s="24"/>
      <c r="I58" s="24"/>
      <c r="J58" s="24"/>
      <c r="K58" s="24"/>
      <c r="L58" s="24"/>
      <c r="M58" s="24"/>
      <c r="N58" s="30"/>
      <c r="O58" s="30"/>
      <c r="P58" s="24"/>
      <c r="Q58" s="33"/>
      <c r="R58" s="35"/>
    </row>
    <row r="59" spans="6:18" x14ac:dyDescent="0.25">
      <c r="Q59" s="33"/>
      <c r="R59" s="35"/>
    </row>
  </sheetData>
  <sheetProtection selectLockedCells="1"/>
  <dataValidations count="2">
    <dataValidation type="list" allowBlank="1" showInputMessage="1" showErrorMessage="1" sqref="B4:B23" xr:uid="{00000000-0002-0000-0000-000000000000}">
      <formula1>Medziagos</formula1>
    </dataValidation>
    <dataValidation type="list" allowBlank="1" showInputMessage="1" showErrorMessage="1" sqref="C4:C23" xr:uid="{00000000-0002-0000-0000-000001000000}">
      <formula1>INDIRECT($B4)</formula1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abSelected="1" zoomScaleNormal="100" workbookViewId="0">
      <pane ySplit="4" topLeftCell="A5" activePane="bottomLeft" state="frozen"/>
      <selection pane="bottomLeft" activeCell="A19" sqref="A19"/>
    </sheetView>
  </sheetViews>
  <sheetFormatPr defaultColWidth="22.7109375" defaultRowHeight="12.75" x14ac:dyDescent="0.2"/>
  <cols>
    <col min="1" max="1" width="5.7109375" style="381" customWidth="1"/>
    <col min="2" max="2" width="39.5703125" style="381" customWidth="1"/>
    <col min="3" max="3" width="29" style="385" customWidth="1"/>
    <col min="4" max="4" width="45.140625" style="386" customWidth="1"/>
    <col min="5" max="5" width="23.7109375" style="385" customWidth="1"/>
    <col min="6" max="6" width="22.85546875" style="385" customWidth="1"/>
    <col min="7" max="7" width="21" style="381" customWidth="1"/>
    <col min="8" max="16384" width="22.7109375" style="381"/>
  </cols>
  <sheetData>
    <row r="1" spans="1:8" x14ac:dyDescent="0.2">
      <c r="A1" s="453" t="s">
        <v>574</v>
      </c>
      <c r="B1" s="453"/>
      <c r="C1" s="453"/>
      <c r="D1" s="453"/>
      <c r="E1" s="453"/>
      <c r="F1" s="453"/>
      <c r="G1" s="414"/>
      <c r="H1" s="415" t="s">
        <v>571</v>
      </c>
    </row>
    <row r="2" spans="1:8" x14ac:dyDescent="0.2">
      <c r="A2" s="454" t="s">
        <v>0</v>
      </c>
      <c r="B2" s="456" t="s">
        <v>548</v>
      </c>
      <c r="C2" s="442" t="s">
        <v>549</v>
      </c>
      <c r="D2" s="443"/>
      <c r="E2" s="446" t="s">
        <v>550</v>
      </c>
      <c r="F2" s="443"/>
      <c r="G2" s="442" t="s">
        <v>550</v>
      </c>
      <c r="H2" s="443"/>
    </row>
    <row r="3" spans="1:8" x14ac:dyDescent="0.2">
      <c r="A3" s="455"/>
      <c r="B3" s="457"/>
      <c r="C3" s="444"/>
      <c r="D3" s="445"/>
      <c r="E3" s="447"/>
      <c r="F3" s="445"/>
      <c r="G3" s="444"/>
      <c r="H3" s="445"/>
    </row>
    <row r="4" spans="1:8" ht="13.5" thickBot="1" x14ac:dyDescent="0.25">
      <c r="A4" s="455"/>
      <c r="B4" s="458"/>
      <c r="C4" s="416" t="s">
        <v>202</v>
      </c>
      <c r="D4" s="417" t="s">
        <v>421</v>
      </c>
      <c r="E4" s="418" t="s">
        <v>422</v>
      </c>
      <c r="F4" s="419" t="s">
        <v>421</v>
      </c>
      <c r="G4" s="420" t="s">
        <v>422</v>
      </c>
      <c r="H4" s="419" t="s">
        <v>421</v>
      </c>
    </row>
    <row r="5" spans="1:8" ht="25.5" x14ac:dyDescent="0.2">
      <c r="A5" s="436" t="s">
        <v>196</v>
      </c>
      <c r="B5" s="439" t="s">
        <v>204</v>
      </c>
      <c r="C5" s="448" t="s">
        <v>207</v>
      </c>
      <c r="D5" s="394" t="s">
        <v>208</v>
      </c>
      <c r="E5" s="395"/>
      <c r="F5" s="396"/>
      <c r="G5" s="395"/>
      <c r="H5" s="396"/>
    </row>
    <row r="6" spans="1:8" x14ac:dyDescent="0.2">
      <c r="A6" s="437"/>
      <c r="B6" s="440"/>
      <c r="C6" s="449"/>
      <c r="D6" s="397" t="s">
        <v>209</v>
      </c>
      <c r="E6" s="398"/>
      <c r="F6" s="399"/>
      <c r="G6" s="398"/>
      <c r="H6" s="399"/>
    </row>
    <row r="7" spans="1:8" x14ac:dyDescent="0.2">
      <c r="A7" s="437"/>
      <c r="B7" s="440"/>
      <c r="C7" s="428" t="s">
        <v>210</v>
      </c>
      <c r="D7" s="397" t="s">
        <v>211</v>
      </c>
      <c r="E7" s="400"/>
      <c r="F7" s="399"/>
      <c r="G7" s="400"/>
      <c r="H7" s="399"/>
    </row>
    <row r="8" spans="1:8" ht="25.5" x14ac:dyDescent="0.2">
      <c r="A8" s="437"/>
      <c r="B8" s="440"/>
      <c r="C8" s="428" t="s">
        <v>212</v>
      </c>
      <c r="D8" s="397" t="s">
        <v>213</v>
      </c>
      <c r="E8" s="400"/>
      <c r="F8" s="399"/>
      <c r="G8" s="400"/>
      <c r="H8" s="399"/>
    </row>
    <row r="9" spans="1:8" x14ac:dyDescent="0.2">
      <c r="A9" s="437"/>
      <c r="B9" s="440"/>
      <c r="C9" s="422" t="s">
        <v>580</v>
      </c>
      <c r="D9" s="393" t="s">
        <v>581</v>
      </c>
      <c r="E9" s="408"/>
      <c r="F9" s="399"/>
      <c r="G9" s="400"/>
      <c r="H9" s="399"/>
    </row>
    <row r="10" spans="1:8" ht="25.5" customHeight="1" x14ac:dyDescent="0.2">
      <c r="A10" s="437"/>
      <c r="B10" s="440"/>
      <c r="C10" s="459" t="s">
        <v>281</v>
      </c>
      <c r="D10" s="391" t="s">
        <v>582</v>
      </c>
      <c r="E10" s="403"/>
      <c r="F10" s="404"/>
      <c r="G10" s="403"/>
      <c r="H10" s="404"/>
    </row>
    <row r="11" spans="1:8" ht="25.5" x14ac:dyDescent="0.2">
      <c r="A11" s="437"/>
      <c r="B11" s="440"/>
      <c r="C11" s="460"/>
      <c r="D11" s="392" t="s">
        <v>578</v>
      </c>
      <c r="E11" s="424"/>
      <c r="F11" s="423"/>
      <c r="G11" s="424"/>
      <c r="H11" s="423"/>
    </row>
    <row r="12" spans="1:8" x14ac:dyDescent="0.2">
      <c r="A12" s="437"/>
      <c r="B12" s="440"/>
      <c r="C12" s="427" t="s">
        <v>516</v>
      </c>
      <c r="D12" s="397" t="s">
        <v>517</v>
      </c>
      <c r="E12" s="400"/>
      <c r="F12" s="399"/>
      <c r="G12" s="400"/>
      <c r="H12" s="399"/>
    </row>
    <row r="13" spans="1:8" ht="13.5" thickBot="1" x14ac:dyDescent="0.25">
      <c r="A13" s="438"/>
      <c r="B13" s="441"/>
      <c r="C13" s="429"/>
      <c r="D13" s="413" t="s">
        <v>579</v>
      </c>
      <c r="E13" s="403"/>
      <c r="F13" s="404"/>
      <c r="G13" s="403"/>
      <c r="H13" s="404"/>
    </row>
    <row r="14" spans="1:8" x14ac:dyDescent="0.2">
      <c r="A14" s="436" t="s">
        <v>193</v>
      </c>
      <c r="B14" s="450" t="s">
        <v>220</v>
      </c>
      <c r="C14" s="405" t="s">
        <v>222</v>
      </c>
      <c r="D14" s="394" t="s">
        <v>223</v>
      </c>
      <c r="E14" s="406"/>
      <c r="F14" s="396"/>
      <c r="G14" s="406"/>
      <c r="H14" s="396"/>
    </row>
    <row r="15" spans="1:8" x14ac:dyDescent="0.2">
      <c r="A15" s="437"/>
      <c r="B15" s="451"/>
      <c r="C15" s="407" t="s">
        <v>224</v>
      </c>
      <c r="D15" s="397" t="s">
        <v>225</v>
      </c>
      <c r="E15" s="408"/>
      <c r="F15" s="399"/>
      <c r="G15" s="408"/>
      <c r="H15" s="399"/>
    </row>
    <row r="16" spans="1:8" x14ac:dyDescent="0.2">
      <c r="A16" s="437"/>
      <c r="B16" s="451"/>
      <c r="C16" s="407" t="s">
        <v>227</v>
      </c>
      <c r="D16" s="397" t="s">
        <v>228</v>
      </c>
      <c r="E16" s="409"/>
      <c r="F16" s="410"/>
      <c r="G16" s="409"/>
      <c r="H16" s="410"/>
    </row>
    <row r="17" spans="1:8" x14ac:dyDescent="0.2">
      <c r="A17" s="437"/>
      <c r="B17" s="451"/>
      <c r="C17" s="382" t="s">
        <v>572</v>
      </c>
      <c r="D17" s="383" t="s">
        <v>573</v>
      </c>
      <c r="E17" s="409"/>
      <c r="F17" s="410"/>
      <c r="G17" s="409"/>
      <c r="H17" s="410"/>
    </row>
    <row r="18" spans="1:8" ht="26.25" thickBot="1" x14ac:dyDescent="0.25">
      <c r="A18" s="438"/>
      <c r="B18" s="452"/>
      <c r="C18" s="401" t="s">
        <v>510</v>
      </c>
      <c r="D18" s="402" t="s">
        <v>511</v>
      </c>
      <c r="E18" s="411"/>
      <c r="F18" s="412"/>
      <c r="G18" s="411"/>
      <c r="H18" s="412"/>
    </row>
    <row r="19" spans="1:8" x14ac:dyDescent="0.2">
      <c r="B19" s="384"/>
      <c r="C19" s="421"/>
      <c r="D19" s="421"/>
      <c r="E19" s="421"/>
    </row>
    <row r="20" spans="1:8" x14ac:dyDescent="0.2">
      <c r="A20" s="387"/>
      <c r="B20" s="168" t="s">
        <v>575</v>
      </c>
      <c r="C20" s="430"/>
      <c r="D20" s="430"/>
      <c r="E20" s="389"/>
      <c r="F20" s="389"/>
    </row>
    <row r="21" spans="1:8" x14ac:dyDescent="0.2">
      <c r="A21" s="387"/>
      <c r="B21" s="168"/>
      <c r="C21" s="430"/>
      <c r="D21" s="430"/>
      <c r="E21" s="389"/>
      <c r="F21" s="389"/>
    </row>
    <row r="22" spans="1:8" ht="25.5" x14ac:dyDescent="0.2">
      <c r="A22" s="387"/>
      <c r="B22" s="425"/>
      <c r="C22" s="375" t="s">
        <v>576</v>
      </c>
      <c r="D22" s="375"/>
      <c r="E22" s="390"/>
      <c r="F22" s="375" t="s">
        <v>577</v>
      </c>
    </row>
    <row r="23" spans="1:8" x14ac:dyDescent="0.2">
      <c r="A23" s="387"/>
      <c r="B23" s="426"/>
      <c r="C23" s="431"/>
      <c r="D23" s="431"/>
      <c r="E23" s="388"/>
      <c r="F23" s="388"/>
    </row>
    <row r="24" spans="1:8" x14ac:dyDescent="0.2">
      <c r="A24" s="387"/>
      <c r="B24" s="435" t="s">
        <v>551</v>
      </c>
      <c r="C24" s="435"/>
      <c r="D24" s="435"/>
      <c r="E24" s="435"/>
      <c r="F24" s="435"/>
      <c r="G24" s="435"/>
      <c r="H24" s="435"/>
    </row>
    <row r="25" spans="1:8" x14ac:dyDescent="0.2">
      <c r="A25" s="387"/>
      <c r="C25" s="433"/>
      <c r="D25" s="432"/>
      <c r="E25" s="381"/>
      <c r="F25" s="381"/>
    </row>
    <row r="26" spans="1:8" x14ac:dyDescent="0.2">
      <c r="B26" s="434" t="s">
        <v>570</v>
      </c>
      <c r="C26" s="434"/>
      <c r="D26" s="434"/>
      <c r="E26" s="434"/>
      <c r="F26" s="434"/>
      <c r="G26" s="434"/>
      <c r="H26" s="434"/>
    </row>
    <row r="27" spans="1:8" x14ac:dyDescent="0.2">
      <c r="B27" s="434"/>
      <c r="C27" s="434"/>
      <c r="D27" s="434"/>
      <c r="E27" s="434"/>
      <c r="F27" s="434"/>
      <c r="G27" s="434"/>
      <c r="H27" s="434"/>
    </row>
    <row r="28" spans="1:8" x14ac:dyDescent="0.2">
      <c r="B28" s="434"/>
      <c r="C28" s="434"/>
      <c r="D28" s="434"/>
      <c r="E28" s="434"/>
      <c r="F28" s="434"/>
      <c r="G28" s="434"/>
      <c r="H28" s="434"/>
    </row>
    <row r="29" spans="1:8" x14ac:dyDescent="0.2">
      <c r="B29" s="434"/>
      <c r="C29" s="434"/>
      <c r="D29" s="434"/>
      <c r="E29" s="434"/>
      <c r="F29" s="434"/>
      <c r="G29" s="434"/>
      <c r="H29" s="434"/>
    </row>
    <row r="30" spans="1:8" x14ac:dyDescent="0.2">
      <c r="B30" s="434"/>
      <c r="C30" s="434"/>
      <c r="D30" s="434"/>
      <c r="E30" s="434"/>
      <c r="F30" s="434"/>
      <c r="G30" s="434"/>
      <c r="H30" s="434"/>
    </row>
  </sheetData>
  <sheetProtection selectLockedCells="1"/>
  <dataConsolidate/>
  <mergeCells count="14">
    <mergeCell ref="A1:F1"/>
    <mergeCell ref="A2:A4"/>
    <mergeCell ref="B2:B4"/>
    <mergeCell ref="C10:C11"/>
    <mergeCell ref="B26:H30"/>
    <mergeCell ref="B24:H24"/>
    <mergeCell ref="A5:A13"/>
    <mergeCell ref="B5:B13"/>
    <mergeCell ref="G2:H3"/>
    <mergeCell ref="C2:D3"/>
    <mergeCell ref="E2:F3"/>
    <mergeCell ref="C5:C6"/>
    <mergeCell ref="B14:B18"/>
    <mergeCell ref="A14:A18"/>
  </mergeCells>
  <phoneticPr fontId="35" type="noConversion"/>
  <printOptions horizontalCentered="1"/>
  <pageMargins left="0.39370078740157483" right="0.39370078740157483" top="0.78740157480314965" bottom="0.39370078740157483" header="0" footer="0"/>
  <pageSetup paperSize="9" scale="67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9531017E-D848-4680-92CB-64F4339E6632}">
          <x14:formula1>
            <xm:f>'tik gamintojas be modelio'!$E$12</xm:f>
          </x14:formula1>
          <xm:sqref>C16</xm:sqref>
        </x14:dataValidation>
        <x14:dataValidation type="list" allowBlank="1" showInputMessage="1" showErrorMessage="1" xr:uid="{F0537470-8BC8-4C93-AF84-DAD97535B214}">
          <x14:formula1>
            <xm:f>'gamintojas su modeliu'!$F$14</xm:f>
          </x14:formula1>
          <xm:sqref>D16</xm:sqref>
        </x14:dataValidation>
        <x14:dataValidation type="list" allowBlank="1" showInputMessage="1" showErrorMessage="1" xr:uid="{324F7BBD-22EA-4B7D-840D-A06EF27A5A29}">
          <x14:formula1>
            <xm:f>'tik gamintojas be modelio'!$E$5</xm:f>
          </x14:formula1>
          <xm:sqref>C5:C6</xm:sqref>
        </x14:dataValidation>
        <x14:dataValidation type="list" allowBlank="1" showInputMessage="1" showErrorMessage="1" xr:uid="{3DEE10C5-950F-4DD2-99BA-15E2F08DB7F4}">
          <x14:formula1>
            <xm:f>'gamintojas su modeliu'!$F$5:$F$6</xm:f>
          </x14:formula1>
          <xm:sqref>D5:D6</xm:sqref>
        </x14:dataValidation>
        <x14:dataValidation type="list" allowBlank="1" showInputMessage="1" showErrorMessage="1" xr:uid="{E0CC8460-A1EE-4AAF-BD86-73BB9403B389}">
          <x14:formula1>
            <xm:f>'tik gamintojas be modelio'!$E$6</xm:f>
          </x14:formula1>
          <xm:sqref>C7</xm:sqref>
        </x14:dataValidation>
        <x14:dataValidation type="list" allowBlank="1" showInputMessage="1" showErrorMessage="1" xr:uid="{D11FE0C9-E4A5-47FD-A4DD-0B776E906251}">
          <x14:formula1>
            <xm:f>'tik gamintojas be modelio'!$E$7</xm:f>
          </x14:formula1>
          <xm:sqref>C8</xm:sqref>
        </x14:dataValidation>
        <x14:dataValidation type="list" allowBlank="1" showInputMessage="1" showErrorMessage="1" xr:uid="{F7BDBC55-78E9-4727-9A07-583745520C4B}">
          <x14:formula1>
            <xm:f>'gamintojas su modeliu'!$F$7</xm:f>
          </x14:formula1>
          <xm:sqref>D7</xm:sqref>
        </x14:dataValidation>
        <x14:dataValidation type="list" allowBlank="1" showInputMessage="1" showErrorMessage="1" xr:uid="{A7BBAD30-60DA-42A2-8597-863C287D7F34}">
          <x14:formula1>
            <xm:f>'gamintojas su modeliu'!$F$8</xm:f>
          </x14:formula1>
          <xm:sqref>D8</xm:sqref>
        </x14:dataValidation>
        <x14:dataValidation type="list" allowBlank="1" showInputMessage="1" showErrorMessage="1" xr:uid="{83BDD98E-CF25-4491-94F0-5465640613E1}">
          <x14:formula1>
            <xm:f>'tik gamintojas be modelio'!$E$10</xm:f>
          </x14:formula1>
          <xm:sqref>C14</xm:sqref>
        </x14:dataValidation>
        <x14:dataValidation type="list" allowBlank="1" showInputMessage="1" showErrorMessage="1" xr:uid="{15919D50-951F-495B-AFDB-0890366CEE10}">
          <x14:formula1>
            <xm:f>'tik gamintojas be modelio'!$E$11</xm:f>
          </x14:formula1>
          <xm:sqref>C15</xm:sqref>
        </x14:dataValidation>
        <x14:dataValidation type="list" allowBlank="1" showInputMessage="1" showErrorMessage="1" xr:uid="{643F591D-06FB-4E20-869C-B5E971151E1B}">
          <x14:formula1>
            <xm:f>'gamintojas su modeliu'!$F$12</xm:f>
          </x14:formula1>
          <xm:sqref>D14</xm:sqref>
        </x14:dataValidation>
        <x14:dataValidation type="list" allowBlank="1" showInputMessage="1" showErrorMessage="1" xr:uid="{40ED2AD6-EDD8-4F0E-A7E0-71ADFA59F136}">
          <x14:formula1>
            <xm:f>'gamintojas su modeliu'!$F$13</xm:f>
          </x14:formula1>
          <xm:sqref>D15</xm:sqref>
        </x14:dataValidation>
        <x14:dataValidation type="list" allowBlank="1" showInputMessage="1" showErrorMessage="1" xr:uid="{E68EE6DC-1D34-44DB-A4AB-1603A20CD0B5}">
          <x14:formula1>
            <xm:f>'gamintojas su modeliu'!$E$15</xm:f>
          </x14:formula1>
          <xm:sqref>C18</xm:sqref>
        </x14:dataValidation>
        <x14:dataValidation type="list" allowBlank="1" showInputMessage="1" showErrorMessage="1" xr:uid="{3B0C01C9-EC2C-4180-B583-AE4FB9CB098F}">
          <x14:formula1>
            <xm:f>'gamintojas su modeliu'!$F$15</xm:f>
          </x14:formula1>
          <xm:sqref>D18</xm:sqref>
        </x14:dataValidation>
        <x14:dataValidation type="list" allowBlank="1" showInputMessage="1" showErrorMessage="1" xr:uid="{039A8D38-6207-4233-9DCA-6E8F93DBEF1F}">
          <x14:formula1>
            <xm:f>'gamintojas su modeliu'!$E$9</xm:f>
          </x14:formula1>
          <xm:sqref>C12:C13</xm:sqref>
        </x14:dataValidation>
        <x14:dataValidation type="list" allowBlank="1" showInputMessage="1" showErrorMessage="1" xr:uid="{CAA67362-480E-4D17-9715-366803348D00}">
          <x14:formula1>
            <xm:f>'gamintojas su modeliu'!$F$9</xm:f>
          </x14:formula1>
          <xm:sqref>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DCD-444F-4893-8F13-ACBB99D46CFD}">
  <dimension ref="A1:F123"/>
  <sheetViews>
    <sheetView topLeftCell="A21" workbookViewId="0">
      <selection activeCell="E56" sqref="E56"/>
    </sheetView>
  </sheetViews>
  <sheetFormatPr defaultColWidth="9.140625" defaultRowHeight="12.75" outlineLevelCol="1" x14ac:dyDescent="0.2"/>
  <cols>
    <col min="1" max="1" width="4.7109375" style="36" customWidth="1"/>
    <col min="2" max="2" width="32.85546875" style="37" customWidth="1"/>
    <col min="3" max="3" width="12.28515625" style="37" hidden="1" customWidth="1" outlineLevel="1"/>
    <col min="4" max="4" width="39.5703125" style="37" hidden="1" customWidth="1" outlineLevel="1"/>
    <col min="5" max="5" width="32.140625" style="37" customWidth="1" collapsed="1"/>
    <col min="6" max="6" width="43.85546875" style="36" hidden="1" customWidth="1"/>
    <col min="7" max="8" width="9.140625" style="36"/>
    <col min="9" max="9" width="9.28515625" style="36" customWidth="1"/>
    <col min="10" max="16384" width="9.140625" style="36"/>
  </cols>
  <sheetData>
    <row r="1" spans="1:6" ht="27" customHeight="1" x14ac:dyDescent="0.2">
      <c r="F1" s="38" t="s">
        <v>197</v>
      </c>
    </row>
    <row r="2" spans="1:6" x14ac:dyDescent="0.2">
      <c r="B2" s="461" t="s">
        <v>198</v>
      </c>
      <c r="C2" s="461"/>
      <c r="D2" s="461"/>
      <c r="E2" s="461"/>
      <c r="F2" s="461"/>
    </row>
    <row r="3" spans="1:6" ht="13.5" thickBot="1" x14ac:dyDescent="0.25">
      <c r="B3" s="39"/>
      <c r="C3" s="39"/>
      <c r="D3" s="39"/>
      <c r="E3" s="39"/>
      <c r="F3" s="40"/>
    </row>
    <row r="4" spans="1:6" ht="33.75" customHeight="1" thickBot="1" x14ac:dyDescent="0.25">
      <c r="A4" s="41"/>
      <c r="B4" s="42" t="s">
        <v>199</v>
      </c>
      <c r="C4" s="43" t="s">
        <v>200</v>
      </c>
      <c r="D4" s="43" t="s">
        <v>201</v>
      </c>
      <c r="E4" s="44" t="s">
        <v>202</v>
      </c>
      <c r="F4" s="45" t="s">
        <v>203</v>
      </c>
    </row>
    <row r="5" spans="1:6" ht="25.5" x14ac:dyDescent="0.2">
      <c r="B5" s="46" t="s">
        <v>204</v>
      </c>
      <c r="C5" s="462" t="s">
        <v>205</v>
      </c>
      <c r="D5" s="462" t="s">
        <v>206</v>
      </c>
      <c r="E5" s="46" t="s">
        <v>207</v>
      </c>
      <c r="F5" s="47" t="s">
        <v>208</v>
      </c>
    </row>
    <row r="6" spans="1:6" x14ac:dyDescent="0.2">
      <c r="B6" s="48"/>
      <c r="C6" s="463"/>
      <c r="D6" s="463"/>
      <c r="E6" s="51" t="s">
        <v>210</v>
      </c>
      <c r="F6" s="52" t="s">
        <v>211</v>
      </c>
    </row>
    <row r="7" spans="1:6" ht="26.25" thickBot="1" x14ac:dyDescent="0.25">
      <c r="B7" s="53"/>
      <c r="C7" s="54"/>
      <c r="D7" s="54"/>
      <c r="E7" s="55" t="s">
        <v>212</v>
      </c>
      <c r="F7" s="56" t="s">
        <v>213</v>
      </c>
    </row>
    <row r="8" spans="1:6" ht="25.5" x14ac:dyDescent="0.2">
      <c r="B8" s="46" t="s">
        <v>214</v>
      </c>
      <c r="C8" s="462" t="s">
        <v>215</v>
      </c>
      <c r="D8" s="57" t="s">
        <v>206</v>
      </c>
      <c r="E8" s="58" t="s">
        <v>216</v>
      </c>
      <c r="F8" s="59" t="s">
        <v>217</v>
      </c>
    </row>
    <row r="9" spans="1:6" ht="13.5" thickBot="1" x14ac:dyDescent="0.25">
      <c r="B9" s="60"/>
      <c r="C9" s="464"/>
      <c r="D9" s="54"/>
      <c r="E9" s="37" t="s">
        <v>218</v>
      </c>
      <c r="F9" s="61" t="s">
        <v>219</v>
      </c>
    </row>
    <row r="10" spans="1:6" x14ac:dyDescent="0.2">
      <c r="B10" s="46" t="s">
        <v>220</v>
      </c>
      <c r="C10" s="465" t="s">
        <v>221</v>
      </c>
      <c r="D10" s="467" t="s">
        <v>206</v>
      </c>
      <c r="E10" s="47" t="s">
        <v>222</v>
      </c>
      <c r="F10" s="49" t="s">
        <v>223</v>
      </c>
    </row>
    <row r="11" spans="1:6" x14ac:dyDescent="0.2">
      <c r="B11" s="48"/>
      <c r="C11" s="466"/>
      <c r="D11" s="468"/>
      <c r="E11" s="51" t="s">
        <v>224</v>
      </c>
      <c r="F11" s="62" t="s">
        <v>225</v>
      </c>
    </row>
    <row r="12" spans="1:6" ht="13.5" thickBot="1" x14ac:dyDescent="0.25">
      <c r="B12" s="48"/>
      <c r="C12" s="466"/>
      <c r="D12" s="63" t="s">
        <v>226</v>
      </c>
      <c r="E12" s="51" t="s">
        <v>227</v>
      </c>
      <c r="F12" s="52" t="s">
        <v>228</v>
      </c>
    </row>
    <row r="13" spans="1:6" ht="12.75" customHeight="1" thickBot="1" x14ac:dyDescent="0.25">
      <c r="B13" s="64" t="s">
        <v>229</v>
      </c>
      <c r="C13" s="65"/>
      <c r="D13" s="66"/>
      <c r="E13" s="67"/>
      <c r="F13" s="68"/>
    </row>
    <row r="14" spans="1:6" ht="25.5" x14ac:dyDescent="0.2">
      <c r="B14" s="48" t="s">
        <v>230</v>
      </c>
      <c r="C14" s="463" t="s">
        <v>231</v>
      </c>
      <c r="D14" s="50" t="s">
        <v>232</v>
      </c>
      <c r="E14" s="69" t="s">
        <v>233</v>
      </c>
      <c r="F14" s="49" t="s">
        <v>234</v>
      </c>
    </row>
    <row r="15" spans="1:6" x14ac:dyDescent="0.2">
      <c r="B15" s="48"/>
      <c r="C15" s="463"/>
      <c r="D15" s="469" t="s">
        <v>235</v>
      </c>
      <c r="E15" s="70" t="s">
        <v>216</v>
      </c>
      <c r="F15" s="52" t="s">
        <v>236</v>
      </c>
    </row>
    <row r="16" spans="1:6" x14ac:dyDescent="0.2">
      <c r="B16" s="48"/>
      <c r="C16" s="463"/>
      <c r="D16" s="469"/>
      <c r="E16" s="71" t="s">
        <v>218</v>
      </c>
      <c r="F16" s="52" t="s">
        <v>237</v>
      </c>
    </row>
    <row r="17" spans="2:6" x14ac:dyDescent="0.2">
      <c r="B17" s="48"/>
      <c r="C17" s="53"/>
      <c r="D17" s="72"/>
      <c r="E17" s="71" t="s">
        <v>238</v>
      </c>
      <c r="F17" s="52" t="s">
        <v>239</v>
      </c>
    </row>
    <row r="18" spans="2:6" ht="13.5" thickBot="1" x14ac:dyDescent="0.25">
      <c r="B18" s="54"/>
      <c r="C18" s="54"/>
      <c r="D18" s="73"/>
      <c r="E18" s="74" t="s">
        <v>240</v>
      </c>
      <c r="F18" s="75" t="s">
        <v>241</v>
      </c>
    </row>
    <row r="19" spans="2:6" ht="25.5" x14ac:dyDescent="0.2">
      <c r="B19" s="46" t="s">
        <v>242</v>
      </c>
      <c r="C19" s="462" t="s">
        <v>231</v>
      </c>
      <c r="D19" s="76" t="s">
        <v>232</v>
      </c>
      <c r="E19" s="77" t="s">
        <v>243</v>
      </c>
      <c r="F19" s="78" t="s">
        <v>244</v>
      </c>
    </row>
    <row r="20" spans="2:6" ht="25.5" customHeight="1" x14ac:dyDescent="0.2">
      <c r="B20" s="48"/>
      <c r="C20" s="463"/>
      <c r="D20" s="79" t="s">
        <v>235</v>
      </c>
      <c r="E20" s="80" t="s">
        <v>218</v>
      </c>
      <c r="F20" s="81" t="s">
        <v>245</v>
      </c>
    </row>
    <row r="21" spans="2:6" ht="26.25" thickBot="1" x14ac:dyDescent="0.25">
      <c r="B21" s="48"/>
      <c r="C21" s="464"/>
      <c r="D21" s="82" t="s">
        <v>246</v>
      </c>
      <c r="E21" s="83" t="s">
        <v>247</v>
      </c>
      <c r="F21" s="81" t="s">
        <v>248</v>
      </c>
    </row>
    <row r="22" spans="2:6" ht="26.25" thickBot="1" x14ac:dyDescent="0.25">
      <c r="B22" s="53"/>
      <c r="C22" s="53"/>
      <c r="D22" s="84"/>
      <c r="E22" s="85"/>
      <c r="F22" s="86" t="s">
        <v>249</v>
      </c>
    </row>
    <row r="23" spans="2:6" ht="13.5" customHeight="1" x14ac:dyDescent="0.2">
      <c r="B23" s="462" t="s">
        <v>250</v>
      </c>
      <c r="C23" s="463" t="s">
        <v>231</v>
      </c>
      <c r="D23" s="87" t="s">
        <v>232</v>
      </c>
      <c r="E23" s="77" t="s">
        <v>216</v>
      </c>
      <c r="F23" s="47" t="s">
        <v>251</v>
      </c>
    </row>
    <row r="24" spans="2:6" x14ac:dyDescent="0.2">
      <c r="B24" s="463"/>
      <c r="C24" s="463"/>
      <c r="D24" s="469" t="s">
        <v>235</v>
      </c>
      <c r="E24" s="88" t="s">
        <v>218</v>
      </c>
      <c r="F24" s="71" t="s">
        <v>252</v>
      </c>
    </row>
    <row r="25" spans="2:6" x14ac:dyDescent="0.2">
      <c r="B25" s="48"/>
      <c r="C25" s="463"/>
      <c r="D25" s="469"/>
      <c r="E25" s="71" t="s">
        <v>233</v>
      </c>
      <c r="F25" s="71" t="s">
        <v>253</v>
      </c>
    </row>
    <row r="26" spans="2:6" x14ac:dyDescent="0.2">
      <c r="B26" s="48"/>
      <c r="C26" s="463"/>
      <c r="D26" s="469"/>
      <c r="E26" s="69" t="s">
        <v>565</v>
      </c>
      <c r="F26" s="69"/>
    </row>
    <row r="27" spans="2:6" ht="26.25" thickBot="1" x14ac:dyDescent="0.25">
      <c r="B27" s="60"/>
      <c r="C27" s="464"/>
      <c r="D27" s="470"/>
      <c r="E27" s="74" t="s">
        <v>254</v>
      </c>
      <c r="F27" s="54" t="s">
        <v>255</v>
      </c>
    </row>
    <row r="28" spans="2:6" ht="15" customHeight="1" x14ac:dyDescent="0.2">
      <c r="B28" s="463" t="s">
        <v>256</v>
      </c>
      <c r="C28" s="463" t="s">
        <v>257</v>
      </c>
      <c r="D28" s="89" t="s">
        <v>232</v>
      </c>
      <c r="E28" s="88" t="s">
        <v>216</v>
      </c>
      <c r="F28" s="90" t="s">
        <v>258</v>
      </c>
    </row>
    <row r="29" spans="2:6" x14ac:dyDescent="0.2">
      <c r="B29" s="463"/>
      <c r="C29" s="463"/>
      <c r="D29" s="469" t="s">
        <v>235</v>
      </c>
      <c r="E29" s="71" t="s">
        <v>218</v>
      </c>
      <c r="F29" s="91" t="s">
        <v>259</v>
      </c>
    </row>
    <row r="30" spans="2:6" ht="13.5" thickBot="1" x14ac:dyDescent="0.25">
      <c r="B30" s="471"/>
      <c r="C30" s="471"/>
      <c r="D30" s="472"/>
      <c r="E30" s="71" t="s">
        <v>254</v>
      </c>
      <c r="F30" s="91" t="s">
        <v>260</v>
      </c>
    </row>
    <row r="31" spans="2:6" ht="13.5" thickBot="1" x14ac:dyDescent="0.25">
      <c r="B31" s="64" t="s">
        <v>261</v>
      </c>
      <c r="C31" s="65"/>
      <c r="D31" s="66"/>
      <c r="E31" s="92"/>
      <c r="F31" s="68"/>
    </row>
    <row r="32" spans="2:6" ht="25.5" x14ac:dyDescent="0.2">
      <c r="B32" s="462" t="s">
        <v>230</v>
      </c>
      <c r="C32" s="463" t="s">
        <v>231</v>
      </c>
      <c r="D32" s="463" t="s">
        <v>232</v>
      </c>
      <c r="E32" s="102" t="s">
        <v>233</v>
      </c>
      <c r="F32" s="50" t="s">
        <v>234</v>
      </c>
    </row>
    <row r="33" spans="2:6" x14ac:dyDescent="0.2">
      <c r="B33" s="463"/>
      <c r="C33" s="463"/>
      <c r="D33" s="471"/>
      <c r="E33" s="90"/>
      <c r="F33" s="71" t="s">
        <v>262</v>
      </c>
    </row>
    <row r="34" spans="2:6" x14ac:dyDescent="0.2">
      <c r="B34" s="463"/>
      <c r="C34" s="463"/>
      <c r="D34" s="469" t="s">
        <v>235</v>
      </c>
      <c r="E34" s="93" t="s">
        <v>216</v>
      </c>
      <c r="F34" s="71" t="s">
        <v>263</v>
      </c>
    </row>
    <row r="35" spans="2:6" x14ac:dyDescent="0.2">
      <c r="B35" s="463"/>
      <c r="C35" s="463"/>
      <c r="D35" s="469"/>
      <c r="E35" s="93" t="s">
        <v>218</v>
      </c>
      <c r="F35" s="71" t="s">
        <v>264</v>
      </c>
    </row>
    <row r="36" spans="2:6" x14ac:dyDescent="0.2">
      <c r="B36" s="53"/>
      <c r="C36" s="53"/>
      <c r="D36" s="72"/>
      <c r="E36" s="71" t="s">
        <v>238</v>
      </c>
      <c r="F36" s="52" t="s">
        <v>239</v>
      </c>
    </row>
    <row r="37" spans="2:6" ht="13.5" thickBot="1" x14ac:dyDescent="0.25">
      <c r="B37" s="54"/>
      <c r="C37" s="54"/>
      <c r="D37" s="73"/>
      <c r="E37" s="74" t="s">
        <v>240</v>
      </c>
      <c r="F37" s="75" t="s">
        <v>241</v>
      </c>
    </row>
    <row r="38" spans="2:6" ht="25.5" customHeight="1" x14ac:dyDescent="0.2">
      <c r="B38" s="462" t="s">
        <v>242</v>
      </c>
      <c r="C38" s="463" t="s">
        <v>231</v>
      </c>
      <c r="D38" s="53" t="s">
        <v>232</v>
      </c>
      <c r="E38" s="93" t="s">
        <v>243</v>
      </c>
      <c r="F38" s="50" t="s">
        <v>265</v>
      </c>
    </row>
    <row r="39" spans="2:6" ht="25.5" x14ac:dyDescent="0.2">
      <c r="B39" s="463"/>
      <c r="C39" s="463"/>
      <c r="D39" s="165" t="s">
        <v>235</v>
      </c>
      <c r="E39" s="164" t="s">
        <v>218</v>
      </c>
      <c r="F39" s="94" t="s">
        <v>266</v>
      </c>
    </row>
    <row r="40" spans="2:6" ht="26.25" thickBot="1" x14ac:dyDescent="0.25">
      <c r="B40" s="463"/>
      <c r="C40" s="471"/>
      <c r="D40" s="95" t="s">
        <v>246</v>
      </c>
      <c r="E40" s="96" t="s">
        <v>233</v>
      </c>
      <c r="F40" s="51" t="s">
        <v>268</v>
      </c>
    </row>
    <row r="41" spans="2:6" ht="25.5" x14ac:dyDescent="0.2">
      <c r="B41" s="53"/>
      <c r="C41" s="53"/>
      <c r="D41" s="72"/>
      <c r="E41" s="83" t="s">
        <v>269</v>
      </c>
      <c r="F41" s="81" t="s">
        <v>270</v>
      </c>
    </row>
    <row r="42" spans="2:6" ht="26.25" thickBot="1" x14ac:dyDescent="0.25">
      <c r="B42" s="53"/>
      <c r="C42" s="53"/>
      <c r="D42" s="72"/>
      <c r="E42" s="85"/>
      <c r="F42" s="86" t="s">
        <v>271</v>
      </c>
    </row>
    <row r="43" spans="2:6" ht="13.5" thickBot="1" x14ac:dyDescent="0.25">
      <c r="B43" s="97" t="s">
        <v>272</v>
      </c>
      <c r="C43" s="98"/>
      <c r="D43" s="98"/>
      <c r="E43" s="98"/>
      <c r="F43" s="99"/>
    </row>
    <row r="44" spans="2:6" ht="12.75" customHeight="1" x14ac:dyDescent="0.2">
      <c r="B44" s="59" t="s">
        <v>273</v>
      </c>
      <c r="C44" s="100" t="s">
        <v>274</v>
      </c>
      <c r="D44" s="59" t="s">
        <v>232</v>
      </c>
      <c r="E44" s="100" t="s">
        <v>275</v>
      </c>
      <c r="F44" s="101" t="s">
        <v>276</v>
      </c>
    </row>
    <row r="45" spans="2:6" ht="15" customHeight="1" x14ac:dyDescent="0.2">
      <c r="B45" s="48"/>
      <c r="C45" s="102"/>
      <c r="D45" s="53"/>
      <c r="E45" s="162" t="s">
        <v>281</v>
      </c>
      <c r="F45" s="104" t="s">
        <v>282</v>
      </c>
    </row>
    <row r="46" spans="2:6" x14ac:dyDescent="0.2">
      <c r="B46" s="48"/>
      <c r="C46" s="102"/>
      <c r="D46" s="53"/>
      <c r="E46" s="162" t="s">
        <v>285</v>
      </c>
      <c r="F46" s="103" t="s">
        <v>286</v>
      </c>
    </row>
    <row r="47" spans="2:6" x14ac:dyDescent="0.2">
      <c r="B47" s="48"/>
      <c r="C47" s="69"/>
      <c r="D47" s="53"/>
      <c r="E47" s="69" t="s">
        <v>289</v>
      </c>
      <c r="F47" s="103" t="s">
        <v>290</v>
      </c>
    </row>
    <row r="48" spans="2:6" x14ac:dyDescent="0.2">
      <c r="B48" s="53"/>
      <c r="C48" s="69"/>
      <c r="D48" s="53"/>
      <c r="E48" s="69" t="s">
        <v>293</v>
      </c>
      <c r="F48" s="103" t="s">
        <v>294</v>
      </c>
    </row>
    <row r="49" spans="1:6" ht="13.5" thickBot="1" x14ac:dyDescent="0.25">
      <c r="B49" s="53"/>
      <c r="C49" s="69"/>
      <c r="D49" s="53"/>
      <c r="E49" s="69" t="s">
        <v>297</v>
      </c>
      <c r="F49" s="103" t="s">
        <v>298</v>
      </c>
    </row>
    <row r="50" spans="1:6" ht="15.75" customHeight="1" x14ac:dyDescent="0.2">
      <c r="B50" s="474" t="s">
        <v>301</v>
      </c>
      <c r="C50" s="462" t="s">
        <v>302</v>
      </c>
      <c r="D50" s="46" t="s">
        <v>232</v>
      </c>
      <c r="E50" s="58" t="s">
        <v>303</v>
      </c>
      <c r="F50" s="106" t="s">
        <v>304</v>
      </c>
    </row>
    <row r="51" spans="1:6" ht="14.25" customHeight="1" x14ac:dyDescent="0.2">
      <c r="B51" s="475"/>
      <c r="C51" s="463"/>
      <c r="D51" s="107" t="s">
        <v>278</v>
      </c>
      <c r="E51" s="71" t="s">
        <v>305</v>
      </c>
      <c r="F51" s="91" t="s">
        <v>306</v>
      </c>
    </row>
    <row r="52" spans="1:6" ht="14.25" customHeight="1" x14ac:dyDescent="0.2">
      <c r="B52" s="475"/>
      <c r="C52" s="53"/>
      <c r="D52" s="102" t="s">
        <v>279</v>
      </c>
      <c r="E52" s="71" t="s">
        <v>307</v>
      </c>
      <c r="F52" s="91" t="s">
        <v>308</v>
      </c>
    </row>
    <row r="53" spans="1:6" ht="14.25" customHeight="1" thickBot="1" x14ac:dyDescent="0.25">
      <c r="B53" s="475"/>
      <c r="C53" s="54"/>
      <c r="D53" s="60"/>
      <c r="E53" s="108" t="s">
        <v>309</v>
      </c>
      <c r="F53" s="109" t="s">
        <v>310</v>
      </c>
    </row>
    <row r="54" spans="1:6" ht="14.25" customHeight="1" thickBot="1" x14ac:dyDescent="0.25">
      <c r="B54" s="476"/>
      <c r="C54" s="53"/>
      <c r="D54" s="48"/>
      <c r="E54" s="69" t="s">
        <v>315</v>
      </c>
      <c r="F54" s="102"/>
    </row>
    <row r="55" spans="1:6" ht="39" thickBot="1" x14ac:dyDescent="0.25">
      <c r="B55" s="59" t="s">
        <v>311</v>
      </c>
      <c r="C55" s="462" t="s">
        <v>302</v>
      </c>
      <c r="D55" s="59" t="s">
        <v>232</v>
      </c>
      <c r="E55" s="100" t="s">
        <v>303</v>
      </c>
      <c r="F55" s="101" t="s">
        <v>312</v>
      </c>
    </row>
    <row r="56" spans="1:6" ht="39" thickBot="1" x14ac:dyDescent="0.25">
      <c r="B56" s="53"/>
      <c r="C56" s="463"/>
      <c r="D56" s="113" t="s">
        <v>278</v>
      </c>
      <c r="E56" s="69" t="s">
        <v>305</v>
      </c>
      <c r="F56" s="106" t="s">
        <v>313</v>
      </c>
    </row>
    <row r="57" spans="1:6" ht="39" thickBot="1" x14ac:dyDescent="0.25">
      <c r="B57" s="53"/>
      <c r="C57" s="463"/>
      <c r="D57" s="473" t="s">
        <v>279</v>
      </c>
      <c r="E57" s="69" t="s">
        <v>315</v>
      </c>
      <c r="F57" s="47" t="s">
        <v>316</v>
      </c>
    </row>
    <row r="58" spans="1:6" ht="26.25" thickBot="1" x14ac:dyDescent="0.25">
      <c r="B58" s="53"/>
      <c r="C58" s="53"/>
      <c r="D58" s="463"/>
      <c r="E58" s="69" t="s">
        <v>307</v>
      </c>
      <c r="F58" s="47" t="s">
        <v>317</v>
      </c>
    </row>
    <row r="59" spans="1:6" ht="26.25" thickBot="1" x14ac:dyDescent="0.25">
      <c r="B59" s="53"/>
      <c r="C59" s="53"/>
      <c r="D59" s="463"/>
      <c r="E59" s="69" t="s">
        <v>309</v>
      </c>
      <c r="F59" s="47" t="s">
        <v>319</v>
      </c>
    </row>
    <row r="60" spans="1:6" ht="26.25" thickBot="1" x14ac:dyDescent="0.25">
      <c r="B60" s="53"/>
      <c r="C60" s="53"/>
      <c r="D60" s="463"/>
      <c r="E60" s="53" t="s">
        <v>321</v>
      </c>
      <c r="F60" s="47" t="s">
        <v>322</v>
      </c>
    </row>
    <row r="61" spans="1:6" ht="26.25" thickBot="1" x14ac:dyDescent="0.25">
      <c r="B61" s="53"/>
      <c r="C61" s="53"/>
      <c r="D61" s="463"/>
      <c r="E61" s="110" t="s">
        <v>289</v>
      </c>
      <c r="F61" s="163" t="s">
        <v>324</v>
      </c>
    </row>
    <row r="62" spans="1:6" ht="26.25" thickBot="1" x14ac:dyDescent="0.25">
      <c r="A62" s="41"/>
      <c r="B62" s="112"/>
      <c r="C62" s="112"/>
      <c r="D62" s="112"/>
      <c r="E62" s="113" t="s">
        <v>281</v>
      </c>
      <c r="F62" s="47" t="s">
        <v>327</v>
      </c>
    </row>
    <row r="63" spans="1:6" ht="25.5" x14ac:dyDescent="0.2">
      <c r="B63" s="116" t="s">
        <v>329</v>
      </c>
      <c r="C63" s="462" t="s">
        <v>302</v>
      </c>
      <c r="D63" s="117" t="s">
        <v>232</v>
      </c>
      <c r="E63" s="58" t="s">
        <v>305</v>
      </c>
      <c r="F63" s="47" t="s">
        <v>330</v>
      </c>
    </row>
    <row r="64" spans="1:6" ht="25.5" customHeight="1" x14ac:dyDescent="0.2">
      <c r="B64" s="118"/>
      <c r="C64" s="463"/>
      <c r="D64" s="119" t="s">
        <v>279</v>
      </c>
      <c r="E64" s="71" t="s">
        <v>307</v>
      </c>
      <c r="F64" s="51" t="s">
        <v>331</v>
      </c>
    </row>
    <row r="65" spans="2:6" ht="39" thickBot="1" x14ac:dyDescent="0.25">
      <c r="B65" s="120"/>
      <c r="C65" s="54"/>
      <c r="D65" s="121"/>
      <c r="E65" s="74" t="s">
        <v>315</v>
      </c>
      <c r="F65" s="54" t="s">
        <v>332</v>
      </c>
    </row>
    <row r="66" spans="2:6" ht="13.5" customHeight="1" x14ac:dyDescent="0.2">
      <c r="B66" s="462" t="s">
        <v>333</v>
      </c>
      <c r="C66" s="462" t="s">
        <v>302</v>
      </c>
      <c r="D66" s="46" t="s">
        <v>232</v>
      </c>
      <c r="E66" s="58" t="s">
        <v>334</v>
      </c>
      <c r="F66" s="58" t="s">
        <v>335</v>
      </c>
    </row>
    <row r="67" spans="2:6" ht="25.5" x14ac:dyDescent="0.2">
      <c r="B67" s="463"/>
      <c r="C67" s="463"/>
      <c r="D67" s="473" t="s">
        <v>279</v>
      </c>
      <c r="E67" s="50" t="s">
        <v>336</v>
      </c>
      <c r="F67" s="50" t="s">
        <v>337</v>
      </c>
    </row>
    <row r="68" spans="2:6" ht="15" customHeight="1" x14ac:dyDescent="0.2">
      <c r="B68" s="463"/>
      <c r="C68" s="463"/>
      <c r="D68" s="463"/>
      <c r="E68" s="50" t="s">
        <v>553</v>
      </c>
      <c r="F68" s="50" t="s">
        <v>338</v>
      </c>
    </row>
    <row r="69" spans="2:6" ht="15.75" customHeight="1" x14ac:dyDescent="0.2">
      <c r="B69" s="463"/>
      <c r="C69" s="53"/>
      <c r="D69" s="53"/>
      <c r="E69" s="51" t="s">
        <v>339</v>
      </c>
      <c r="F69" s="51" t="s">
        <v>340</v>
      </c>
    </row>
    <row r="70" spans="2:6" ht="15" customHeight="1" x14ac:dyDescent="0.2">
      <c r="B70" s="463"/>
      <c r="C70" s="50"/>
      <c r="D70" s="50"/>
      <c r="E70" s="50" t="s">
        <v>341</v>
      </c>
      <c r="F70" s="50" t="s">
        <v>342</v>
      </c>
    </row>
    <row r="71" spans="2:6" ht="15" customHeight="1" thickBot="1" x14ac:dyDescent="0.25">
      <c r="B71" s="54"/>
      <c r="C71" s="54"/>
      <c r="D71" s="54"/>
      <c r="E71" s="54" t="s">
        <v>343</v>
      </c>
      <c r="F71" s="54" t="s">
        <v>344</v>
      </c>
    </row>
    <row r="72" spans="2:6" ht="12.75" customHeight="1" x14ac:dyDescent="0.2">
      <c r="B72" s="463" t="s">
        <v>345</v>
      </c>
      <c r="C72" s="53"/>
      <c r="D72" s="48"/>
      <c r="E72" s="88" t="s">
        <v>346</v>
      </c>
      <c r="F72" s="62" t="s">
        <v>347</v>
      </c>
    </row>
    <row r="73" spans="2:6" ht="12.75" customHeight="1" x14ac:dyDescent="0.2">
      <c r="B73" s="463"/>
      <c r="C73" s="53"/>
      <c r="D73" s="48"/>
      <c r="E73" s="71" t="s">
        <v>553</v>
      </c>
      <c r="F73" s="52" t="s">
        <v>348</v>
      </c>
    </row>
    <row r="74" spans="2:6" ht="30.75" thickBot="1" x14ac:dyDescent="0.3">
      <c r="B74" s="464"/>
      <c r="C74" s="54"/>
      <c r="D74" s="60"/>
      <c r="E74" s="122" t="s">
        <v>349</v>
      </c>
      <c r="F74" s="74" t="s">
        <v>350</v>
      </c>
    </row>
    <row r="75" spans="2:6" x14ac:dyDescent="0.2">
      <c r="B75" s="479" t="s">
        <v>351</v>
      </c>
      <c r="C75" s="480" t="s">
        <v>302</v>
      </c>
      <c r="D75" s="123" t="s">
        <v>232</v>
      </c>
      <c r="E75" s="124" t="s">
        <v>553</v>
      </c>
      <c r="F75" s="125" t="s">
        <v>352</v>
      </c>
    </row>
    <row r="76" spans="2:6" ht="25.5" x14ac:dyDescent="0.2">
      <c r="B76" s="480"/>
      <c r="C76" s="480"/>
      <c r="D76" s="126" t="s">
        <v>278</v>
      </c>
      <c r="E76" s="127" t="s">
        <v>303</v>
      </c>
      <c r="F76" s="128" t="s">
        <v>353</v>
      </c>
    </row>
    <row r="77" spans="2:6" x14ac:dyDescent="0.2">
      <c r="B77" s="129"/>
      <c r="C77" s="480"/>
      <c r="D77" s="130"/>
      <c r="E77" s="111" t="s">
        <v>289</v>
      </c>
      <c r="F77" s="130" t="s">
        <v>354</v>
      </c>
    </row>
    <row r="78" spans="2:6" ht="14.25" customHeight="1" x14ac:dyDescent="0.2">
      <c r="B78" s="129"/>
      <c r="C78" s="480"/>
      <c r="D78" s="131" t="s">
        <v>279</v>
      </c>
      <c r="E78" s="127" t="s">
        <v>355</v>
      </c>
      <c r="F78" s="132" t="s">
        <v>356</v>
      </c>
    </row>
    <row r="79" spans="2:6" ht="14.25" customHeight="1" x14ac:dyDescent="0.2">
      <c r="B79" s="129"/>
      <c r="C79" s="129"/>
      <c r="D79" s="133"/>
      <c r="E79" s="127" t="s">
        <v>357</v>
      </c>
      <c r="F79" s="126" t="s">
        <v>358</v>
      </c>
    </row>
    <row r="80" spans="2:6" ht="14.25" customHeight="1" thickBot="1" x14ac:dyDescent="0.3">
      <c r="B80" s="134"/>
      <c r="C80" s="134"/>
      <c r="D80" s="135"/>
      <c r="E80" s="74" t="s">
        <v>309</v>
      </c>
      <c r="F80" s="136" t="s">
        <v>359</v>
      </c>
    </row>
    <row r="81" spans="2:6" x14ac:dyDescent="0.2">
      <c r="B81" s="137" t="s">
        <v>360</v>
      </c>
      <c r="C81" s="138"/>
      <c r="D81" s="137"/>
      <c r="E81" s="139" t="s">
        <v>361</v>
      </c>
      <c r="F81" s="140" t="s">
        <v>362</v>
      </c>
    </row>
    <row r="82" spans="2:6" ht="13.5" thickBot="1" x14ac:dyDescent="0.25">
      <c r="B82" s="141"/>
      <c r="C82" s="142"/>
      <c r="D82" s="143"/>
      <c r="E82" s="144" t="s">
        <v>281</v>
      </c>
      <c r="F82" s="145" t="s">
        <v>363</v>
      </c>
    </row>
    <row r="83" spans="2:6" ht="12.75" customHeight="1" x14ac:dyDescent="0.2">
      <c r="B83" s="462" t="s">
        <v>364</v>
      </c>
      <c r="C83" s="59"/>
      <c r="D83" s="100" t="s">
        <v>232</v>
      </c>
      <c r="E83" s="58" t="s">
        <v>303</v>
      </c>
      <c r="F83" s="146" t="s">
        <v>365</v>
      </c>
    </row>
    <row r="84" spans="2:6" x14ac:dyDescent="0.2">
      <c r="B84" s="463"/>
      <c r="C84" s="53"/>
      <c r="D84" s="90" t="s">
        <v>278</v>
      </c>
      <c r="E84" s="88" t="s">
        <v>289</v>
      </c>
      <c r="F84" s="62" t="s">
        <v>366</v>
      </c>
    </row>
    <row r="85" spans="2:6" ht="13.5" customHeight="1" thickBot="1" x14ac:dyDescent="0.25">
      <c r="B85" s="53"/>
      <c r="C85" s="54"/>
      <c r="D85" s="109" t="s">
        <v>279</v>
      </c>
      <c r="E85" s="80" t="s">
        <v>315</v>
      </c>
      <c r="F85" s="147" t="s">
        <v>367</v>
      </c>
    </row>
    <row r="86" spans="2:6" ht="13.5" customHeight="1" thickBot="1" x14ac:dyDescent="0.25">
      <c r="B86" s="148"/>
      <c r="C86" s="40"/>
      <c r="D86" s="40"/>
      <c r="E86" s="105" t="s">
        <v>305</v>
      </c>
      <c r="F86" s="105" t="s">
        <v>368</v>
      </c>
    </row>
    <row r="87" spans="2:6" x14ac:dyDescent="0.2">
      <c r="B87" s="462" t="s">
        <v>369</v>
      </c>
      <c r="C87" s="59"/>
      <c r="D87" s="100" t="s">
        <v>232</v>
      </c>
      <c r="E87" s="58" t="s">
        <v>303</v>
      </c>
      <c r="F87" s="62" t="s">
        <v>370</v>
      </c>
    </row>
    <row r="88" spans="2:6" x14ac:dyDescent="0.2">
      <c r="B88" s="463"/>
      <c r="C88" s="53"/>
      <c r="D88" s="90" t="s">
        <v>278</v>
      </c>
      <c r="E88" s="50" t="s">
        <v>321</v>
      </c>
      <c r="F88" s="62" t="s">
        <v>371</v>
      </c>
    </row>
    <row r="89" spans="2:6" ht="13.5" thickBot="1" x14ac:dyDescent="0.25">
      <c r="B89" s="54"/>
      <c r="C89" s="54"/>
      <c r="D89" s="109" t="s">
        <v>279</v>
      </c>
      <c r="E89" s="74" t="s">
        <v>289</v>
      </c>
      <c r="F89" s="105" t="s">
        <v>372</v>
      </c>
    </row>
    <row r="90" spans="2:6" ht="13.5" thickBot="1" x14ac:dyDescent="0.25">
      <c r="B90" s="64" t="s">
        <v>373</v>
      </c>
      <c r="C90" s="67"/>
      <c r="D90" s="67"/>
      <c r="E90" s="67"/>
      <c r="F90" s="68"/>
    </row>
    <row r="91" spans="2:6" ht="12.75" customHeight="1" thickBot="1" x14ac:dyDescent="0.25">
      <c r="B91" s="59" t="s">
        <v>374</v>
      </c>
      <c r="C91" s="100" t="s">
        <v>274</v>
      </c>
      <c r="D91" s="59" t="s">
        <v>232</v>
      </c>
      <c r="E91" s="100" t="s">
        <v>275</v>
      </c>
      <c r="F91" s="149" t="s">
        <v>276</v>
      </c>
    </row>
    <row r="92" spans="2:6" ht="13.5" thickBot="1" x14ac:dyDescent="0.25">
      <c r="B92" s="48"/>
      <c r="C92" s="102"/>
      <c r="D92" s="36"/>
      <c r="E92" s="102" t="s">
        <v>281</v>
      </c>
      <c r="F92" s="152" t="s">
        <v>282</v>
      </c>
    </row>
    <row r="93" spans="2:6" x14ac:dyDescent="0.2">
      <c r="B93" s="48"/>
      <c r="C93" s="69"/>
      <c r="D93" s="104"/>
      <c r="E93" s="102" t="s">
        <v>285</v>
      </c>
      <c r="F93" s="152" t="s">
        <v>286</v>
      </c>
    </row>
    <row r="94" spans="2:6" x14ac:dyDescent="0.2">
      <c r="B94" s="48"/>
      <c r="C94" s="69"/>
      <c r="D94" s="36"/>
      <c r="E94" s="69" t="s">
        <v>289</v>
      </c>
      <c r="F94" s="104" t="s">
        <v>290</v>
      </c>
    </row>
    <row r="95" spans="2:6" ht="13.5" thickBot="1" x14ac:dyDescent="0.25">
      <c r="B95" s="53"/>
      <c r="C95" s="69"/>
      <c r="D95" s="53"/>
      <c r="E95" s="69" t="s">
        <v>293</v>
      </c>
      <c r="F95" s="103" t="s">
        <v>294</v>
      </c>
    </row>
    <row r="96" spans="2:6" ht="26.25" customHeight="1" thickBot="1" x14ac:dyDescent="0.25">
      <c r="B96" s="48"/>
      <c r="C96" s="98"/>
      <c r="D96" s="150"/>
      <c r="E96" s="69" t="s">
        <v>297</v>
      </c>
      <c r="F96" s="103" t="s">
        <v>298</v>
      </c>
    </row>
    <row r="97" spans="1:6" ht="12.75" customHeight="1" thickBot="1" x14ac:dyDescent="0.25">
      <c r="B97" s="59" t="s">
        <v>376</v>
      </c>
      <c r="C97" s="151" t="s">
        <v>257</v>
      </c>
      <c r="D97" s="477" t="s">
        <v>232</v>
      </c>
      <c r="E97" s="46" t="s">
        <v>216</v>
      </c>
      <c r="F97" s="152" t="s">
        <v>377</v>
      </c>
    </row>
    <row r="98" spans="1:6" x14ac:dyDescent="0.2">
      <c r="A98" s="41"/>
      <c r="B98" s="48"/>
      <c r="C98" s="69"/>
      <c r="D98" s="478"/>
      <c r="E98" s="107" t="s">
        <v>218</v>
      </c>
      <c r="F98" s="152" t="s">
        <v>379</v>
      </c>
    </row>
    <row r="99" spans="1:6" x14ac:dyDescent="0.2">
      <c r="A99" s="41"/>
      <c r="B99" s="53"/>
      <c r="C99" s="69"/>
      <c r="D99" s="153"/>
      <c r="E99" s="48" t="s">
        <v>254</v>
      </c>
      <c r="F99" s="104" t="s">
        <v>381</v>
      </c>
    </row>
    <row r="100" spans="1:6" ht="55.5" customHeight="1" x14ac:dyDescent="0.2">
      <c r="A100" s="41"/>
      <c r="B100" s="53" t="s">
        <v>383</v>
      </c>
      <c r="C100" s="69"/>
      <c r="D100" s="153"/>
      <c r="E100" s="50" t="s">
        <v>305</v>
      </c>
      <c r="F100" s="50" t="s">
        <v>384</v>
      </c>
    </row>
    <row r="101" spans="1:6" ht="56.25" customHeight="1" thickBot="1" x14ac:dyDescent="0.25">
      <c r="A101" s="41"/>
      <c r="B101" s="53"/>
      <c r="C101" s="69"/>
      <c r="D101" s="153"/>
      <c r="E101" s="53" t="s">
        <v>385</v>
      </c>
      <c r="F101" s="53" t="s">
        <v>386</v>
      </c>
    </row>
    <row r="102" spans="1:6" ht="26.25" customHeight="1" x14ac:dyDescent="0.2">
      <c r="A102" s="41"/>
      <c r="B102" s="46" t="s">
        <v>387</v>
      </c>
      <c r="C102" s="151" t="s">
        <v>302</v>
      </c>
      <c r="D102" s="117" t="s">
        <v>232</v>
      </c>
      <c r="E102" s="58" t="s">
        <v>305</v>
      </c>
      <c r="F102" s="47" t="s">
        <v>388</v>
      </c>
    </row>
    <row r="103" spans="1:6" ht="26.25" thickBot="1" x14ac:dyDescent="0.25">
      <c r="A103" s="41"/>
      <c r="B103" s="60"/>
      <c r="C103" s="56"/>
      <c r="D103" s="121" t="s">
        <v>375</v>
      </c>
      <c r="E103" s="108" t="s">
        <v>275</v>
      </c>
      <c r="F103" s="61" t="s">
        <v>389</v>
      </c>
    </row>
    <row r="104" spans="1:6" ht="15" customHeight="1" x14ac:dyDescent="0.2">
      <c r="B104" s="462" t="s">
        <v>390</v>
      </c>
      <c r="C104" s="463" t="s">
        <v>302</v>
      </c>
      <c r="D104" s="48" t="s">
        <v>232</v>
      </c>
      <c r="E104" s="88" t="s">
        <v>334</v>
      </c>
      <c r="F104" s="88" t="s">
        <v>335</v>
      </c>
    </row>
    <row r="105" spans="1:6" ht="25.5" customHeight="1" x14ac:dyDescent="0.2">
      <c r="B105" s="463"/>
      <c r="C105" s="471"/>
      <c r="D105" s="154" t="s">
        <v>279</v>
      </c>
      <c r="E105" s="50" t="s">
        <v>336</v>
      </c>
      <c r="F105" s="50" t="s">
        <v>337</v>
      </c>
    </row>
    <row r="106" spans="1:6" ht="14.25" customHeight="1" x14ac:dyDescent="0.2">
      <c r="B106" s="463"/>
      <c r="C106" s="53"/>
      <c r="D106" s="107"/>
      <c r="E106" s="50" t="s">
        <v>553</v>
      </c>
      <c r="F106" s="50" t="s">
        <v>338</v>
      </c>
    </row>
    <row r="107" spans="1:6" ht="13.5" customHeight="1" x14ac:dyDescent="0.2">
      <c r="B107" s="463"/>
      <c r="C107" s="53"/>
      <c r="D107" s="107"/>
      <c r="E107" s="51" t="s">
        <v>339</v>
      </c>
      <c r="F107" s="51" t="s">
        <v>340</v>
      </c>
    </row>
    <row r="108" spans="1:6" ht="13.5" customHeight="1" x14ac:dyDescent="0.2">
      <c r="B108" s="53"/>
      <c r="C108" s="53"/>
      <c r="D108" s="48"/>
      <c r="E108" s="113" t="s">
        <v>341</v>
      </c>
      <c r="F108" s="51" t="s">
        <v>342</v>
      </c>
    </row>
    <row r="109" spans="1:6" ht="13.5" customHeight="1" thickBot="1" x14ac:dyDescent="0.25">
      <c r="A109" s="41"/>
      <c r="B109" s="114"/>
      <c r="C109" s="112"/>
      <c r="D109" s="155"/>
      <c r="E109" s="61" t="s">
        <v>343</v>
      </c>
      <c r="F109" s="54" t="s">
        <v>344</v>
      </c>
    </row>
    <row r="110" spans="1:6" ht="12.75" customHeight="1" x14ac:dyDescent="0.2">
      <c r="B110" s="462" t="s">
        <v>391</v>
      </c>
      <c r="C110" s="59"/>
      <c r="D110" s="46"/>
      <c r="E110" s="58" t="s">
        <v>346</v>
      </c>
      <c r="F110" s="146" t="s">
        <v>392</v>
      </c>
    </row>
    <row r="111" spans="1:6" ht="12.75" customHeight="1" x14ac:dyDescent="0.2">
      <c r="B111" s="463"/>
      <c r="C111" s="53"/>
      <c r="D111" s="107"/>
      <c r="E111" s="71" t="s">
        <v>553</v>
      </c>
      <c r="F111" s="52" t="s">
        <v>393</v>
      </c>
    </row>
    <row r="112" spans="1:6" ht="28.5" customHeight="1" thickBot="1" x14ac:dyDescent="0.3">
      <c r="B112" s="464"/>
      <c r="C112" s="54"/>
      <c r="D112" s="60"/>
      <c r="E112" s="122" t="s">
        <v>349</v>
      </c>
      <c r="F112" s="74" t="s">
        <v>350</v>
      </c>
    </row>
    <row r="113" spans="2:6" ht="13.5" customHeight="1" x14ac:dyDescent="0.2">
      <c r="B113" s="479" t="s">
        <v>394</v>
      </c>
      <c r="C113" s="481" t="s">
        <v>302</v>
      </c>
      <c r="D113" s="156" t="s">
        <v>232</v>
      </c>
      <c r="E113" s="111" t="s">
        <v>553</v>
      </c>
      <c r="F113" s="111" t="s">
        <v>395</v>
      </c>
    </row>
    <row r="114" spans="2:6" ht="25.5" x14ac:dyDescent="0.2">
      <c r="B114" s="480"/>
      <c r="C114" s="482"/>
      <c r="D114" s="119" t="s">
        <v>278</v>
      </c>
      <c r="E114" s="127" t="s">
        <v>303</v>
      </c>
      <c r="F114" s="157" t="s">
        <v>396</v>
      </c>
    </row>
    <row r="115" spans="2:6" x14ac:dyDescent="0.2">
      <c r="B115" s="480"/>
      <c r="C115" s="482"/>
      <c r="D115" s="156"/>
      <c r="E115" s="111" t="s">
        <v>289</v>
      </c>
      <c r="F115" s="111" t="s">
        <v>354</v>
      </c>
    </row>
    <row r="116" spans="2:6" ht="12.75" customHeight="1" thickBot="1" x14ac:dyDescent="0.25">
      <c r="B116" s="480"/>
      <c r="C116" s="158"/>
      <c r="D116" s="121"/>
      <c r="E116" s="127" t="s">
        <v>355</v>
      </c>
      <c r="F116" s="127" t="s">
        <v>356</v>
      </c>
    </row>
    <row r="117" spans="2:6" ht="12.75" customHeight="1" thickBot="1" x14ac:dyDescent="0.25">
      <c r="B117" s="129"/>
      <c r="C117" s="115"/>
      <c r="D117" s="121"/>
      <c r="E117" s="127" t="s">
        <v>357</v>
      </c>
      <c r="F117" s="159" t="s">
        <v>358</v>
      </c>
    </row>
    <row r="118" spans="2:6" ht="12.75" customHeight="1" thickBot="1" x14ac:dyDescent="0.3">
      <c r="B118" s="134"/>
      <c r="C118" s="160"/>
      <c r="D118" s="161"/>
      <c r="E118" s="74" t="s">
        <v>309</v>
      </c>
      <c r="F118" s="136" t="s">
        <v>359</v>
      </c>
    </row>
    <row r="119" spans="2:6" ht="12" customHeight="1" x14ac:dyDescent="0.2"/>
    <row r="120" spans="2:6" ht="90.75" customHeight="1" x14ac:dyDescent="0.2">
      <c r="B120" s="478" t="s">
        <v>397</v>
      </c>
      <c r="C120" s="478"/>
      <c r="D120" s="478"/>
      <c r="E120" s="478"/>
      <c r="F120" s="478"/>
    </row>
    <row r="123" spans="2:6" ht="119.25" hidden="1" customHeight="1" x14ac:dyDescent="0.2">
      <c r="B123" s="478" t="s">
        <v>398</v>
      </c>
      <c r="C123" s="478"/>
      <c r="D123" s="478"/>
      <c r="E123" s="478"/>
      <c r="F123" s="478"/>
    </row>
  </sheetData>
  <sheetProtection algorithmName="SHA-512" hashValue="8D27xSCLh4qyCmTbvt7Yzib6UEomHrbRsueXg4GO5BDsKvW1T0lBY/Txe27ge7nLnoUFoT7cWrrjeVwAc/Ql3g==" saltValue="6d+wwOv4CgO56ictKWFyeQ==" spinCount="100000" sheet="1" objects="1" scenarios="1"/>
  <mergeCells count="42">
    <mergeCell ref="B120:F120"/>
    <mergeCell ref="B123:F123"/>
    <mergeCell ref="B104:B107"/>
    <mergeCell ref="C104:C105"/>
    <mergeCell ref="B110:B112"/>
    <mergeCell ref="B113:B116"/>
    <mergeCell ref="C113:C115"/>
    <mergeCell ref="D97:D98"/>
    <mergeCell ref="B83:B84"/>
    <mergeCell ref="B87:B88"/>
    <mergeCell ref="C63:C64"/>
    <mergeCell ref="B66:B70"/>
    <mergeCell ref="C66:C68"/>
    <mergeCell ref="D67:D68"/>
    <mergeCell ref="B72:B74"/>
    <mergeCell ref="B75:B76"/>
    <mergeCell ref="C75:C78"/>
    <mergeCell ref="C50:C51"/>
    <mergeCell ref="C55:C57"/>
    <mergeCell ref="D57:D61"/>
    <mergeCell ref="D34:D35"/>
    <mergeCell ref="B38:B40"/>
    <mergeCell ref="C38:C40"/>
    <mergeCell ref="B50:B54"/>
    <mergeCell ref="B28:B30"/>
    <mergeCell ref="C28:C30"/>
    <mergeCell ref="D29:D30"/>
    <mergeCell ref="B32:B35"/>
    <mergeCell ref="C32:C35"/>
    <mergeCell ref="D32:D33"/>
    <mergeCell ref="C14:C16"/>
    <mergeCell ref="D15:D16"/>
    <mergeCell ref="C19:C21"/>
    <mergeCell ref="B23:B24"/>
    <mergeCell ref="C23:C27"/>
    <mergeCell ref="D24:D27"/>
    <mergeCell ref="B2:F2"/>
    <mergeCell ref="C5:C6"/>
    <mergeCell ref="D5:D6"/>
    <mergeCell ref="C8:C9"/>
    <mergeCell ref="C10:C12"/>
    <mergeCell ref="D10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FD96C-3C2E-4EF9-A1EE-FAFBABFEAE6E}">
  <sheetPr>
    <pageSetUpPr fitToPage="1"/>
  </sheetPr>
  <dimension ref="A1:H59"/>
  <sheetViews>
    <sheetView zoomScale="50" zoomScaleNormal="50" workbookViewId="0">
      <pane ySplit="4" topLeftCell="A32" activePane="bottomLeft" state="frozen"/>
      <selection pane="bottomLeft" activeCell="B52" sqref="B52:F52"/>
    </sheetView>
  </sheetViews>
  <sheetFormatPr defaultColWidth="22.7109375" defaultRowHeight="12.75" x14ac:dyDescent="0.2"/>
  <cols>
    <col min="1" max="1" width="5.7109375" style="166" customWidth="1"/>
    <col min="2" max="2" width="39.5703125" style="166" customWidth="1"/>
    <col min="3" max="3" width="31.7109375" style="167" customWidth="1"/>
    <col min="4" max="4" width="39.28515625" style="167" customWidth="1"/>
    <col min="5" max="5" width="23.7109375" style="167" customWidth="1"/>
    <col min="6" max="6" width="22.85546875" style="167" customWidth="1"/>
    <col min="7" max="7" width="21" style="166" customWidth="1"/>
    <col min="8" max="16384" width="22.7109375" style="166"/>
  </cols>
  <sheetData>
    <row r="1" spans="1:8" ht="13.5" thickBot="1" x14ac:dyDescent="0.25">
      <c r="A1" s="489" t="s">
        <v>420</v>
      </c>
      <c r="B1" s="489"/>
      <c r="C1" s="489"/>
      <c r="D1" s="489"/>
      <c r="E1" s="489"/>
      <c r="F1" s="489"/>
      <c r="H1" s="168" t="s">
        <v>423</v>
      </c>
    </row>
    <row r="2" spans="1:8" ht="12.75" customHeight="1" x14ac:dyDescent="0.2">
      <c r="A2" s="490" t="s">
        <v>0</v>
      </c>
      <c r="B2" s="492" t="s">
        <v>548</v>
      </c>
      <c r="C2" s="494" t="s">
        <v>549</v>
      </c>
      <c r="D2" s="495"/>
      <c r="E2" s="485" t="s">
        <v>550</v>
      </c>
      <c r="F2" s="486"/>
      <c r="G2" s="485" t="s">
        <v>550</v>
      </c>
      <c r="H2" s="486"/>
    </row>
    <row r="3" spans="1:8" x14ac:dyDescent="0.2">
      <c r="A3" s="491"/>
      <c r="B3" s="493"/>
      <c r="C3" s="496"/>
      <c r="D3" s="497"/>
      <c r="E3" s="487"/>
      <c r="F3" s="488"/>
      <c r="G3" s="487"/>
      <c r="H3" s="488"/>
    </row>
    <row r="4" spans="1:8" ht="13.5" thickBot="1" x14ac:dyDescent="0.25">
      <c r="A4" s="491"/>
      <c r="B4" s="493"/>
      <c r="C4" s="370" t="s">
        <v>202</v>
      </c>
      <c r="D4" s="371" t="s">
        <v>421</v>
      </c>
      <c r="E4" s="372" t="s">
        <v>422</v>
      </c>
      <c r="F4" s="373" t="s">
        <v>421</v>
      </c>
      <c r="G4" s="374" t="s">
        <v>422</v>
      </c>
      <c r="H4" s="373" t="s">
        <v>421</v>
      </c>
    </row>
    <row r="5" spans="1:8" ht="13.5" thickBot="1" x14ac:dyDescent="0.25">
      <c r="A5" s="188"/>
      <c r="B5" s="193" t="s">
        <v>443</v>
      </c>
      <c r="C5" s="189"/>
      <c r="D5" s="190"/>
      <c r="E5" s="189"/>
      <c r="F5" s="191"/>
      <c r="G5" s="189"/>
      <c r="H5" s="192"/>
    </row>
    <row r="6" spans="1:8" x14ac:dyDescent="0.2">
      <c r="A6" s="498" t="s">
        <v>196</v>
      </c>
      <c r="B6" s="501" t="s">
        <v>496</v>
      </c>
      <c r="C6" s="180" t="s">
        <v>497</v>
      </c>
      <c r="D6" s="169" t="s">
        <v>502</v>
      </c>
      <c r="E6" s="173"/>
      <c r="F6" s="174"/>
      <c r="G6" s="173"/>
      <c r="H6" s="174"/>
    </row>
    <row r="7" spans="1:8" ht="15" customHeight="1" x14ac:dyDescent="0.2">
      <c r="A7" s="499"/>
      <c r="B7" s="502"/>
      <c r="C7" s="504" t="s">
        <v>498</v>
      </c>
      <c r="D7" s="170" t="s">
        <v>503</v>
      </c>
      <c r="E7" s="175"/>
      <c r="F7" s="176"/>
      <c r="G7" s="175"/>
      <c r="H7" s="176"/>
    </row>
    <row r="8" spans="1:8" ht="15" customHeight="1" x14ac:dyDescent="0.2">
      <c r="A8" s="499"/>
      <c r="B8" s="502"/>
      <c r="C8" s="505"/>
      <c r="D8" s="170" t="s">
        <v>504</v>
      </c>
      <c r="E8" s="175"/>
      <c r="F8" s="176"/>
      <c r="G8" s="175"/>
      <c r="H8" s="176"/>
    </row>
    <row r="9" spans="1:8" ht="15" customHeight="1" x14ac:dyDescent="0.2">
      <c r="A9" s="499"/>
      <c r="B9" s="502"/>
      <c r="C9" s="210" t="s">
        <v>499</v>
      </c>
      <c r="D9" s="170" t="s">
        <v>504</v>
      </c>
      <c r="E9" s="183"/>
      <c r="F9" s="179"/>
      <c r="G9" s="183"/>
      <c r="H9" s="179"/>
    </row>
    <row r="10" spans="1:8" ht="15" customHeight="1" x14ac:dyDescent="0.2">
      <c r="A10" s="499"/>
      <c r="B10" s="502"/>
      <c r="C10" s="210" t="s">
        <v>500</v>
      </c>
      <c r="D10" s="172" t="s">
        <v>502</v>
      </c>
      <c r="E10" s="183"/>
      <c r="F10" s="179"/>
      <c r="G10" s="183"/>
      <c r="H10" s="179"/>
    </row>
    <row r="11" spans="1:8" ht="15.75" customHeight="1" thickBot="1" x14ac:dyDescent="0.25">
      <c r="A11" s="500"/>
      <c r="B11" s="503"/>
      <c r="C11" s="182" t="s">
        <v>501</v>
      </c>
      <c r="D11" s="171" t="s">
        <v>505</v>
      </c>
      <c r="E11" s="177"/>
      <c r="F11" s="178"/>
      <c r="G11" s="177"/>
      <c r="H11" s="178"/>
    </row>
    <row r="12" spans="1:8" x14ac:dyDescent="0.2">
      <c r="A12" s="498" t="s">
        <v>193</v>
      </c>
      <c r="B12" s="501" t="s">
        <v>436</v>
      </c>
      <c r="C12" s="180" t="s">
        <v>444</v>
      </c>
      <c r="D12" s="169" t="s">
        <v>445</v>
      </c>
      <c r="E12" s="173"/>
      <c r="F12" s="174"/>
      <c r="G12" s="173"/>
      <c r="H12" s="174"/>
    </row>
    <row r="13" spans="1:8" ht="15" customHeight="1" x14ac:dyDescent="0.2">
      <c r="A13" s="499"/>
      <c r="B13" s="502"/>
      <c r="C13" s="181" t="s">
        <v>446</v>
      </c>
      <c r="D13" s="170" t="s">
        <v>447</v>
      </c>
      <c r="E13" s="175"/>
      <c r="F13" s="176"/>
      <c r="G13" s="175"/>
      <c r="H13" s="176"/>
    </row>
    <row r="14" spans="1:8" ht="15" customHeight="1" x14ac:dyDescent="0.2">
      <c r="A14" s="499"/>
      <c r="B14" s="502"/>
      <c r="C14" s="181" t="s">
        <v>448</v>
      </c>
      <c r="D14" s="170" t="s">
        <v>449</v>
      </c>
      <c r="E14" s="175"/>
      <c r="F14" s="176"/>
      <c r="G14" s="175"/>
      <c r="H14" s="176"/>
    </row>
    <row r="15" spans="1:8" ht="15.75" customHeight="1" thickBot="1" x14ac:dyDescent="0.25">
      <c r="A15" s="500"/>
      <c r="B15" s="503"/>
      <c r="C15" s="182" t="s">
        <v>450</v>
      </c>
      <c r="D15" s="171" t="s">
        <v>451</v>
      </c>
      <c r="E15" s="177"/>
      <c r="F15" s="178"/>
      <c r="G15" s="177"/>
      <c r="H15" s="178"/>
    </row>
    <row r="16" spans="1:8" ht="25.5" x14ac:dyDescent="0.2">
      <c r="A16" s="498" t="s">
        <v>194</v>
      </c>
      <c r="B16" s="501" t="s">
        <v>437</v>
      </c>
      <c r="C16" s="180" t="s">
        <v>444</v>
      </c>
      <c r="D16" s="184" t="s">
        <v>452</v>
      </c>
      <c r="E16" s="173"/>
      <c r="F16" s="174"/>
      <c r="G16" s="173"/>
      <c r="H16" s="174"/>
    </row>
    <row r="17" spans="1:8" ht="15" customHeight="1" x14ac:dyDescent="0.2">
      <c r="A17" s="499"/>
      <c r="B17" s="502"/>
      <c r="C17" s="209" t="s">
        <v>450</v>
      </c>
      <c r="D17" s="186" t="s">
        <v>451</v>
      </c>
      <c r="E17" s="175"/>
      <c r="F17" s="176"/>
      <c r="G17" s="175"/>
      <c r="H17" s="176"/>
    </row>
    <row r="18" spans="1:8" ht="15" customHeight="1" x14ac:dyDescent="0.2">
      <c r="A18" s="499"/>
      <c r="B18" s="502"/>
      <c r="C18" s="209" t="s">
        <v>448</v>
      </c>
      <c r="D18" s="186" t="s">
        <v>453</v>
      </c>
      <c r="E18" s="175"/>
      <c r="F18" s="176"/>
      <c r="G18" s="175"/>
      <c r="H18" s="176"/>
    </row>
    <row r="19" spans="1:8" ht="15.75" customHeight="1" thickBot="1" x14ac:dyDescent="0.25">
      <c r="A19" s="500"/>
      <c r="B19" s="503"/>
      <c r="C19" s="211" t="s">
        <v>454</v>
      </c>
      <c r="D19" s="206" t="s">
        <v>455</v>
      </c>
      <c r="E19" s="177"/>
      <c r="F19" s="178"/>
      <c r="G19" s="177"/>
      <c r="H19" s="178"/>
    </row>
    <row r="20" spans="1:8" ht="25.5" x14ac:dyDescent="0.2">
      <c r="A20" s="498" t="s">
        <v>195</v>
      </c>
      <c r="B20" s="501" t="s">
        <v>438</v>
      </c>
      <c r="C20" s="506" t="s">
        <v>456</v>
      </c>
      <c r="D20" s="184" t="s">
        <v>457</v>
      </c>
      <c r="E20" s="173"/>
      <c r="F20" s="174"/>
      <c r="G20" s="173"/>
      <c r="H20" s="174"/>
    </row>
    <row r="21" spans="1:8" ht="25.5" x14ac:dyDescent="0.2">
      <c r="A21" s="499"/>
      <c r="B21" s="502"/>
      <c r="C21" s="507"/>
      <c r="D21" s="185" t="s">
        <v>483</v>
      </c>
      <c r="E21" s="175"/>
      <c r="F21" s="176"/>
      <c r="G21" s="175"/>
      <c r="H21" s="176"/>
    </row>
    <row r="22" spans="1:8" ht="25.5" x14ac:dyDescent="0.2">
      <c r="A22" s="499"/>
      <c r="B22" s="502"/>
      <c r="C22" s="507"/>
      <c r="D22" s="186" t="s">
        <v>482</v>
      </c>
      <c r="E22" s="175"/>
      <c r="F22" s="176"/>
      <c r="G22" s="175"/>
      <c r="H22" s="176"/>
    </row>
    <row r="23" spans="1:8" ht="25.5" x14ac:dyDescent="0.2">
      <c r="A23" s="499"/>
      <c r="B23" s="502"/>
      <c r="C23" s="507"/>
      <c r="D23" s="186" t="s">
        <v>484</v>
      </c>
      <c r="E23" s="175"/>
      <c r="F23" s="176"/>
      <c r="G23" s="175"/>
      <c r="H23" s="176"/>
    </row>
    <row r="24" spans="1:8" ht="25.5" x14ac:dyDescent="0.2">
      <c r="A24" s="499"/>
      <c r="B24" s="502"/>
      <c r="C24" s="507"/>
      <c r="D24" s="186" t="s">
        <v>485</v>
      </c>
      <c r="E24" s="175"/>
      <c r="F24" s="176"/>
      <c r="G24" s="175"/>
      <c r="H24" s="176"/>
    </row>
    <row r="25" spans="1:8" x14ac:dyDescent="0.2">
      <c r="A25" s="499"/>
      <c r="B25" s="502"/>
      <c r="C25" s="505"/>
      <c r="D25" s="186" t="s">
        <v>486</v>
      </c>
      <c r="E25" s="175"/>
      <c r="F25" s="176"/>
      <c r="G25" s="175"/>
      <c r="H25" s="176"/>
    </row>
    <row r="26" spans="1:8" ht="25.5" x14ac:dyDescent="0.2">
      <c r="A26" s="499"/>
      <c r="B26" s="502"/>
      <c r="C26" s="504" t="s">
        <v>458</v>
      </c>
      <c r="D26" s="185" t="s">
        <v>487</v>
      </c>
      <c r="E26" s="175"/>
      <c r="F26" s="176"/>
      <c r="G26" s="175"/>
      <c r="H26" s="176"/>
    </row>
    <row r="27" spans="1:8" ht="25.5" x14ac:dyDescent="0.2">
      <c r="A27" s="499"/>
      <c r="B27" s="502"/>
      <c r="C27" s="507"/>
      <c r="D27" s="185" t="s">
        <v>488</v>
      </c>
      <c r="E27" s="175"/>
      <c r="F27" s="176"/>
      <c r="G27" s="175"/>
      <c r="H27" s="176"/>
    </row>
    <row r="28" spans="1:8" ht="38.25" x14ac:dyDescent="0.2">
      <c r="A28" s="499"/>
      <c r="B28" s="502"/>
      <c r="C28" s="507"/>
      <c r="D28" s="185" t="s">
        <v>489</v>
      </c>
      <c r="E28" s="175"/>
      <c r="F28" s="176"/>
      <c r="G28" s="175"/>
      <c r="H28" s="176"/>
    </row>
    <row r="29" spans="1:8" ht="25.5" x14ac:dyDescent="0.2">
      <c r="A29" s="499"/>
      <c r="B29" s="502"/>
      <c r="C29" s="507"/>
      <c r="D29" s="185" t="s">
        <v>490</v>
      </c>
      <c r="E29" s="175"/>
      <c r="F29" s="176"/>
      <c r="G29" s="175"/>
      <c r="H29" s="176"/>
    </row>
    <row r="30" spans="1:8" ht="25.5" x14ac:dyDescent="0.2">
      <c r="A30" s="499"/>
      <c r="B30" s="502"/>
      <c r="C30" s="507"/>
      <c r="D30" s="185" t="s">
        <v>485</v>
      </c>
      <c r="E30" s="175"/>
      <c r="F30" s="176"/>
      <c r="G30" s="175"/>
      <c r="H30" s="176"/>
    </row>
    <row r="31" spans="1:8" x14ac:dyDescent="0.2">
      <c r="A31" s="499"/>
      <c r="B31" s="502"/>
      <c r="C31" s="505"/>
      <c r="D31" s="185" t="s">
        <v>491</v>
      </c>
      <c r="E31" s="175"/>
      <c r="F31" s="176"/>
      <c r="G31" s="175"/>
      <c r="H31" s="176"/>
    </row>
    <row r="32" spans="1:8" ht="25.5" x14ac:dyDescent="0.2">
      <c r="A32" s="499"/>
      <c r="B32" s="502"/>
      <c r="C32" s="504" t="s">
        <v>459</v>
      </c>
      <c r="D32" s="186" t="s">
        <v>494</v>
      </c>
      <c r="E32" s="175"/>
      <c r="F32" s="176"/>
      <c r="G32" s="175"/>
      <c r="H32" s="176"/>
    </row>
    <row r="33" spans="1:8" ht="25.5" x14ac:dyDescent="0.2">
      <c r="A33" s="499"/>
      <c r="B33" s="502"/>
      <c r="C33" s="507"/>
      <c r="D33" s="186" t="s">
        <v>488</v>
      </c>
      <c r="E33" s="175"/>
      <c r="F33" s="176"/>
      <c r="G33" s="175"/>
      <c r="H33" s="176"/>
    </row>
    <row r="34" spans="1:8" ht="25.5" x14ac:dyDescent="0.2">
      <c r="A34" s="499"/>
      <c r="B34" s="502"/>
      <c r="C34" s="507"/>
      <c r="D34" s="186" t="s">
        <v>492</v>
      </c>
      <c r="E34" s="175"/>
      <c r="F34" s="176"/>
      <c r="G34" s="175"/>
      <c r="H34" s="176"/>
    </row>
    <row r="35" spans="1:8" ht="25.5" x14ac:dyDescent="0.2">
      <c r="A35" s="499"/>
      <c r="B35" s="502"/>
      <c r="C35" s="507"/>
      <c r="D35" s="186" t="s">
        <v>493</v>
      </c>
      <c r="E35" s="175"/>
      <c r="F35" s="176"/>
      <c r="G35" s="175"/>
      <c r="H35" s="176"/>
    </row>
    <row r="36" spans="1:8" ht="26.25" thickBot="1" x14ac:dyDescent="0.25">
      <c r="A36" s="499"/>
      <c r="B36" s="502"/>
      <c r="C36" s="505"/>
      <c r="D36" s="186" t="s">
        <v>485</v>
      </c>
      <c r="E36" s="175"/>
      <c r="F36" s="176"/>
      <c r="G36" s="175"/>
      <c r="H36" s="176"/>
    </row>
    <row r="37" spans="1:8" x14ac:dyDescent="0.2">
      <c r="A37" s="508">
        <v>5</v>
      </c>
      <c r="B37" s="501" t="s">
        <v>439</v>
      </c>
      <c r="C37" s="180" t="s">
        <v>460</v>
      </c>
      <c r="D37" s="184" t="s">
        <v>461</v>
      </c>
      <c r="E37" s="194"/>
      <c r="F37" s="195"/>
      <c r="G37" s="196"/>
      <c r="H37" s="197"/>
    </row>
    <row r="38" spans="1:8" ht="15" customHeight="1" x14ac:dyDescent="0.2">
      <c r="A38" s="509"/>
      <c r="B38" s="502"/>
      <c r="C38" s="209" t="s">
        <v>462</v>
      </c>
      <c r="D38" s="186" t="s">
        <v>463</v>
      </c>
      <c r="E38" s="198"/>
      <c r="F38" s="199"/>
      <c r="G38" s="200"/>
      <c r="H38" s="201"/>
    </row>
    <row r="39" spans="1:8" ht="15" customHeight="1" x14ac:dyDescent="0.2">
      <c r="A39" s="509"/>
      <c r="B39" s="502"/>
      <c r="C39" s="209" t="s">
        <v>464</v>
      </c>
      <c r="D39" s="186" t="s">
        <v>465</v>
      </c>
      <c r="E39" s="198"/>
      <c r="F39" s="199"/>
      <c r="G39" s="200"/>
      <c r="H39" s="201"/>
    </row>
    <row r="40" spans="1:8" ht="15.75" customHeight="1" thickBot="1" x14ac:dyDescent="0.25">
      <c r="A40" s="510"/>
      <c r="B40" s="503"/>
      <c r="C40" s="211" t="s">
        <v>466</v>
      </c>
      <c r="D40" s="206" t="s">
        <v>461</v>
      </c>
      <c r="E40" s="202"/>
      <c r="F40" s="203"/>
      <c r="G40" s="204"/>
      <c r="H40" s="205"/>
    </row>
    <row r="41" spans="1:8" x14ac:dyDescent="0.2">
      <c r="A41" s="508">
        <v>6</v>
      </c>
      <c r="B41" s="501" t="s">
        <v>440</v>
      </c>
      <c r="C41" s="209" t="s">
        <v>450</v>
      </c>
      <c r="D41" s="185" t="s">
        <v>467</v>
      </c>
      <c r="E41" s="194"/>
      <c r="F41" s="195"/>
      <c r="G41" s="196"/>
      <c r="H41" s="197"/>
    </row>
    <row r="42" spans="1:8" ht="15.75" customHeight="1" thickBot="1" x14ac:dyDescent="0.25">
      <c r="A42" s="510"/>
      <c r="B42" s="503"/>
      <c r="C42" s="208" t="s">
        <v>444</v>
      </c>
      <c r="D42" s="207" t="s">
        <v>468</v>
      </c>
      <c r="E42" s="202"/>
      <c r="F42" s="203"/>
      <c r="G42" s="204"/>
      <c r="H42" s="205"/>
    </row>
    <row r="43" spans="1:8" x14ac:dyDescent="0.2">
      <c r="A43" s="508">
        <v>7</v>
      </c>
      <c r="B43" s="501" t="s">
        <v>441</v>
      </c>
      <c r="C43" s="180" t="s">
        <v>469</v>
      </c>
      <c r="D43" s="184" t="s">
        <v>470</v>
      </c>
      <c r="E43" s="194"/>
      <c r="F43" s="195"/>
      <c r="G43" s="196"/>
      <c r="H43" s="197"/>
    </row>
    <row r="44" spans="1:8" ht="15" customHeight="1" x14ac:dyDescent="0.2">
      <c r="A44" s="509"/>
      <c r="B44" s="502"/>
      <c r="C44" s="209" t="s">
        <v>471</v>
      </c>
      <c r="D44" s="186" t="s">
        <v>472</v>
      </c>
      <c r="E44" s="198"/>
      <c r="F44" s="199"/>
      <c r="G44" s="200"/>
      <c r="H44" s="201"/>
    </row>
    <row r="45" spans="1:8" ht="15" customHeight="1" thickBot="1" x14ac:dyDescent="0.25">
      <c r="A45" s="510"/>
      <c r="B45" s="503"/>
      <c r="C45" s="211" t="s">
        <v>450</v>
      </c>
      <c r="D45" s="206" t="s">
        <v>473</v>
      </c>
      <c r="E45" s="202"/>
      <c r="F45" s="203"/>
      <c r="G45" s="204"/>
      <c r="H45" s="205"/>
    </row>
    <row r="46" spans="1:8" x14ac:dyDescent="0.2">
      <c r="A46" s="508">
        <v>8</v>
      </c>
      <c r="B46" s="501" t="s">
        <v>442</v>
      </c>
      <c r="C46" s="180" t="s">
        <v>469</v>
      </c>
      <c r="D46" s="184" t="s">
        <v>474</v>
      </c>
      <c r="E46" s="194"/>
      <c r="F46" s="195"/>
      <c r="G46" s="196"/>
      <c r="H46" s="197"/>
    </row>
    <row r="47" spans="1:8" ht="15" customHeight="1" x14ac:dyDescent="0.2">
      <c r="A47" s="509"/>
      <c r="B47" s="502"/>
      <c r="C47" s="209" t="s">
        <v>475</v>
      </c>
      <c r="D47" s="186" t="s">
        <v>476</v>
      </c>
      <c r="E47" s="198"/>
      <c r="F47" s="199"/>
      <c r="G47" s="200"/>
      <c r="H47" s="201"/>
    </row>
    <row r="48" spans="1:8" ht="15" customHeight="1" x14ac:dyDescent="0.2">
      <c r="A48" s="509"/>
      <c r="B48" s="502"/>
      <c r="C48" s="209" t="s">
        <v>450</v>
      </c>
      <c r="D48" s="186" t="s">
        <v>477</v>
      </c>
      <c r="E48" s="198"/>
      <c r="F48" s="199"/>
      <c r="G48" s="200"/>
      <c r="H48" s="201"/>
    </row>
    <row r="49" spans="1:8" ht="15" customHeight="1" x14ac:dyDescent="0.2">
      <c r="A49" s="509"/>
      <c r="B49" s="502"/>
      <c r="C49" s="209" t="s">
        <v>478</v>
      </c>
      <c r="D49" s="186" t="s">
        <v>479</v>
      </c>
      <c r="E49" s="198"/>
      <c r="F49" s="199"/>
      <c r="G49" s="200"/>
      <c r="H49" s="201"/>
    </row>
    <row r="50" spans="1:8" ht="15" customHeight="1" thickBot="1" x14ac:dyDescent="0.25">
      <c r="A50" s="510"/>
      <c r="B50" s="503"/>
      <c r="C50" s="211" t="s">
        <v>480</v>
      </c>
      <c r="D50" s="206" t="s">
        <v>481</v>
      </c>
      <c r="E50" s="202"/>
      <c r="F50" s="203"/>
      <c r="G50" s="204"/>
      <c r="H50" s="205"/>
    </row>
    <row r="51" spans="1:8" x14ac:dyDescent="0.2">
      <c r="B51" s="187"/>
    </row>
    <row r="52" spans="1:8" x14ac:dyDescent="0.2">
      <c r="B52" s="435"/>
      <c r="C52" s="435"/>
      <c r="D52" s="435"/>
      <c r="E52" s="435"/>
      <c r="F52" s="435"/>
    </row>
    <row r="53" spans="1:8" x14ac:dyDescent="0.2">
      <c r="B53" s="483" t="s">
        <v>551</v>
      </c>
      <c r="C53" s="483"/>
      <c r="D53" s="483"/>
      <c r="E53" s="483"/>
      <c r="F53" s="483"/>
      <c r="G53" s="483"/>
      <c r="H53" s="483"/>
    </row>
    <row r="54" spans="1:8" x14ac:dyDescent="0.2">
      <c r="C54" s="166"/>
      <c r="D54" s="166"/>
      <c r="E54" s="166"/>
      <c r="F54" s="166"/>
    </row>
    <row r="55" spans="1:8" x14ac:dyDescent="0.2">
      <c r="B55" s="484" t="s">
        <v>552</v>
      </c>
      <c r="C55" s="484"/>
      <c r="D55" s="484"/>
      <c r="E55" s="484"/>
      <c r="F55" s="484"/>
      <c r="G55" s="484"/>
      <c r="H55" s="484"/>
    </row>
    <row r="56" spans="1:8" x14ac:dyDescent="0.2">
      <c r="B56" s="484"/>
      <c r="C56" s="484"/>
      <c r="D56" s="484"/>
      <c r="E56" s="484"/>
      <c r="F56" s="484"/>
      <c r="G56" s="484"/>
      <c r="H56" s="484"/>
    </row>
    <row r="57" spans="1:8" x14ac:dyDescent="0.2">
      <c r="B57" s="484"/>
      <c r="C57" s="484"/>
      <c r="D57" s="484"/>
      <c r="E57" s="484"/>
      <c r="F57" s="484"/>
      <c r="G57" s="484"/>
      <c r="H57" s="484"/>
    </row>
    <row r="58" spans="1:8" x14ac:dyDescent="0.2">
      <c r="B58" s="484"/>
      <c r="C58" s="484"/>
      <c r="D58" s="484"/>
      <c r="E58" s="484"/>
      <c r="F58" s="484"/>
      <c r="G58" s="484"/>
      <c r="H58" s="484"/>
    </row>
    <row r="59" spans="1:8" x14ac:dyDescent="0.2">
      <c r="B59" s="484"/>
      <c r="C59" s="484"/>
      <c r="D59" s="484"/>
      <c r="E59" s="484"/>
      <c r="F59" s="484"/>
      <c r="G59" s="484"/>
      <c r="H59" s="484"/>
    </row>
  </sheetData>
  <sheetProtection selectLockedCells="1"/>
  <dataConsolidate/>
  <mergeCells count="29">
    <mergeCell ref="A41:A42"/>
    <mergeCell ref="B41:B42"/>
    <mergeCell ref="A43:A45"/>
    <mergeCell ref="B43:B45"/>
    <mergeCell ref="B52:F52"/>
    <mergeCell ref="A46:A50"/>
    <mergeCell ref="B46:B50"/>
    <mergeCell ref="B20:B36"/>
    <mergeCell ref="C20:C25"/>
    <mergeCell ref="C26:C31"/>
    <mergeCell ref="C32:C36"/>
    <mergeCell ref="A37:A40"/>
    <mergeCell ref="B37:B40"/>
    <mergeCell ref="B53:H53"/>
    <mergeCell ref="B55:H59"/>
    <mergeCell ref="G2:H3"/>
    <mergeCell ref="A1:F1"/>
    <mergeCell ref="A2:A4"/>
    <mergeCell ref="B2:B4"/>
    <mergeCell ref="C2:D3"/>
    <mergeCell ref="E2:F3"/>
    <mergeCell ref="A6:A11"/>
    <mergeCell ref="B6:B11"/>
    <mergeCell ref="C7:C8"/>
    <mergeCell ref="A12:A15"/>
    <mergeCell ref="B12:B15"/>
    <mergeCell ref="A16:A19"/>
    <mergeCell ref="B16:B19"/>
    <mergeCell ref="A20:A36"/>
  </mergeCells>
  <printOptions horizontalCentered="1"/>
  <pageMargins left="0.39370078740157483" right="0.39370078740157483" top="0.78740157480314965" bottom="0.39370078740157483" header="0" footer="0"/>
  <pageSetup paperSize="9" fitToHeight="0" orientation="landscape" blackAndWhite="1" r:id="rId1"/>
  <headerFooter>
    <oddHeader>&amp;R&amp;"Calibri"&amp;11&amp;K000000VIDAUS NAUDOJIMO&amp;1#</oddHeader>
  </headerFooter>
  <extLst>
    <ext xmlns:x14="http://schemas.microsoft.com/office/spreadsheetml/2009/9/main" uri="{CCE6A557-97BC-4b89-ADB6-D9C93CAAB3DF}">
      <x14:dataValidations xmlns:xm="http://schemas.microsoft.com/office/excel/2006/main" count="59">
        <x14:dataValidation type="list" allowBlank="1" showInputMessage="1" showErrorMessage="1" xr:uid="{0C681609-B5FC-47AF-8196-A86D9AF0D252}">
          <x14:formula1>
            <xm:f>'gamintojas su modeliu'!$F$245</xm:f>
          </x14:formula1>
          <xm:sqref>D11</xm:sqref>
        </x14:dataValidation>
        <x14:dataValidation type="list" allowBlank="1" showInputMessage="1" showErrorMessage="1" xr:uid="{8EC798C0-03E3-435F-92E9-D44439586394}">
          <x14:formula1>
            <xm:f>'gamintojas su modeliu'!$F$241:$F$242</xm:f>
          </x14:formula1>
          <xm:sqref>D7:D8</xm:sqref>
        </x14:dataValidation>
        <x14:dataValidation type="list" allowBlank="1" showInputMessage="1" showErrorMessage="1" xr:uid="{A6A17E9A-217B-41B0-BCFC-25A9EA0EF264}">
          <x14:formula1>
            <xm:f>'gamintojas su modeliu'!$F$240</xm:f>
          </x14:formula1>
          <xm:sqref>D6 D10</xm:sqref>
        </x14:dataValidation>
        <x14:dataValidation type="list" allowBlank="1" showInputMessage="1" showErrorMessage="1" xr:uid="{E78FAEE4-E0EC-4D3C-8C21-BE87AAA32EC1}">
          <x14:formula1>
            <xm:f>'gamintojas su modeliu'!$E$245</xm:f>
          </x14:formula1>
          <xm:sqref>C11</xm:sqref>
        </x14:dataValidation>
        <x14:dataValidation type="list" allowBlank="1" showInputMessage="1" showErrorMessage="1" xr:uid="{72210266-565D-4FFE-9C82-4F4EE793D5AA}">
          <x14:formula1>
            <xm:f>'gamintojas su modeliu'!$E$244</xm:f>
          </x14:formula1>
          <xm:sqref>C10</xm:sqref>
        </x14:dataValidation>
        <x14:dataValidation type="list" allowBlank="1" showInputMessage="1" showErrorMessage="1" xr:uid="{40ED58C7-51CA-4A00-85CA-42D1ACD3C1A9}">
          <x14:formula1>
            <xm:f>'gamintojas su modeliu'!$E$243</xm:f>
          </x14:formula1>
          <xm:sqref>C9</xm:sqref>
        </x14:dataValidation>
        <x14:dataValidation type="list" allowBlank="1" showInputMessage="1" showErrorMessage="1" xr:uid="{BB8551D8-A50D-4871-89AD-D63F39CE64AF}">
          <x14:formula1>
            <xm:f>'gamintojas su modeliu'!$E$240</xm:f>
          </x14:formula1>
          <xm:sqref>C6</xm:sqref>
        </x14:dataValidation>
        <x14:dataValidation type="list" allowBlank="1" showInputMessage="1" showErrorMessage="1" xr:uid="{901015A1-5249-4D74-9419-FB1E28767259}">
          <x14:formula1>
            <xm:f>'gamintojas su modeliu'!$F$284</xm:f>
          </x14:formula1>
          <xm:sqref>D50</xm:sqref>
        </x14:dataValidation>
        <x14:dataValidation type="list" allowBlank="1" showInputMessage="1" showErrorMessage="1" xr:uid="{5EA13C1F-6008-4708-B03F-568E0492BC90}">
          <x14:formula1>
            <xm:f>'gamintojas su modeliu'!$F$283</xm:f>
          </x14:formula1>
          <xm:sqref>D49</xm:sqref>
        </x14:dataValidation>
        <x14:dataValidation type="list" allowBlank="1" showInputMessage="1" showErrorMessage="1" xr:uid="{F34EE0DE-BD2A-487C-9ADA-5DB3597D496C}">
          <x14:formula1>
            <xm:f>'gamintojas su modeliu'!$F$282</xm:f>
          </x14:formula1>
          <xm:sqref>D48</xm:sqref>
        </x14:dataValidation>
        <x14:dataValidation type="list" allowBlank="1" showInputMessage="1" showErrorMessage="1" xr:uid="{1B5A8918-5FD7-4B42-B001-40923906DA1E}">
          <x14:formula1>
            <xm:f>'gamintojas su modeliu'!$F$281</xm:f>
          </x14:formula1>
          <xm:sqref>D47</xm:sqref>
        </x14:dataValidation>
        <x14:dataValidation type="list" allowBlank="1" showInputMessage="1" showErrorMessage="1" xr:uid="{D599D122-1474-4CAA-84B3-2CEFAA06A2B2}">
          <x14:formula1>
            <xm:f>'gamintojas su modeliu'!$F$280</xm:f>
          </x14:formula1>
          <xm:sqref>D46</xm:sqref>
        </x14:dataValidation>
        <x14:dataValidation type="list" allowBlank="1" showInputMessage="1" showErrorMessage="1" xr:uid="{FBBFA7B1-2EAA-4220-96FB-34A5317CEE12}">
          <x14:formula1>
            <xm:f>'gamintojas su modeliu'!$E$284</xm:f>
          </x14:formula1>
          <xm:sqref>C50</xm:sqref>
        </x14:dataValidation>
        <x14:dataValidation type="list" allowBlank="1" showInputMessage="1" showErrorMessage="1" xr:uid="{0B2D02F4-D8D4-4D6E-BCB7-5731F80D1609}">
          <x14:formula1>
            <xm:f>'gamintojas su modeliu'!$E$283</xm:f>
          </x14:formula1>
          <xm:sqref>C49</xm:sqref>
        </x14:dataValidation>
        <x14:dataValidation type="list" allowBlank="1" showInputMessage="1" showErrorMessage="1" xr:uid="{F0E30456-A19B-41AB-875A-1CD0F4157159}">
          <x14:formula1>
            <xm:f>'gamintojas su modeliu'!$E$282</xm:f>
          </x14:formula1>
          <xm:sqref>C48</xm:sqref>
        </x14:dataValidation>
        <x14:dataValidation type="list" allowBlank="1" showInputMessage="1" showErrorMessage="1" xr:uid="{4E6A9682-94D1-4874-942C-6AA7E2AE7265}">
          <x14:formula1>
            <xm:f>'gamintojas su modeliu'!$E$281</xm:f>
          </x14:formula1>
          <xm:sqref>C47</xm:sqref>
        </x14:dataValidation>
        <x14:dataValidation type="list" allowBlank="1" showInputMessage="1" showErrorMessage="1" xr:uid="{E6BD59EC-0712-4DA6-B7A8-CC80097A73E1}">
          <x14:formula1>
            <xm:f>'gamintojas su modeliu'!$E$280</xm:f>
          </x14:formula1>
          <xm:sqref>C46</xm:sqref>
        </x14:dataValidation>
        <x14:dataValidation type="list" allowBlank="1" showInputMessage="1" showErrorMessage="1" xr:uid="{64C68E7D-1538-43B2-9EE7-F5F5954402AA}">
          <x14:formula1>
            <xm:f>'gamintojas su modeliu'!$F$279</xm:f>
          </x14:formula1>
          <xm:sqref>D45</xm:sqref>
        </x14:dataValidation>
        <x14:dataValidation type="list" allowBlank="1" showInputMessage="1" showErrorMessage="1" xr:uid="{048B988E-8510-445E-A117-0EA15C97C60E}">
          <x14:formula1>
            <xm:f>'gamintojas su modeliu'!$F$278</xm:f>
          </x14:formula1>
          <xm:sqref>D44</xm:sqref>
        </x14:dataValidation>
        <x14:dataValidation type="list" allowBlank="1" showInputMessage="1" showErrorMessage="1" xr:uid="{7B0AC207-B501-4E1B-9702-76BCBA85A7F7}">
          <x14:formula1>
            <xm:f>'gamintojas su modeliu'!$F$277</xm:f>
          </x14:formula1>
          <xm:sqref>D43</xm:sqref>
        </x14:dataValidation>
        <x14:dataValidation type="list" allowBlank="1" showInputMessage="1" showErrorMessage="1" xr:uid="{9D14A29D-DE09-4976-9B02-FEE2B67EC01B}">
          <x14:formula1>
            <xm:f>'gamintojas su modeliu'!$E$279</xm:f>
          </x14:formula1>
          <xm:sqref>C45</xm:sqref>
        </x14:dataValidation>
        <x14:dataValidation type="list" allowBlank="1" showInputMessage="1" showErrorMessage="1" xr:uid="{D3EDD9B5-23E6-4505-A008-A31EB057D086}">
          <x14:formula1>
            <xm:f>'gamintojas su modeliu'!$E$278</xm:f>
          </x14:formula1>
          <xm:sqref>C44</xm:sqref>
        </x14:dataValidation>
        <x14:dataValidation type="list" allowBlank="1" showInputMessage="1" showErrorMessage="1" xr:uid="{054C1A1B-9F84-41F0-B00D-F173BDD2F9F8}">
          <x14:formula1>
            <xm:f>'gamintojas su modeliu'!$E$277</xm:f>
          </x14:formula1>
          <xm:sqref>C43</xm:sqref>
        </x14:dataValidation>
        <x14:dataValidation type="list" allowBlank="1" showInputMessage="1" showErrorMessage="1" xr:uid="{F8F992B3-AEDA-4FD0-BCD5-1969279BB9A4}">
          <x14:formula1>
            <xm:f>'gamintojas su modeliu'!$F$276</xm:f>
          </x14:formula1>
          <xm:sqref>D42</xm:sqref>
        </x14:dataValidation>
        <x14:dataValidation type="list" allowBlank="1" showInputMessage="1" showErrorMessage="1" xr:uid="{BB570D2A-0DD0-44E7-819B-022798B35570}">
          <x14:formula1>
            <xm:f>'gamintojas su modeliu'!$F$275</xm:f>
          </x14:formula1>
          <xm:sqref>D41</xm:sqref>
        </x14:dataValidation>
        <x14:dataValidation type="list" allowBlank="1" showInputMessage="1" showErrorMessage="1" xr:uid="{571DFD30-55C3-4FD8-A5FA-B9C82970A5F4}">
          <x14:formula1>
            <xm:f>'gamintojas su modeliu'!$E$276</xm:f>
          </x14:formula1>
          <xm:sqref>C42</xm:sqref>
        </x14:dataValidation>
        <x14:dataValidation type="list" allowBlank="1" showInputMessage="1" showErrorMessage="1" xr:uid="{F78C0C15-F22A-4093-A02D-326CCBD7C1FB}">
          <x14:formula1>
            <xm:f>'gamintojas su modeliu'!$E$275</xm:f>
          </x14:formula1>
          <xm:sqref>C41</xm:sqref>
        </x14:dataValidation>
        <x14:dataValidation type="list" allowBlank="1" showInputMessage="1" showErrorMessage="1" xr:uid="{E55DA826-9000-49E0-96D5-4381B352A513}">
          <x14:formula1>
            <xm:f>'gamintojas su modeliu'!$F$274</xm:f>
          </x14:formula1>
          <xm:sqref>D40</xm:sqref>
        </x14:dataValidation>
        <x14:dataValidation type="list" allowBlank="1" showInputMessage="1" showErrorMessage="1" xr:uid="{86B7C35C-17F7-4074-AB8B-3D790DA29033}">
          <x14:formula1>
            <xm:f>'gamintojas su modeliu'!$F$273</xm:f>
          </x14:formula1>
          <xm:sqref>D39</xm:sqref>
        </x14:dataValidation>
        <x14:dataValidation type="list" allowBlank="1" showInputMessage="1" showErrorMessage="1" xr:uid="{FDE87746-9E5B-41BB-AB61-98EB2A8EB481}">
          <x14:formula1>
            <xm:f>'gamintojas su modeliu'!$F$272</xm:f>
          </x14:formula1>
          <xm:sqref>D38</xm:sqref>
        </x14:dataValidation>
        <x14:dataValidation type="list" allowBlank="1" showInputMessage="1" showErrorMessage="1" xr:uid="{20C4F665-34CC-4A40-8EF5-EE8A17BF3684}">
          <x14:formula1>
            <xm:f>'gamintojas su modeliu'!$F$271</xm:f>
          </x14:formula1>
          <xm:sqref>D37</xm:sqref>
        </x14:dataValidation>
        <x14:dataValidation type="list" allowBlank="1" showInputMessage="1" showErrorMessage="1" xr:uid="{F70A9EEC-02AF-4CCB-AA72-EE1D006C81AE}">
          <x14:formula1>
            <xm:f>'gamintojas su modeliu'!$E$274</xm:f>
          </x14:formula1>
          <xm:sqref>C40</xm:sqref>
        </x14:dataValidation>
        <x14:dataValidation type="list" allowBlank="1" showInputMessage="1" showErrorMessage="1" xr:uid="{47F94E9F-CC7A-417F-9A88-6D9ADF62F5C9}">
          <x14:formula1>
            <xm:f>'gamintojas su modeliu'!$E$273</xm:f>
          </x14:formula1>
          <xm:sqref>C39</xm:sqref>
        </x14:dataValidation>
        <x14:dataValidation type="list" allowBlank="1" showInputMessage="1" showErrorMessage="1" xr:uid="{3CABAF03-AE5D-4F34-80B4-050BD98B4DB5}">
          <x14:formula1>
            <xm:f>'gamintojas su modeliu'!$E$272</xm:f>
          </x14:formula1>
          <xm:sqref>C38</xm:sqref>
        </x14:dataValidation>
        <x14:dataValidation type="list" allowBlank="1" showInputMessage="1" showErrorMessage="1" xr:uid="{76011E3E-DDDE-4F4B-93E8-B0DFED55B3F7}">
          <x14:formula1>
            <xm:f>'gamintojas su modeliu'!$E$271</xm:f>
          </x14:formula1>
          <xm:sqref>C37</xm:sqref>
        </x14:dataValidation>
        <x14:dataValidation type="list" allowBlank="1" showInputMessage="1" showErrorMessage="1" xr:uid="{7725A3A4-BE29-4C6D-A45C-6D6CAC56CAD7}">
          <x14:formula1>
            <xm:f>'gamintojas su modeliu'!$F$266:$F$270</xm:f>
          </x14:formula1>
          <xm:sqref>D32:D36</xm:sqref>
        </x14:dataValidation>
        <x14:dataValidation type="list" allowBlank="1" showInputMessage="1" showErrorMessage="1" xr:uid="{8CBE49D9-4CC1-45FD-AC2C-B74AF880094C}">
          <x14:formula1>
            <xm:f>'gamintojas su modeliu'!$E$266</xm:f>
          </x14:formula1>
          <xm:sqref>C32</xm:sqref>
        </x14:dataValidation>
        <x14:dataValidation type="list" allowBlank="1" showInputMessage="1" showErrorMessage="1" xr:uid="{415FD8A5-2D8C-4B4A-A2FE-3DBE2BA2BEF0}">
          <x14:formula1>
            <xm:f>'gamintojas su modeliu'!$F$260:$F$265</xm:f>
          </x14:formula1>
          <xm:sqref>D26:D31</xm:sqref>
        </x14:dataValidation>
        <x14:dataValidation type="list" allowBlank="1" showInputMessage="1" showErrorMessage="1" xr:uid="{67363AEC-A5AB-492F-A039-99544C2D81DA}">
          <x14:formula1>
            <xm:f>'gamintojas su modeliu'!$F$254:$F$259</xm:f>
          </x14:formula1>
          <xm:sqref>D20:D25</xm:sqref>
        </x14:dataValidation>
        <x14:dataValidation type="list" allowBlank="1" showInputMessage="1" showErrorMessage="1" xr:uid="{CC5A1224-3FE2-4AFC-94D9-9E2B4167B7CF}">
          <x14:formula1>
            <xm:f>'gamintojas su modeliu'!$E$260</xm:f>
          </x14:formula1>
          <xm:sqref>C26</xm:sqref>
        </x14:dataValidation>
        <x14:dataValidation type="list" allowBlank="1" showInputMessage="1" showErrorMessage="1" xr:uid="{E92368A5-5970-43F6-89D4-8B3E47E966B5}">
          <x14:formula1>
            <xm:f>'gamintojas su modeliu'!$E$254</xm:f>
          </x14:formula1>
          <xm:sqref>C20</xm:sqref>
        </x14:dataValidation>
        <x14:dataValidation type="list" allowBlank="1" showInputMessage="1" showErrorMessage="1" xr:uid="{56D98F08-3942-4A00-8957-4AEB0E832CF0}">
          <x14:formula1>
            <xm:f>'gamintojas su modeliu'!$F$253</xm:f>
          </x14:formula1>
          <xm:sqref>D19</xm:sqref>
        </x14:dataValidation>
        <x14:dataValidation type="list" allowBlank="1" showInputMessage="1" showErrorMessage="1" xr:uid="{9DA11F44-85D1-47A0-A501-171DADE0D843}">
          <x14:formula1>
            <xm:f>'gamintojas su modeliu'!$F$252</xm:f>
          </x14:formula1>
          <xm:sqref>D18</xm:sqref>
        </x14:dataValidation>
        <x14:dataValidation type="list" allowBlank="1" showInputMessage="1" showErrorMessage="1" xr:uid="{A720893B-E169-406F-9F35-91A00BC19A5B}">
          <x14:formula1>
            <xm:f>'gamintojas su modeliu'!$F$251</xm:f>
          </x14:formula1>
          <xm:sqref>D17</xm:sqref>
        </x14:dataValidation>
        <x14:dataValidation type="list" allowBlank="1" showInputMessage="1" showErrorMessage="1" xr:uid="{FD43CCB9-DF9D-492F-9F20-18CF48CF8D60}">
          <x14:formula1>
            <xm:f>'gamintojas su modeliu'!$F$250</xm:f>
          </x14:formula1>
          <xm:sqref>D16</xm:sqref>
        </x14:dataValidation>
        <x14:dataValidation type="list" allowBlank="1" showInputMessage="1" showErrorMessage="1" xr:uid="{F4F67851-17CB-410D-B135-4C121AB7B1EE}">
          <x14:formula1>
            <xm:f>'gamintojas su modeliu'!$E$253</xm:f>
          </x14:formula1>
          <xm:sqref>C19</xm:sqref>
        </x14:dataValidation>
        <x14:dataValidation type="list" allowBlank="1" showInputMessage="1" showErrorMessage="1" xr:uid="{9A8E84CA-6B08-4EB2-812C-88D8BC275896}">
          <x14:formula1>
            <xm:f>'gamintojas su modeliu'!$E$252</xm:f>
          </x14:formula1>
          <xm:sqref>C18</xm:sqref>
        </x14:dataValidation>
        <x14:dataValidation type="list" allowBlank="1" showInputMessage="1" showErrorMessage="1" xr:uid="{3D65126E-50B6-4AE4-88D5-493D92A5DE7B}">
          <x14:formula1>
            <xm:f>'gamintojas su modeliu'!$E$251</xm:f>
          </x14:formula1>
          <xm:sqref>C17</xm:sqref>
        </x14:dataValidation>
        <x14:dataValidation type="list" allowBlank="1" showInputMessage="1" showErrorMessage="1" xr:uid="{9FDE3826-0783-4B0D-BA82-ACA3BD8F693D}">
          <x14:formula1>
            <xm:f>'gamintojas su modeliu'!$E$250</xm:f>
          </x14:formula1>
          <xm:sqref>C16</xm:sqref>
        </x14:dataValidation>
        <x14:dataValidation type="list" allowBlank="1" showInputMessage="1" showErrorMessage="1" xr:uid="{55A1D0F1-7328-4286-9096-477D23F792B3}">
          <x14:formula1>
            <xm:f>'gamintojas su modeliu'!$F$249</xm:f>
          </x14:formula1>
          <xm:sqref>D15</xm:sqref>
        </x14:dataValidation>
        <x14:dataValidation type="list" allowBlank="1" showInputMessage="1" showErrorMessage="1" xr:uid="{475D0CE3-91F5-464D-84B7-B74EC7558A98}">
          <x14:formula1>
            <xm:f>'gamintojas su modeliu'!$F$248</xm:f>
          </x14:formula1>
          <xm:sqref>D14</xm:sqref>
        </x14:dataValidation>
        <x14:dataValidation type="list" allowBlank="1" showInputMessage="1" showErrorMessage="1" xr:uid="{FBE73E09-950A-4D79-82A5-647427A5F73C}">
          <x14:formula1>
            <xm:f>'gamintojas su modeliu'!$F$247</xm:f>
          </x14:formula1>
          <xm:sqref>D13</xm:sqref>
        </x14:dataValidation>
        <x14:dataValidation type="list" allowBlank="1" showInputMessage="1" showErrorMessage="1" xr:uid="{02EE4BFF-6E27-440A-B6B9-368866208C20}">
          <x14:formula1>
            <xm:f>'gamintojas su modeliu'!$F$246</xm:f>
          </x14:formula1>
          <xm:sqref>D12</xm:sqref>
        </x14:dataValidation>
        <x14:dataValidation type="list" allowBlank="1" showInputMessage="1" showErrorMessage="1" xr:uid="{B1AEAC63-E266-4FFA-9EDA-F61CC1A7EE8C}">
          <x14:formula1>
            <xm:f>'gamintojas su modeliu'!$E$249</xm:f>
          </x14:formula1>
          <xm:sqref>C15</xm:sqref>
        </x14:dataValidation>
        <x14:dataValidation type="list" allowBlank="1" showInputMessage="1" showErrorMessage="1" xr:uid="{81888FDA-B21A-440F-9A96-F1D362EF9163}">
          <x14:formula1>
            <xm:f>'gamintojas su modeliu'!$E$248</xm:f>
          </x14:formula1>
          <xm:sqref>C14</xm:sqref>
        </x14:dataValidation>
        <x14:dataValidation type="list" allowBlank="1" showInputMessage="1" showErrorMessage="1" xr:uid="{E386004B-859D-4A3F-8E01-DFAA29D3A671}">
          <x14:formula1>
            <xm:f>'gamintojas su modeliu'!$E$247</xm:f>
          </x14:formula1>
          <xm:sqref>C13</xm:sqref>
        </x14:dataValidation>
        <x14:dataValidation type="list" allowBlank="1" showInputMessage="1" showErrorMessage="1" xr:uid="{60AD65AE-1F2E-4290-8A3D-2291333B343F}">
          <x14:formula1>
            <xm:f>'gamintojas su modeliu'!$E$246</xm:f>
          </x14:formula1>
          <xm:sqref>C12</xm:sqref>
        </x14:dataValidation>
        <x14:dataValidation type="list" allowBlank="1" showInputMessage="1" showErrorMessage="1" xr:uid="{C82432F9-FF5D-4386-961E-819966731571}">
          <x14:formula1>
            <xm:f>'gamintojas su modeliu'!$E$241</xm:f>
          </x14:formula1>
          <xm:sqref>C7:C8</xm:sqref>
        </x14:dataValidation>
        <x14:dataValidation type="list" allowBlank="1" showInputMessage="1" showErrorMessage="1" xr:uid="{98CCB5A3-649C-4D6D-B379-C76F0956803B}">
          <x14:formula1>
            <xm:f>'gamintojas su modeliu'!$F$243</xm:f>
          </x14:formula1>
          <xm:sqref>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5E07-C0B6-4C3B-8931-0FFA22E950B3}">
  <dimension ref="A1:G289"/>
  <sheetViews>
    <sheetView topLeftCell="A83" zoomScaleNormal="100" workbookViewId="0">
      <selection activeCell="J107" sqref="J107"/>
    </sheetView>
  </sheetViews>
  <sheetFormatPr defaultColWidth="9.140625" defaultRowHeight="12.75" outlineLevelCol="1" x14ac:dyDescent="0.2"/>
  <cols>
    <col min="1" max="1" width="4.7109375" style="216" customWidth="1"/>
    <col min="2" max="2" width="32.85546875" style="225" customWidth="1"/>
    <col min="3" max="3" width="12.28515625" style="225" hidden="1" customWidth="1" outlineLevel="1"/>
    <col min="4" max="4" width="39.5703125" style="225" hidden="1" customWidth="1" outlineLevel="1"/>
    <col min="5" max="5" width="32.140625" style="225" customWidth="1" collapsed="1"/>
    <col min="6" max="6" width="43.85546875" style="216" customWidth="1"/>
    <col min="7" max="8" width="9.140625" style="216"/>
    <col min="9" max="9" width="9.28515625" style="216" customWidth="1"/>
    <col min="10" max="16384" width="9.140625" style="216"/>
  </cols>
  <sheetData>
    <row r="1" spans="1:6" ht="27" customHeight="1" x14ac:dyDescent="0.2">
      <c r="F1" s="226" t="s">
        <v>197</v>
      </c>
    </row>
    <row r="2" spans="1:6" x14ac:dyDescent="0.2">
      <c r="B2" s="515" t="s">
        <v>198</v>
      </c>
      <c r="C2" s="515"/>
      <c r="D2" s="515"/>
      <c r="E2" s="515"/>
      <c r="F2" s="515"/>
    </row>
    <row r="3" spans="1:6" ht="13.5" thickBot="1" x14ac:dyDescent="0.25">
      <c r="B3" s="227"/>
      <c r="C3" s="227"/>
      <c r="D3" s="227"/>
      <c r="E3" s="227"/>
      <c r="F3" s="228"/>
    </row>
    <row r="4" spans="1:6" ht="33.75" customHeight="1" thickBot="1" x14ac:dyDescent="0.25">
      <c r="A4" s="229"/>
      <c r="B4" s="230" t="s">
        <v>199</v>
      </c>
      <c r="C4" s="231" t="s">
        <v>200</v>
      </c>
      <c r="D4" s="231" t="s">
        <v>201</v>
      </c>
      <c r="E4" s="232" t="s">
        <v>202</v>
      </c>
      <c r="F4" s="233" t="s">
        <v>203</v>
      </c>
    </row>
    <row r="5" spans="1:6" ht="25.5" x14ac:dyDescent="0.2">
      <c r="B5" s="234" t="s">
        <v>204</v>
      </c>
      <c r="C5" s="512" t="s">
        <v>205</v>
      </c>
      <c r="D5" s="512" t="s">
        <v>206</v>
      </c>
      <c r="E5" s="234" t="s">
        <v>207</v>
      </c>
      <c r="F5" s="235" t="s">
        <v>208</v>
      </c>
    </row>
    <row r="6" spans="1:6" x14ac:dyDescent="0.2">
      <c r="B6" s="236"/>
      <c r="C6" s="511"/>
      <c r="D6" s="511"/>
      <c r="E6" s="237"/>
      <c r="F6" s="238" t="s">
        <v>209</v>
      </c>
    </row>
    <row r="7" spans="1:6" x14ac:dyDescent="0.2">
      <c r="B7" s="236"/>
      <c r="C7" s="511"/>
      <c r="D7" s="511"/>
      <c r="E7" s="239" t="s">
        <v>210</v>
      </c>
      <c r="F7" s="240" t="s">
        <v>211</v>
      </c>
    </row>
    <row r="8" spans="1:6" ht="26.25" thickBot="1" x14ac:dyDescent="0.25">
      <c r="B8" s="241"/>
      <c r="C8" s="242"/>
      <c r="D8" s="242"/>
      <c r="E8" s="243" t="s">
        <v>212</v>
      </c>
      <c r="F8" s="244" t="s">
        <v>213</v>
      </c>
    </row>
    <row r="9" spans="1:6" ht="13.5" thickBot="1" x14ac:dyDescent="0.25">
      <c r="B9" s="241"/>
      <c r="C9" s="241"/>
      <c r="D9" s="245"/>
      <c r="E9" s="243" t="s">
        <v>516</v>
      </c>
      <c r="F9" s="246" t="s">
        <v>517</v>
      </c>
    </row>
    <row r="10" spans="1:6" ht="25.5" x14ac:dyDescent="0.2">
      <c r="B10" s="234" t="s">
        <v>214</v>
      </c>
      <c r="C10" s="512" t="s">
        <v>215</v>
      </c>
      <c r="D10" s="245" t="s">
        <v>206</v>
      </c>
      <c r="E10" s="247" t="s">
        <v>216</v>
      </c>
      <c r="F10" s="248" t="s">
        <v>217</v>
      </c>
    </row>
    <row r="11" spans="1:6" ht="13.5" thickBot="1" x14ac:dyDescent="0.25">
      <c r="B11" s="249"/>
      <c r="C11" s="513"/>
      <c r="D11" s="242"/>
      <c r="E11" s="225" t="s">
        <v>218</v>
      </c>
      <c r="F11" s="250" t="s">
        <v>219</v>
      </c>
    </row>
    <row r="12" spans="1:6" x14ac:dyDescent="0.2">
      <c r="B12" s="234" t="s">
        <v>220</v>
      </c>
      <c r="C12" s="516" t="s">
        <v>221</v>
      </c>
      <c r="D12" s="512" t="s">
        <v>206</v>
      </c>
      <c r="E12" s="235" t="s">
        <v>222</v>
      </c>
      <c r="F12" s="237" t="s">
        <v>223</v>
      </c>
    </row>
    <row r="13" spans="1:6" x14ac:dyDescent="0.2">
      <c r="B13" s="236"/>
      <c r="C13" s="517"/>
      <c r="D13" s="511"/>
      <c r="E13" s="239" t="s">
        <v>224</v>
      </c>
      <c r="F13" s="251" t="s">
        <v>225</v>
      </c>
    </row>
    <row r="14" spans="1:6" x14ac:dyDescent="0.2">
      <c r="B14" s="236"/>
      <c r="C14" s="517"/>
      <c r="D14" s="245" t="s">
        <v>226</v>
      </c>
      <c r="E14" s="239" t="s">
        <v>227</v>
      </c>
      <c r="F14" s="240" t="s">
        <v>228</v>
      </c>
    </row>
    <row r="15" spans="1:6" ht="26.25" thickBot="1" x14ac:dyDescent="0.25">
      <c r="B15" s="236"/>
      <c r="C15" s="252"/>
      <c r="D15" s="245"/>
      <c r="E15" s="253" t="s">
        <v>510</v>
      </c>
      <c r="F15" s="244" t="s">
        <v>511</v>
      </c>
    </row>
    <row r="16" spans="1:6" ht="12.75" customHeight="1" thickBot="1" x14ac:dyDescent="0.25">
      <c r="B16" s="254" t="s">
        <v>229</v>
      </c>
      <c r="C16" s="255"/>
      <c r="D16" s="256"/>
      <c r="E16" s="257"/>
      <c r="F16" s="258"/>
    </row>
    <row r="17" spans="2:6" ht="25.5" x14ac:dyDescent="0.2">
      <c r="B17" s="236" t="s">
        <v>230</v>
      </c>
      <c r="C17" s="511" t="s">
        <v>231</v>
      </c>
      <c r="D17" s="238" t="s">
        <v>232</v>
      </c>
      <c r="E17" s="259" t="s">
        <v>233</v>
      </c>
      <c r="F17" s="237" t="s">
        <v>234</v>
      </c>
    </row>
    <row r="18" spans="2:6" x14ac:dyDescent="0.2">
      <c r="B18" s="236"/>
      <c r="C18" s="511"/>
      <c r="D18" s="511" t="s">
        <v>235</v>
      </c>
      <c r="E18" s="260" t="s">
        <v>216</v>
      </c>
      <c r="F18" s="240" t="s">
        <v>236</v>
      </c>
    </row>
    <row r="19" spans="2:6" x14ac:dyDescent="0.2">
      <c r="B19" s="236"/>
      <c r="C19" s="511"/>
      <c r="D19" s="511"/>
      <c r="E19" s="261" t="s">
        <v>218</v>
      </c>
      <c r="F19" s="240" t="s">
        <v>237</v>
      </c>
    </row>
    <row r="20" spans="2:6" x14ac:dyDescent="0.2">
      <c r="B20" s="236"/>
      <c r="C20" s="241"/>
      <c r="D20" s="241"/>
      <c r="E20" s="261" t="s">
        <v>238</v>
      </c>
      <c r="F20" s="240" t="s">
        <v>239</v>
      </c>
    </row>
    <row r="21" spans="2:6" x14ac:dyDescent="0.2">
      <c r="B21" s="262"/>
      <c r="C21" s="263"/>
      <c r="D21" s="238"/>
      <c r="E21" s="264" t="s">
        <v>240</v>
      </c>
      <c r="F21" s="251" t="s">
        <v>241</v>
      </c>
    </row>
    <row r="22" spans="2:6" x14ac:dyDescent="0.2">
      <c r="B22" s="241"/>
      <c r="C22" s="241"/>
      <c r="D22" s="245"/>
      <c r="E22" s="259" t="s">
        <v>424</v>
      </c>
      <c r="F22" s="265" t="s">
        <v>237</v>
      </c>
    </row>
    <row r="23" spans="2:6" ht="13.5" thickBot="1" x14ac:dyDescent="0.25">
      <c r="B23" s="241"/>
      <c r="C23" s="241"/>
      <c r="D23" s="245"/>
      <c r="E23" s="225" t="s">
        <v>495</v>
      </c>
      <c r="F23" s="266" t="s">
        <v>239</v>
      </c>
    </row>
    <row r="24" spans="2:6" ht="25.5" x14ac:dyDescent="0.2">
      <c r="B24" s="234" t="s">
        <v>242</v>
      </c>
      <c r="C24" s="512" t="s">
        <v>231</v>
      </c>
      <c r="D24" s="267" t="s">
        <v>232</v>
      </c>
      <c r="E24" s="247" t="s">
        <v>243</v>
      </c>
      <c r="F24" s="268" t="s">
        <v>244</v>
      </c>
    </row>
    <row r="25" spans="2:6" ht="25.5" customHeight="1" x14ac:dyDescent="0.2">
      <c r="B25" s="236"/>
      <c r="C25" s="511"/>
      <c r="D25" s="239" t="s">
        <v>235</v>
      </c>
      <c r="E25" s="261" t="s">
        <v>218</v>
      </c>
      <c r="F25" s="269" t="s">
        <v>245</v>
      </c>
    </row>
    <row r="26" spans="2:6" ht="26.25" thickBot="1" x14ac:dyDescent="0.25">
      <c r="B26" s="236"/>
      <c r="C26" s="513"/>
      <c r="D26" s="242" t="s">
        <v>246</v>
      </c>
      <c r="E26" s="259" t="s">
        <v>247</v>
      </c>
      <c r="F26" s="269" t="s">
        <v>248</v>
      </c>
    </row>
    <row r="27" spans="2:6" ht="25.5" x14ac:dyDescent="0.2">
      <c r="B27" s="241"/>
      <c r="C27" s="241"/>
      <c r="D27" s="241"/>
      <c r="E27" s="259"/>
      <c r="F27" s="270" t="s">
        <v>249</v>
      </c>
    </row>
    <row r="28" spans="2:6" x14ac:dyDescent="0.2">
      <c r="B28" s="238"/>
      <c r="C28" s="238"/>
      <c r="D28" s="271"/>
      <c r="E28" s="218" t="s">
        <v>424</v>
      </c>
      <c r="F28" s="272" t="s">
        <v>429</v>
      </c>
    </row>
    <row r="29" spans="2:6" ht="25.5" x14ac:dyDescent="0.2">
      <c r="B29" s="241"/>
      <c r="C29" s="241"/>
      <c r="D29" s="243"/>
      <c r="E29" s="261" t="s">
        <v>495</v>
      </c>
      <c r="F29" s="222" t="s">
        <v>512</v>
      </c>
    </row>
    <row r="30" spans="2:6" ht="38.25" x14ac:dyDescent="0.2">
      <c r="B30" s="241"/>
      <c r="C30" s="241"/>
      <c r="D30" s="243"/>
      <c r="E30" s="261" t="s">
        <v>240</v>
      </c>
      <c r="F30" s="367" t="s">
        <v>546</v>
      </c>
    </row>
    <row r="31" spans="2:6" ht="26.25" thickBot="1" x14ac:dyDescent="0.25">
      <c r="B31" s="241"/>
      <c r="C31" s="241"/>
      <c r="D31" s="243"/>
      <c r="E31" s="368" t="s">
        <v>233</v>
      </c>
      <c r="F31" s="369" t="s">
        <v>547</v>
      </c>
    </row>
    <row r="32" spans="2:6" ht="13.5" customHeight="1" x14ac:dyDescent="0.2">
      <c r="B32" s="512" t="s">
        <v>250</v>
      </c>
      <c r="C32" s="512" t="s">
        <v>231</v>
      </c>
      <c r="D32" s="268" t="s">
        <v>232</v>
      </c>
      <c r="E32" s="247" t="s">
        <v>216</v>
      </c>
      <c r="F32" s="235" t="s">
        <v>435</v>
      </c>
    </row>
    <row r="33" spans="2:6" ht="25.5" x14ac:dyDescent="0.2">
      <c r="B33" s="511"/>
      <c r="C33" s="511"/>
      <c r="D33" s="511" t="s">
        <v>235</v>
      </c>
      <c r="E33" s="264" t="s">
        <v>218</v>
      </c>
      <c r="F33" s="239" t="s">
        <v>434</v>
      </c>
    </row>
    <row r="34" spans="2:6" ht="25.5" x14ac:dyDescent="0.2">
      <c r="B34" s="236"/>
      <c r="C34" s="511"/>
      <c r="D34" s="514"/>
      <c r="E34" s="536" t="s">
        <v>233</v>
      </c>
      <c r="F34" s="273" t="s">
        <v>430</v>
      </c>
    </row>
    <row r="35" spans="2:6" ht="25.5" x14ac:dyDescent="0.2">
      <c r="B35" s="236"/>
      <c r="C35" s="511"/>
      <c r="D35" s="514"/>
      <c r="E35" s="536"/>
      <c r="F35" s="273" t="s">
        <v>431</v>
      </c>
    </row>
    <row r="36" spans="2:6" ht="25.5" x14ac:dyDescent="0.2">
      <c r="B36" s="236"/>
      <c r="C36" s="511"/>
      <c r="D36" s="514"/>
      <c r="E36" s="536"/>
      <c r="F36" s="273" t="s">
        <v>432</v>
      </c>
    </row>
    <row r="37" spans="2:6" ht="25.5" x14ac:dyDescent="0.2">
      <c r="B37" s="236"/>
      <c r="C37" s="511"/>
      <c r="D37" s="514"/>
      <c r="E37" s="380" t="s">
        <v>565</v>
      </c>
      <c r="F37" s="245" t="s">
        <v>566</v>
      </c>
    </row>
    <row r="38" spans="2:6" ht="26.25" thickBot="1" x14ac:dyDescent="0.25">
      <c r="B38" s="249"/>
      <c r="C38" s="513"/>
      <c r="D38" s="513"/>
      <c r="E38" s="274" t="s">
        <v>254</v>
      </c>
      <c r="F38" s="242" t="s">
        <v>518</v>
      </c>
    </row>
    <row r="39" spans="2:6" ht="15" customHeight="1" x14ac:dyDescent="0.2">
      <c r="B39" s="511" t="s">
        <v>256</v>
      </c>
      <c r="C39" s="511" t="s">
        <v>257</v>
      </c>
      <c r="D39" s="237" t="s">
        <v>232</v>
      </c>
      <c r="E39" s="264" t="s">
        <v>216</v>
      </c>
      <c r="F39" s="237" t="s">
        <v>519</v>
      </c>
    </row>
    <row r="40" spans="2:6" ht="25.5" x14ac:dyDescent="0.2">
      <c r="B40" s="511"/>
      <c r="C40" s="511"/>
      <c r="D40" s="511" t="s">
        <v>235</v>
      </c>
      <c r="E40" s="261" t="s">
        <v>218</v>
      </c>
      <c r="F40" s="269" t="s">
        <v>520</v>
      </c>
    </row>
    <row r="41" spans="2:6" ht="25.5" x14ac:dyDescent="0.2">
      <c r="B41" s="518"/>
      <c r="C41" s="518"/>
      <c r="D41" s="518"/>
      <c r="E41" s="261" t="s">
        <v>254</v>
      </c>
      <c r="F41" s="269" t="s">
        <v>521</v>
      </c>
    </row>
    <row r="42" spans="2:6" ht="26.25" thickBot="1" x14ac:dyDescent="0.25">
      <c r="B42" s="241"/>
      <c r="C42" s="245"/>
      <c r="D42" s="245"/>
      <c r="E42" s="261" t="s">
        <v>238</v>
      </c>
      <c r="F42" s="269" t="s">
        <v>522</v>
      </c>
    </row>
    <row r="43" spans="2:6" ht="13.5" thickBot="1" x14ac:dyDescent="0.25">
      <c r="B43" s="254" t="s">
        <v>261</v>
      </c>
      <c r="C43" s="255"/>
      <c r="D43" s="256"/>
      <c r="E43" s="275"/>
      <c r="F43" s="258"/>
    </row>
    <row r="44" spans="2:6" ht="25.5" x14ac:dyDescent="0.2">
      <c r="B44" s="512" t="s">
        <v>230</v>
      </c>
      <c r="C44" s="512" t="s">
        <v>231</v>
      </c>
      <c r="D44" s="512" t="s">
        <v>232</v>
      </c>
      <c r="E44" s="516" t="s">
        <v>233</v>
      </c>
      <c r="F44" s="235" t="s">
        <v>234</v>
      </c>
    </row>
    <row r="45" spans="2:6" x14ac:dyDescent="0.2">
      <c r="B45" s="511"/>
      <c r="C45" s="511"/>
      <c r="D45" s="518"/>
      <c r="E45" s="533"/>
      <c r="F45" s="261" t="s">
        <v>262</v>
      </c>
    </row>
    <row r="46" spans="2:6" x14ac:dyDescent="0.2">
      <c r="B46" s="511"/>
      <c r="C46" s="511"/>
      <c r="D46" s="511" t="s">
        <v>235</v>
      </c>
      <c r="E46" s="276" t="s">
        <v>216</v>
      </c>
      <c r="F46" s="261" t="s">
        <v>263</v>
      </c>
    </row>
    <row r="47" spans="2:6" x14ac:dyDescent="0.2">
      <c r="B47" s="511"/>
      <c r="C47" s="511"/>
      <c r="D47" s="511"/>
      <c r="E47" s="276" t="s">
        <v>218</v>
      </c>
      <c r="F47" s="261" t="s">
        <v>264</v>
      </c>
    </row>
    <row r="48" spans="2:6" x14ac:dyDescent="0.2">
      <c r="B48" s="241"/>
      <c r="C48" s="241"/>
      <c r="D48" s="241"/>
      <c r="E48" s="261" t="s">
        <v>238</v>
      </c>
      <c r="F48" s="240" t="s">
        <v>239</v>
      </c>
    </row>
    <row r="49" spans="2:6" ht="13.5" thickBot="1" x14ac:dyDescent="0.25">
      <c r="B49" s="238"/>
      <c r="C49" s="242"/>
      <c r="D49" s="242"/>
      <c r="E49" s="261" t="s">
        <v>240</v>
      </c>
      <c r="F49" s="240" t="s">
        <v>241</v>
      </c>
    </row>
    <row r="50" spans="2:6" x14ac:dyDescent="0.2">
      <c r="B50" s="238"/>
      <c r="C50" s="238"/>
      <c r="D50" s="238"/>
      <c r="E50" s="276" t="s">
        <v>424</v>
      </c>
      <c r="F50" s="251" t="s">
        <v>237</v>
      </c>
    </row>
    <row r="51" spans="2:6" ht="13.5" thickBot="1" x14ac:dyDescent="0.25">
      <c r="B51" s="242"/>
      <c r="C51" s="242"/>
      <c r="D51" s="242"/>
      <c r="E51" s="225" t="s">
        <v>495</v>
      </c>
      <c r="F51" s="266" t="s">
        <v>239</v>
      </c>
    </row>
    <row r="52" spans="2:6" ht="25.5" customHeight="1" x14ac:dyDescent="0.2">
      <c r="B52" s="511" t="s">
        <v>242</v>
      </c>
      <c r="C52" s="511" t="s">
        <v>231</v>
      </c>
      <c r="D52" s="241" t="s">
        <v>232</v>
      </c>
      <c r="E52" s="276" t="s">
        <v>243</v>
      </c>
      <c r="F52" s="238" t="s">
        <v>265</v>
      </c>
    </row>
    <row r="53" spans="2:6" ht="25.5" x14ac:dyDescent="0.2">
      <c r="B53" s="511"/>
      <c r="C53" s="511"/>
      <c r="D53" s="523" t="s">
        <v>235</v>
      </c>
      <c r="E53" s="519" t="s">
        <v>218</v>
      </c>
      <c r="F53" s="277" t="s">
        <v>266</v>
      </c>
    </row>
    <row r="54" spans="2:6" ht="25.5" x14ac:dyDescent="0.2">
      <c r="B54" s="511"/>
      <c r="C54" s="511"/>
      <c r="D54" s="511"/>
      <c r="E54" s="520"/>
      <c r="F54" s="278" t="s">
        <v>267</v>
      </c>
    </row>
    <row r="55" spans="2:6" ht="26.25" thickBot="1" x14ac:dyDescent="0.25">
      <c r="B55" s="511"/>
      <c r="C55" s="518"/>
      <c r="D55" s="250" t="s">
        <v>246</v>
      </c>
      <c r="E55" s="279" t="s">
        <v>233</v>
      </c>
      <c r="F55" s="239" t="s">
        <v>268</v>
      </c>
    </row>
    <row r="56" spans="2:6" ht="25.5" x14ac:dyDescent="0.2">
      <c r="B56" s="241"/>
      <c r="C56" s="241"/>
      <c r="D56" s="241"/>
      <c r="E56" s="259" t="s">
        <v>269</v>
      </c>
      <c r="F56" s="269" t="s">
        <v>270</v>
      </c>
    </row>
    <row r="57" spans="2:6" ht="26.25" thickBot="1" x14ac:dyDescent="0.25">
      <c r="B57" s="241"/>
      <c r="C57" s="241"/>
      <c r="D57" s="241"/>
      <c r="E57" s="280"/>
      <c r="F57" s="281" t="s">
        <v>271</v>
      </c>
    </row>
    <row r="58" spans="2:6" ht="25.5" x14ac:dyDescent="0.2">
      <c r="B58" s="241"/>
      <c r="C58" s="241"/>
      <c r="D58" s="241"/>
      <c r="E58" s="259" t="s">
        <v>424</v>
      </c>
      <c r="F58" s="270" t="s">
        <v>433</v>
      </c>
    </row>
    <row r="59" spans="2:6" ht="26.25" thickBot="1" x14ac:dyDescent="0.25">
      <c r="B59" s="241"/>
      <c r="C59" s="241"/>
      <c r="D59" s="241"/>
      <c r="E59" s="274" t="s">
        <v>495</v>
      </c>
      <c r="F59" s="270" t="s">
        <v>513</v>
      </c>
    </row>
    <row r="60" spans="2:6" ht="39" thickBot="1" x14ac:dyDescent="0.25">
      <c r="B60" s="241"/>
      <c r="C60" s="241"/>
      <c r="D60" s="241"/>
      <c r="E60" s="259" t="s">
        <v>240</v>
      </c>
      <c r="F60" s="270" t="s">
        <v>545</v>
      </c>
    </row>
    <row r="61" spans="2:6" ht="13.5" thickBot="1" x14ac:dyDescent="0.25">
      <c r="B61" s="282" t="s">
        <v>272</v>
      </c>
      <c r="C61" s="283"/>
      <c r="D61" s="283"/>
      <c r="E61" s="283"/>
      <c r="F61" s="284"/>
    </row>
    <row r="62" spans="2:6" ht="12.75" customHeight="1" x14ac:dyDescent="0.2">
      <c r="B62" s="512" t="s">
        <v>273</v>
      </c>
      <c r="C62" s="285" t="s">
        <v>274</v>
      </c>
      <c r="D62" s="512" t="s">
        <v>232</v>
      </c>
      <c r="E62" s="285" t="s">
        <v>275</v>
      </c>
      <c r="F62" s="286" t="s">
        <v>276</v>
      </c>
    </row>
    <row r="63" spans="2:6" x14ac:dyDescent="0.2">
      <c r="B63" s="511"/>
      <c r="C63" s="246"/>
      <c r="D63" s="511"/>
      <c r="E63" s="246"/>
      <c r="F63" s="278" t="s">
        <v>277</v>
      </c>
    </row>
    <row r="64" spans="2:6" ht="15" x14ac:dyDescent="0.2">
      <c r="B64" s="236"/>
      <c r="C64" s="246"/>
      <c r="D64" s="523" t="s">
        <v>278</v>
      </c>
      <c r="E64" s="246"/>
      <c r="F64" s="278" t="s">
        <v>523</v>
      </c>
    </row>
    <row r="65" spans="2:6" ht="15" x14ac:dyDescent="0.2">
      <c r="B65" s="236"/>
      <c r="C65" s="246"/>
      <c r="D65" s="511"/>
      <c r="E65" s="246"/>
      <c r="F65" s="287" t="s">
        <v>524</v>
      </c>
    </row>
    <row r="66" spans="2:6" ht="15" x14ac:dyDescent="0.2">
      <c r="B66" s="236"/>
      <c r="C66" s="246"/>
      <c r="D66" s="511"/>
      <c r="E66" s="246"/>
      <c r="F66" s="278" t="s">
        <v>525</v>
      </c>
    </row>
    <row r="67" spans="2:6" ht="13.5" thickBot="1" x14ac:dyDescent="0.25">
      <c r="B67" s="236"/>
      <c r="C67" s="246"/>
      <c r="D67" s="511" t="s">
        <v>279</v>
      </c>
      <c r="E67" s="288"/>
      <c r="F67" s="253" t="s">
        <v>280</v>
      </c>
    </row>
    <row r="68" spans="2:6" ht="15" customHeight="1" x14ac:dyDescent="0.2">
      <c r="B68" s="236"/>
      <c r="C68" s="246"/>
      <c r="D68" s="511"/>
      <c r="E68" s="289" t="s">
        <v>281</v>
      </c>
      <c r="F68" s="265" t="s">
        <v>282</v>
      </c>
    </row>
    <row r="69" spans="2:6" x14ac:dyDescent="0.2">
      <c r="B69" s="236"/>
      <c r="C69" s="246"/>
      <c r="D69" s="511"/>
      <c r="E69" s="246"/>
      <c r="F69" s="290" t="s">
        <v>283</v>
      </c>
    </row>
    <row r="70" spans="2:6" ht="15" x14ac:dyDescent="0.2">
      <c r="B70" s="236"/>
      <c r="C70" s="246"/>
      <c r="D70" s="241"/>
      <c r="E70" s="246"/>
      <c r="F70" s="240" t="s">
        <v>526</v>
      </c>
    </row>
    <row r="71" spans="2:6" ht="15" x14ac:dyDescent="0.2">
      <c r="B71" s="236"/>
      <c r="C71" s="246"/>
      <c r="D71" s="241"/>
      <c r="E71" s="246"/>
      <c r="F71" s="240" t="s">
        <v>527</v>
      </c>
    </row>
    <row r="72" spans="2:6" ht="15" x14ac:dyDescent="0.2">
      <c r="B72" s="236"/>
      <c r="C72" s="246"/>
      <c r="D72" s="241"/>
      <c r="E72" s="246"/>
      <c r="F72" s="265" t="s">
        <v>528</v>
      </c>
    </row>
    <row r="73" spans="2:6" ht="13.5" thickBot="1" x14ac:dyDescent="0.25">
      <c r="B73" s="236"/>
      <c r="C73" s="244"/>
      <c r="D73" s="242"/>
      <c r="E73" s="244"/>
      <c r="F73" s="291" t="s">
        <v>284</v>
      </c>
    </row>
    <row r="74" spans="2:6" x14ac:dyDescent="0.2">
      <c r="B74" s="236"/>
      <c r="C74" s="246"/>
      <c r="D74" s="241"/>
      <c r="E74" s="289" t="s">
        <v>285</v>
      </c>
      <c r="F74" s="290" t="s">
        <v>286</v>
      </c>
    </row>
    <row r="75" spans="2:6" x14ac:dyDescent="0.2">
      <c r="B75" s="236"/>
      <c r="C75" s="246"/>
      <c r="D75" s="241"/>
      <c r="E75" s="246"/>
      <c r="F75" s="290" t="s">
        <v>287</v>
      </c>
    </row>
    <row r="76" spans="2:6" ht="15" x14ac:dyDescent="0.2">
      <c r="B76" s="236"/>
      <c r="C76" s="246"/>
      <c r="D76" s="241"/>
      <c r="E76" s="246"/>
      <c r="F76" s="240" t="s">
        <v>529</v>
      </c>
    </row>
    <row r="77" spans="2:6" ht="15" x14ac:dyDescent="0.2">
      <c r="B77" s="236"/>
      <c r="C77" s="246"/>
      <c r="D77" s="241"/>
      <c r="E77" s="246"/>
      <c r="F77" s="240" t="s">
        <v>530</v>
      </c>
    </row>
    <row r="78" spans="2:6" ht="15" x14ac:dyDescent="0.2">
      <c r="B78" s="236"/>
      <c r="C78" s="246"/>
      <c r="D78" s="241"/>
      <c r="E78" s="246"/>
      <c r="F78" s="265" t="s">
        <v>531</v>
      </c>
    </row>
    <row r="79" spans="2:6" ht="13.5" thickBot="1" x14ac:dyDescent="0.25">
      <c r="B79" s="236"/>
      <c r="C79" s="244"/>
      <c r="D79" s="242"/>
      <c r="E79" s="244"/>
      <c r="F79" s="291" t="s">
        <v>288</v>
      </c>
    </row>
    <row r="80" spans="2:6" x14ac:dyDescent="0.2">
      <c r="B80" s="236"/>
      <c r="C80" s="259"/>
      <c r="D80" s="241"/>
      <c r="E80" s="259" t="s">
        <v>289</v>
      </c>
      <c r="F80" s="290" t="s">
        <v>290</v>
      </c>
    </row>
    <row r="81" spans="2:6" x14ac:dyDescent="0.2">
      <c r="B81" s="236"/>
      <c r="C81" s="259"/>
      <c r="D81" s="241"/>
      <c r="E81" s="259"/>
      <c r="F81" s="290" t="s">
        <v>291</v>
      </c>
    </row>
    <row r="82" spans="2:6" ht="15" x14ac:dyDescent="0.2">
      <c r="B82" s="241"/>
      <c r="C82" s="259"/>
      <c r="D82" s="241"/>
      <c r="E82" s="259"/>
      <c r="F82" s="240" t="s">
        <v>532</v>
      </c>
    </row>
    <row r="83" spans="2:6" ht="15" x14ac:dyDescent="0.2">
      <c r="B83" s="241"/>
      <c r="C83" s="259"/>
      <c r="D83" s="241"/>
      <c r="E83" s="259"/>
      <c r="F83" s="240" t="s">
        <v>533</v>
      </c>
    </row>
    <row r="84" spans="2:6" ht="15" x14ac:dyDescent="0.2">
      <c r="B84" s="241"/>
      <c r="C84" s="259"/>
      <c r="D84" s="241"/>
      <c r="E84" s="259"/>
      <c r="F84" s="265" t="s">
        <v>534</v>
      </c>
    </row>
    <row r="85" spans="2:6" ht="13.5" thickBot="1" x14ac:dyDescent="0.25">
      <c r="B85" s="241"/>
      <c r="C85" s="259"/>
      <c r="D85" s="241"/>
      <c r="E85" s="274"/>
      <c r="F85" s="291" t="s">
        <v>292</v>
      </c>
    </row>
    <row r="86" spans="2:6" x14ac:dyDescent="0.2">
      <c r="B86" s="241"/>
      <c r="C86" s="259"/>
      <c r="D86" s="241"/>
      <c r="E86" s="259" t="s">
        <v>293</v>
      </c>
      <c r="F86" s="290" t="s">
        <v>294</v>
      </c>
    </row>
    <row r="87" spans="2:6" x14ac:dyDescent="0.2">
      <c r="B87" s="241"/>
      <c r="C87" s="259"/>
      <c r="D87" s="241"/>
      <c r="E87" s="259"/>
      <c r="F87" s="290" t="s">
        <v>295</v>
      </c>
    </row>
    <row r="88" spans="2:6" ht="15" x14ac:dyDescent="0.2">
      <c r="B88" s="241"/>
      <c r="C88" s="259"/>
      <c r="D88" s="241"/>
      <c r="E88" s="259"/>
      <c r="F88" s="240" t="s">
        <v>535</v>
      </c>
    </row>
    <row r="89" spans="2:6" ht="15" x14ac:dyDescent="0.2">
      <c r="B89" s="241"/>
      <c r="C89" s="259"/>
      <c r="D89" s="241"/>
      <c r="E89" s="259"/>
      <c r="F89" s="240" t="s">
        <v>536</v>
      </c>
    </row>
    <row r="90" spans="2:6" ht="15" x14ac:dyDescent="0.2">
      <c r="B90" s="241"/>
      <c r="C90" s="259"/>
      <c r="D90" s="241"/>
      <c r="E90" s="259"/>
      <c r="F90" s="265" t="s">
        <v>537</v>
      </c>
    </row>
    <row r="91" spans="2:6" ht="13.5" thickBot="1" x14ac:dyDescent="0.25">
      <c r="B91" s="241"/>
      <c r="C91" s="259"/>
      <c r="D91" s="241"/>
      <c r="E91" s="274"/>
      <c r="F91" s="291" t="s">
        <v>296</v>
      </c>
    </row>
    <row r="92" spans="2:6" x14ac:dyDescent="0.2">
      <c r="B92" s="241"/>
      <c r="C92" s="259"/>
      <c r="D92" s="241"/>
      <c r="E92" s="259" t="s">
        <v>297</v>
      </c>
      <c r="F92" s="290" t="s">
        <v>298</v>
      </c>
    </row>
    <row r="93" spans="2:6" x14ac:dyDescent="0.2">
      <c r="B93" s="241"/>
      <c r="C93" s="259"/>
      <c r="D93" s="241"/>
      <c r="E93" s="259"/>
      <c r="F93" s="290" t="s">
        <v>299</v>
      </c>
    </row>
    <row r="94" spans="2:6" ht="15" x14ac:dyDescent="0.2">
      <c r="B94" s="241"/>
      <c r="C94" s="259"/>
      <c r="D94" s="241"/>
      <c r="E94" s="259"/>
      <c r="F94" s="240" t="s">
        <v>538</v>
      </c>
    </row>
    <row r="95" spans="2:6" ht="15" x14ac:dyDescent="0.2">
      <c r="B95" s="241"/>
      <c r="C95" s="259"/>
      <c r="D95" s="241"/>
      <c r="E95" s="259"/>
      <c r="F95" s="240" t="s">
        <v>539</v>
      </c>
    </row>
    <row r="96" spans="2:6" ht="15" x14ac:dyDescent="0.2">
      <c r="B96" s="241"/>
      <c r="C96" s="259"/>
      <c r="D96" s="241"/>
      <c r="E96" s="259"/>
      <c r="F96" s="265" t="s">
        <v>540</v>
      </c>
    </row>
    <row r="97" spans="2:6" ht="13.5" thickBot="1" x14ac:dyDescent="0.25">
      <c r="B97" s="242"/>
      <c r="C97" s="274"/>
      <c r="D97" s="242"/>
      <c r="E97" s="274"/>
      <c r="F97" s="291" t="s">
        <v>300</v>
      </c>
    </row>
    <row r="98" spans="2:6" ht="15.75" customHeight="1" x14ac:dyDescent="0.2">
      <c r="B98" s="512" t="s">
        <v>301</v>
      </c>
      <c r="C98" s="512" t="s">
        <v>302</v>
      </c>
      <c r="D98" s="234" t="s">
        <v>232</v>
      </c>
      <c r="E98" s="247" t="s">
        <v>303</v>
      </c>
      <c r="F98" s="268" t="s">
        <v>304</v>
      </c>
    </row>
    <row r="99" spans="2:6" ht="15.75" customHeight="1" x14ac:dyDescent="0.2">
      <c r="B99" s="511"/>
      <c r="C99" s="511"/>
      <c r="D99" s="236"/>
      <c r="E99" s="264" t="s">
        <v>315</v>
      </c>
      <c r="F99" s="237" t="s">
        <v>567</v>
      </c>
    </row>
    <row r="100" spans="2:6" ht="15.75" customHeight="1" x14ac:dyDescent="0.2">
      <c r="B100" s="511"/>
      <c r="C100" s="511"/>
      <c r="D100" s="236"/>
      <c r="E100" s="264" t="s">
        <v>315</v>
      </c>
      <c r="F100" s="237" t="s">
        <v>568</v>
      </c>
    </row>
    <row r="101" spans="2:6" ht="15.75" customHeight="1" x14ac:dyDescent="0.2">
      <c r="B101" s="511"/>
      <c r="C101" s="511"/>
      <c r="D101" s="236"/>
      <c r="E101" s="264" t="s">
        <v>315</v>
      </c>
      <c r="F101" s="237" t="s">
        <v>569</v>
      </c>
    </row>
    <row r="102" spans="2:6" ht="14.25" customHeight="1" x14ac:dyDescent="0.2">
      <c r="B102" s="511"/>
      <c r="C102" s="511"/>
      <c r="D102" s="292" t="s">
        <v>278</v>
      </c>
      <c r="E102" s="261" t="s">
        <v>305</v>
      </c>
      <c r="F102" s="293" t="s">
        <v>306</v>
      </c>
    </row>
    <row r="103" spans="2:6" ht="14.25" customHeight="1" x14ac:dyDescent="0.2">
      <c r="B103" s="511"/>
      <c r="C103" s="241"/>
      <c r="D103" s="246" t="s">
        <v>279</v>
      </c>
      <c r="E103" s="261" t="s">
        <v>307</v>
      </c>
      <c r="F103" s="293" t="s">
        <v>308</v>
      </c>
    </row>
    <row r="104" spans="2:6" ht="14.25" customHeight="1" thickBot="1" x14ac:dyDescent="0.25">
      <c r="B104" s="513"/>
      <c r="C104" s="242"/>
      <c r="D104" s="249"/>
      <c r="E104" s="294" t="s">
        <v>309</v>
      </c>
      <c r="F104" s="295" t="s">
        <v>310</v>
      </c>
    </row>
    <row r="105" spans="2:6" ht="26.25" thickBot="1" x14ac:dyDescent="0.25">
      <c r="B105" s="512" t="s">
        <v>311</v>
      </c>
      <c r="C105" s="512" t="s">
        <v>302</v>
      </c>
      <c r="D105" s="512" t="s">
        <v>232</v>
      </c>
      <c r="E105" s="285" t="s">
        <v>303</v>
      </c>
      <c r="F105" s="286" t="s">
        <v>541</v>
      </c>
    </row>
    <row r="106" spans="2:6" ht="25.5" x14ac:dyDescent="0.2">
      <c r="B106" s="511"/>
      <c r="C106" s="511"/>
      <c r="D106" s="511"/>
      <c r="E106" s="246"/>
      <c r="F106" s="286" t="s">
        <v>401</v>
      </c>
    </row>
    <row r="107" spans="2:6" ht="25.5" x14ac:dyDescent="0.2">
      <c r="B107" s="511"/>
      <c r="C107" s="511"/>
      <c r="D107" s="511"/>
      <c r="E107" s="246"/>
      <c r="F107" s="278" t="s">
        <v>403</v>
      </c>
    </row>
    <row r="108" spans="2:6" ht="26.25" thickBot="1" x14ac:dyDescent="0.25">
      <c r="B108" s="511"/>
      <c r="C108" s="511"/>
      <c r="D108" s="518"/>
      <c r="E108" s="288"/>
      <c r="F108" s="253" t="s">
        <v>402</v>
      </c>
    </row>
    <row r="109" spans="2:6" ht="26.25" thickBot="1" x14ac:dyDescent="0.25">
      <c r="B109" s="241"/>
      <c r="C109" s="511"/>
      <c r="D109" s="241"/>
      <c r="E109" s="246"/>
      <c r="F109" s="253" t="s">
        <v>403</v>
      </c>
    </row>
    <row r="110" spans="2:6" ht="26.25" thickBot="1" x14ac:dyDescent="0.25">
      <c r="B110" s="241"/>
      <c r="C110" s="511"/>
      <c r="D110" s="523" t="s">
        <v>278</v>
      </c>
      <c r="E110" s="259" t="s">
        <v>305</v>
      </c>
      <c r="F110" s="268" t="s">
        <v>404</v>
      </c>
    </row>
    <row r="111" spans="2:6" ht="25.5" x14ac:dyDescent="0.2">
      <c r="B111" s="241"/>
      <c r="C111" s="511"/>
      <c r="D111" s="511"/>
      <c r="E111" s="259"/>
      <c r="F111" s="268" t="s">
        <v>405</v>
      </c>
    </row>
    <row r="112" spans="2:6" ht="26.25" thickBot="1" x14ac:dyDescent="0.25">
      <c r="B112" s="241"/>
      <c r="C112" s="511"/>
      <c r="D112" s="511"/>
      <c r="E112" s="264"/>
      <c r="F112" s="249" t="s">
        <v>406</v>
      </c>
    </row>
    <row r="113" spans="1:6" ht="26.25" thickBot="1" x14ac:dyDescent="0.25">
      <c r="B113" s="241"/>
      <c r="C113" s="511"/>
      <c r="D113" s="511"/>
      <c r="E113" s="264"/>
      <c r="F113" s="249" t="s">
        <v>407</v>
      </c>
    </row>
    <row r="114" spans="1:6" ht="12.75" customHeight="1" thickBot="1" x14ac:dyDescent="0.25">
      <c r="B114" s="241"/>
      <c r="C114" s="511"/>
      <c r="D114" s="518"/>
      <c r="E114" s="264"/>
      <c r="F114" s="265" t="s">
        <v>314</v>
      </c>
    </row>
    <row r="115" spans="1:6" ht="26.25" thickBot="1" x14ac:dyDescent="0.25">
      <c r="B115" s="241"/>
      <c r="C115" s="511"/>
      <c r="D115" s="523" t="s">
        <v>279</v>
      </c>
      <c r="E115" s="259" t="s">
        <v>315</v>
      </c>
      <c r="F115" s="235" t="s">
        <v>408</v>
      </c>
    </row>
    <row r="116" spans="1:6" ht="25.5" x14ac:dyDescent="0.2">
      <c r="B116" s="241"/>
      <c r="C116" s="241"/>
      <c r="D116" s="511"/>
      <c r="E116" s="259"/>
      <c r="F116" s="235" t="s">
        <v>409</v>
      </c>
    </row>
    <row r="117" spans="1:6" ht="26.25" thickBot="1" x14ac:dyDescent="0.25">
      <c r="B117" s="241"/>
      <c r="C117" s="241"/>
      <c r="D117" s="511"/>
      <c r="E117" s="264"/>
      <c r="F117" s="242" t="s">
        <v>410</v>
      </c>
    </row>
    <row r="118" spans="1:6" ht="26.25" thickBot="1" x14ac:dyDescent="0.25">
      <c r="B118" s="241"/>
      <c r="C118" s="241"/>
      <c r="D118" s="511"/>
      <c r="E118" s="259"/>
      <c r="F118" s="242" t="s">
        <v>411</v>
      </c>
    </row>
    <row r="119" spans="1:6" ht="25.5" x14ac:dyDescent="0.2">
      <c r="B119" s="241"/>
      <c r="C119" s="241"/>
      <c r="D119" s="511"/>
      <c r="E119" s="259" t="s">
        <v>307</v>
      </c>
      <c r="F119" s="235" t="s">
        <v>317</v>
      </c>
    </row>
    <row r="120" spans="1:6" ht="26.25" thickBot="1" x14ac:dyDescent="0.25">
      <c r="B120" s="241"/>
      <c r="C120" s="241"/>
      <c r="D120" s="511"/>
      <c r="E120" s="264"/>
      <c r="F120" s="242" t="s">
        <v>318</v>
      </c>
    </row>
    <row r="121" spans="1:6" ht="25.5" x14ac:dyDescent="0.2">
      <c r="B121" s="241"/>
      <c r="C121" s="241"/>
      <c r="D121" s="511"/>
      <c r="E121" s="259" t="s">
        <v>309</v>
      </c>
      <c r="F121" s="235" t="s">
        <v>319</v>
      </c>
    </row>
    <row r="122" spans="1:6" ht="26.25" thickBot="1" x14ac:dyDescent="0.25">
      <c r="B122" s="241"/>
      <c r="C122" s="242"/>
      <c r="D122" s="511"/>
      <c r="E122" s="264"/>
      <c r="F122" s="242" t="s">
        <v>320</v>
      </c>
    </row>
    <row r="123" spans="1:6" ht="25.5" x14ac:dyDescent="0.2">
      <c r="B123" s="241"/>
      <c r="C123" s="241"/>
      <c r="D123" s="511"/>
      <c r="E123" s="241" t="s">
        <v>321</v>
      </c>
      <c r="F123" s="235" t="s">
        <v>322</v>
      </c>
    </row>
    <row r="124" spans="1:6" ht="26.25" thickBot="1" x14ac:dyDescent="0.25">
      <c r="B124" s="241"/>
      <c r="C124" s="241"/>
      <c r="D124" s="511"/>
      <c r="E124" s="264"/>
      <c r="F124" s="242" t="s">
        <v>323</v>
      </c>
    </row>
    <row r="125" spans="1:6" ht="25.5" x14ac:dyDescent="0.2">
      <c r="B125" s="241"/>
      <c r="C125" s="241"/>
      <c r="D125" s="511"/>
      <c r="E125" s="259" t="s">
        <v>289</v>
      </c>
      <c r="F125" s="235" t="s">
        <v>324</v>
      </c>
    </row>
    <row r="126" spans="1:6" ht="25.5" x14ac:dyDescent="0.2">
      <c r="B126" s="241"/>
      <c r="C126" s="241"/>
      <c r="D126" s="511"/>
      <c r="E126" s="259"/>
      <c r="F126" s="239" t="s">
        <v>325</v>
      </c>
    </row>
    <row r="127" spans="1:6" ht="26.25" thickBot="1" x14ac:dyDescent="0.25">
      <c r="B127" s="241"/>
      <c r="C127" s="242"/>
      <c r="D127" s="513"/>
      <c r="E127" s="264"/>
      <c r="F127" s="242" t="s">
        <v>326</v>
      </c>
    </row>
    <row r="128" spans="1:6" ht="25.5" x14ac:dyDescent="0.2">
      <c r="A128" s="229"/>
      <c r="B128" s="262"/>
      <c r="C128" s="262"/>
      <c r="D128" s="262"/>
      <c r="E128" s="296" t="s">
        <v>281</v>
      </c>
      <c r="F128" s="235" t="s">
        <v>327</v>
      </c>
    </row>
    <row r="129" spans="1:7" ht="26.25" thickBot="1" x14ac:dyDescent="0.25">
      <c r="A129" s="229"/>
      <c r="B129" s="297"/>
      <c r="C129" s="298"/>
      <c r="D129" s="298"/>
      <c r="E129" s="242"/>
      <c r="F129" s="242" t="s">
        <v>328</v>
      </c>
      <c r="G129" s="262"/>
    </row>
    <row r="130" spans="1:7" ht="25.5" x14ac:dyDescent="0.2">
      <c r="B130" s="299" t="s">
        <v>329</v>
      </c>
      <c r="C130" s="512" t="s">
        <v>302</v>
      </c>
      <c r="D130" s="300" t="s">
        <v>232</v>
      </c>
      <c r="E130" s="247" t="s">
        <v>305</v>
      </c>
      <c r="F130" s="235" t="s">
        <v>330</v>
      </c>
    </row>
    <row r="131" spans="1:7" ht="25.5" customHeight="1" x14ac:dyDescent="0.2">
      <c r="B131" s="301"/>
      <c r="C131" s="511"/>
      <c r="D131" s="302" t="s">
        <v>279</v>
      </c>
      <c r="E131" s="261" t="s">
        <v>307</v>
      </c>
      <c r="F131" s="239" t="s">
        <v>331</v>
      </c>
    </row>
    <row r="132" spans="1:7" ht="26.25" thickBot="1" x14ac:dyDescent="0.25">
      <c r="B132" s="303"/>
      <c r="C132" s="242"/>
      <c r="D132" s="304"/>
      <c r="E132" s="534" t="s">
        <v>315</v>
      </c>
      <c r="F132" s="242" t="s">
        <v>418</v>
      </c>
    </row>
    <row r="133" spans="1:7" ht="26.25" thickBot="1" x14ac:dyDescent="0.25">
      <c r="B133" s="301"/>
      <c r="C133" s="241"/>
      <c r="D133" s="305"/>
      <c r="E133" s="539"/>
      <c r="F133" s="241" t="s">
        <v>419</v>
      </c>
    </row>
    <row r="134" spans="1:7" ht="13.5" customHeight="1" x14ac:dyDescent="0.2">
      <c r="B134" s="527" t="s">
        <v>333</v>
      </c>
      <c r="C134" s="512" t="s">
        <v>302</v>
      </c>
      <c r="D134" s="234" t="s">
        <v>232</v>
      </c>
      <c r="E134" s="247" t="s">
        <v>334</v>
      </c>
      <c r="F134" s="247" t="s">
        <v>335</v>
      </c>
    </row>
    <row r="135" spans="1:7" ht="25.5" x14ac:dyDescent="0.2">
      <c r="B135" s="528"/>
      <c r="C135" s="511"/>
      <c r="D135" s="523" t="s">
        <v>279</v>
      </c>
      <c r="E135" s="238" t="s">
        <v>336</v>
      </c>
      <c r="F135" s="238" t="s">
        <v>337</v>
      </c>
    </row>
    <row r="136" spans="1:7" ht="15" customHeight="1" x14ac:dyDescent="0.2">
      <c r="B136" s="528"/>
      <c r="C136" s="511"/>
      <c r="D136" s="511"/>
      <c r="E136" s="238" t="s">
        <v>553</v>
      </c>
      <c r="F136" s="238" t="s">
        <v>338</v>
      </c>
    </row>
    <row r="137" spans="1:7" ht="15.75" customHeight="1" x14ac:dyDescent="0.2">
      <c r="B137" s="528"/>
      <c r="C137" s="241"/>
      <c r="D137" s="241"/>
      <c r="E137" s="239" t="s">
        <v>339</v>
      </c>
      <c r="F137" s="239" t="s">
        <v>340</v>
      </c>
    </row>
    <row r="138" spans="1:7" ht="15" customHeight="1" x14ac:dyDescent="0.2">
      <c r="B138" s="528"/>
      <c r="C138" s="238"/>
      <c r="D138" s="238"/>
      <c r="E138" s="238" t="s">
        <v>341</v>
      </c>
      <c r="F138" s="238" t="s">
        <v>342</v>
      </c>
    </row>
    <row r="139" spans="1:7" ht="15" customHeight="1" x14ac:dyDescent="0.2">
      <c r="B139" s="528"/>
      <c r="C139" s="238"/>
      <c r="D139" s="238"/>
      <c r="E139" s="238" t="s">
        <v>343</v>
      </c>
      <c r="F139" s="238" t="s">
        <v>344</v>
      </c>
    </row>
    <row r="140" spans="1:7" ht="15" customHeight="1" thickBot="1" x14ac:dyDescent="0.25">
      <c r="B140" s="529"/>
      <c r="C140" s="242"/>
      <c r="D140" s="242"/>
      <c r="E140" s="242" t="s">
        <v>514</v>
      </c>
      <c r="F140" s="242" t="s">
        <v>515</v>
      </c>
    </row>
    <row r="141" spans="1:7" ht="12.75" customHeight="1" x14ac:dyDescent="0.2">
      <c r="B141" s="511" t="s">
        <v>345</v>
      </c>
      <c r="C141" s="241"/>
      <c r="D141" s="236"/>
      <c r="E141" s="264" t="s">
        <v>346</v>
      </c>
      <c r="F141" s="251" t="s">
        <v>347</v>
      </c>
    </row>
    <row r="142" spans="1:7" ht="12.75" customHeight="1" x14ac:dyDescent="0.2">
      <c r="B142" s="511"/>
      <c r="C142" s="241"/>
      <c r="D142" s="236"/>
      <c r="E142" s="261" t="s">
        <v>553</v>
      </c>
      <c r="F142" s="240" t="s">
        <v>348</v>
      </c>
    </row>
    <row r="143" spans="1:7" ht="30.75" thickBot="1" x14ac:dyDescent="0.3">
      <c r="B143" s="513"/>
      <c r="C143" s="242"/>
      <c r="D143" s="249"/>
      <c r="E143" s="306" t="s">
        <v>349</v>
      </c>
      <c r="F143" s="274" t="s">
        <v>350</v>
      </c>
    </row>
    <row r="144" spans="1:7" x14ac:dyDescent="0.2">
      <c r="B144" s="512" t="s">
        <v>351</v>
      </c>
      <c r="C144" s="511" t="s">
        <v>302</v>
      </c>
      <c r="D144" s="246" t="s">
        <v>232</v>
      </c>
      <c r="E144" s="247" t="s">
        <v>553</v>
      </c>
      <c r="F144" s="307" t="s">
        <v>352</v>
      </c>
    </row>
    <row r="145" spans="2:6" ht="25.5" x14ac:dyDescent="0.2">
      <c r="B145" s="511"/>
      <c r="C145" s="511"/>
      <c r="D145" s="289" t="s">
        <v>278</v>
      </c>
      <c r="E145" s="261" t="s">
        <v>303</v>
      </c>
      <c r="F145" s="269" t="s">
        <v>353</v>
      </c>
    </row>
    <row r="146" spans="2:6" x14ac:dyDescent="0.2">
      <c r="B146" s="241"/>
      <c r="C146" s="511"/>
      <c r="D146" s="288"/>
      <c r="E146" s="264" t="s">
        <v>289</v>
      </c>
      <c r="F146" s="288" t="s">
        <v>354</v>
      </c>
    </row>
    <row r="147" spans="2:6" ht="14.25" customHeight="1" x14ac:dyDescent="0.2">
      <c r="B147" s="241"/>
      <c r="C147" s="511"/>
      <c r="D147" s="292" t="s">
        <v>279</v>
      </c>
      <c r="E147" s="261" t="s">
        <v>355</v>
      </c>
      <c r="F147" s="293" t="s">
        <v>356</v>
      </c>
    </row>
    <row r="148" spans="2:6" ht="14.25" customHeight="1" x14ac:dyDescent="0.2">
      <c r="B148" s="241"/>
      <c r="C148" s="241"/>
      <c r="D148" s="236"/>
      <c r="E148" s="261" t="s">
        <v>357</v>
      </c>
      <c r="F148" s="289" t="s">
        <v>358</v>
      </c>
    </row>
    <row r="149" spans="2:6" ht="14.25" customHeight="1" thickBot="1" x14ac:dyDescent="0.3">
      <c r="B149" s="242"/>
      <c r="C149" s="242"/>
      <c r="D149" s="249"/>
      <c r="E149" s="274" t="s">
        <v>309</v>
      </c>
      <c r="F149" s="308" t="s">
        <v>359</v>
      </c>
    </row>
    <row r="150" spans="2:6" x14ac:dyDescent="0.2">
      <c r="B150" s="236" t="s">
        <v>360</v>
      </c>
      <c r="C150" s="241"/>
      <c r="D150" s="236"/>
      <c r="E150" s="247" t="s">
        <v>361</v>
      </c>
      <c r="F150" s="309" t="s">
        <v>362</v>
      </c>
    </row>
    <row r="151" spans="2:6" ht="13.5" thickBot="1" x14ac:dyDescent="0.25">
      <c r="B151" s="249"/>
      <c r="C151" s="242"/>
      <c r="D151" s="310"/>
      <c r="E151" s="274" t="s">
        <v>281</v>
      </c>
      <c r="F151" s="266" t="s">
        <v>363</v>
      </c>
    </row>
    <row r="152" spans="2:6" ht="12.75" customHeight="1" x14ac:dyDescent="0.2">
      <c r="B152" s="512" t="s">
        <v>364</v>
      </c>
      <c r="C152" s="248"/>
      <c r="D152" s="285" t="s">
        <v>232</v>
      </c>
      <c r="E152" s="247" t="s">
        <v>303</v>
      </c>
      <c r="F152" s="309" t="s">
        <v>365</v>
      </c>
    </row>
    <row r="153" spans="2:6" x14ac:dyDescent="0.2">
      <c r="B153" s="511"/>
      <c r="C153" s="241"/>
      <c r="D153" s="288" t="s">
        <v>278</v>
      </c>
      <c r="E153" s="264" t="s">
        <v>289</v>
      </c>
      <c r="F153" s="251" t="s">
        <v>366</v>
      </c>
    </row>
    <row r="154" spans="2:6" ht="13.5" customHeight="1" thickBot="1" x14ac:dyDescent="0.25">
      <c r="B154" s="241"/>
      <c r="C154" s="242"/>
      <c r="D154" s="295" t="s">
        <v>279</v>
      </c>
      <c r="E154" s="261" t="s">
        <v>315</v>
      </c>
      <c r="F154" s="240" t="s">
        <v>367</v>
      </c>
    </row>
    <row r="155" spans="2:6" ht="13.5" customHeight="1" thickBot="1" x14ac:dyDescent="0.25">
      <c r="B155" s="311"/>
      <c r="C155" s="228"/>
      <c r="D155" s="228"/>
      <c r="E155" s="291" t="s">
        <v>305</v>
      </c>
      <c r="F155" s="291" t="s">
        <v>368</v>
      </c>
    </row>
    <row r="156" spans="2:6" x14ac:dyDescent="0.2">
      <c r="B156" s="512" t="s">
        <v>369</v>
      </c>
      <c r="C156" s="248"/>
      <c r="D156" s="285" t="s">
        <v>232</v>
      </c>
      <c r="E156" s="247" t="s">
        <v>303</v>
      </c>
      <c r="F156" s="251" t="s">
        <v>370</v>
      </c>
    </row>
    <row r="157" spans="2:6" x14ac:dyDescent="0.2">
      <c r="B157" s="511"/>
      <c r="C157" s="241"/>
      <c r="D157" s="288" t="s">
        <v>278</v>
      </c>
      <c r="E157" s="238" t="s">
        <v>321</v>
      </c>
      <c r="F157" s="251" t="s">
        <v>371</v>
      </c>
    </row>
    <row r="158" spans="2:6" ht="13.5" thickBot="1" x14ac:dyDescent="0.25">
      <c r="B158" s="242"/>
      <c r="C158" s="242"/>
      <c r="D158" s="295" t="s">
        <v>279</v>
      </c>
      <c r="E158" s="274" t="s">
        <v>289</v>
      </c>
      <c r="F158" s="291" t="s">
        <v>372</v>
      </c>
    </row>
    <row r="159" spans="2:6" ht="13.5" thickBot="1" x14ac:dyDescent="0.25">
      <c r="B159" s="254" t="s">
        <v>373</v>
      </c>
      <c r="C159" s="257"/>
      <c r="D159" s="257"/>
      <c r="E159" s="257"/>
      <c r="F159" s="258"/>
    </row>
    <row r="160" spans="2:6" ht="12.75" customHeight="1" x14ac:dyDescent="0.2">
      <c r="B160" s="512" t="s">
        <v>374</v>
      </c>
      <c r="C160" s="285" t="s">
        <v>274</v>
      </c>
      <c r="D160" s="512" t="s">
        <v>232</v>
      </c>
      <c r="E160" s="285" t="s">
        <v>275</v>
      </c>
      <c r="F160" s="312" t="s">
        <v>276</v>
      </c>
    </row>
    <row r="161" spans="2:6" x14ac:dyDescent="0.2">
      <c r="B161" s="511"/>
      <c r="C161" s="246"/>
      <c r="D161" s="518"/>
      <c r="E161" s="246"/>
      <c r="F161" s="278" t="s">
        <v>277</v>
      </c>
    </row>
    <row r="162" spans="2:6" ht="15" x14ac:dyDescent="0.2">
      <c r="B162" s="511"/>
      <c r="C162" s="246"/>
      <c r="D162" s="523" t="s">
        <v>375</v>
      </c>
      <c r="E162" s="246"/>
      <c r="F162" s="278" t="s">
        <v>523</v>
      </c>
    </row>
    <row r="163" spans="2:6" ht="15" x14ac:dyDescent="0.2">
      <c r="B163" s="511"/>
      <c r="C163" s="246"/>
      <c r="D163" s="511"/>
      <c r="E163" s="246"/>
      <c r="F163" s="287" t="s">
        <v>524</v>
      </c>
    </row>
    <row r="164" spans="2:6" ht="15" x14ac:dyDescent="0.2">
      <c r="B164" s="511"/>
      <c r="C164" s="246"/>
      <c r="D164" s="511"/>
      <c r="E164" s="246"/>
      <c r="F164" s="278" t="s">
        <v>525</v>
      </c>
    </row>
    <row r="165" spans="2:6" ht="13.5" thickBot="1" x14ac:dyDescent="0.25">
      <c r="B165" s="511"/>
      <c r="C165" s="244"/>
      <c r="D165" s="228"/>
      <c r="E165" s="288"/>
      <c r="F165" s="313" t="s">
        <v>280</v>
      </c>
    </row>
    <row r="166" spans="2:6" x14ac:dyDescent="0.2">
      <c r="B166" s="236"/>
      <c r="C166" s="246"/>
      <c r="D166" s="216"/>
      <c r="E166" s="246" t="s">
        <v>281</v>
      </c>
      <c r="F166" s="284" t="s">
        <v>282</v>
      </c>
    </row>
    <row r="167" spans="2:6" x14ac:dyDescent="0.2">
      <c r="B167" s="236"/>
      <c r="C167" s="246"/>
      <c r="D167" s="216"/>
      <c r="E167" s="246"/>
      <c r="F167" s="290" t="s">
        <v>283</v>
      </c>
    </row>
    <row r="168" spans="2:6" ht="15" x14ac:dyDescent="0.2">
      <c r="B168" s="236"/>
      <c r="C168" s="246"/>
      <c r="D168" s="216"/>
      <c r="E168" s="246"/>
      <c r="F168" s="240" t="s">
        <v>526</v>
      </c>
    </row>
    <row r="169" spans="2:6" ht="15" x14ac:dyDescent="0.2">
      <c r="B169" s="236"/>
      <c r="C169" s="246"/>
      <c r="D169" s="216"/>
      <c r="E169" s="246"/>
      <c r="F169" s="240" t="s">
        <v>527</v>
      </c>
    </row>
    <row r="170" spans="2:6" ht="15" x14ac:dyDescent="0.2">
      <c r="B170" s="236"/>
      <c r="C170" s="246"/>
      <c r="D170" s="216"/>
      <c r="E170" s="246"/>
      <c r="F170" s="265" t="s">
        <v>528</v>
      </c>
    </row>
    <row r="171" spans="2:6" ht="13.5" thickBot="1" x14ac:dyDescent="0.25">
      <c r="B171" s="236"/>
      <c r="C171" s="246"/>
      <c r="D171" s="265"/>
      <c r="E171" s="288"/>
      <c r="F171" s="291" t="s">
        <v>284</v>
      </c>
    </row>
    <row r="172" spans="2:6" x14ac:dyDescent="0.2">
      <c r="B172" s="236"/>
      <c r="C172" s="259"/>
      <c r="D172" s="265"/>
      <c r="E172" s="246" t="s">
        <v>285</v>
      </c>
      <c r="F172" s="284" t="s">
        <v>286</v>
      </c>
    </row>
    <row r="173" spans="2:6" x14ac:dyDescent="0.2">
      <c r="B173" s="236"/>
      <c r="C173" s="259"/>
      <c r="D173" s="216"/>
      <c r="E173" s="246"/>
      <c r="F173" s="290" t="s">
        <v>287</v>
      </c>
    </row>
    <row r="174" spans="2:6" ht="15" x14ac:dyDescent="0.2">
      <c r="B174" s="236"/>
      <c r="C174" s="259"/>
      <c r="D174" s="216"/>
      <c r="E174" s="246"/>
      <c r="F174" s="240" t="s">
        <v>529</v>
      </c>
    </row>
    <row r="175" spans="2:6" ht="15" x14ac:dyDescent="0.2">
      <c r="B175" s="236"/>
      <c r="C175" s="259"/>
      <c r="D175" s="216"/>
      <c r="E175" s="246"/>
      <c r="F175" s="240" t="s">
        <v>530</v>
      </c>
    </row>
    <row r="176" spans="2:6" ht="15" x14ac:dyDescent="0.2">
      <c r="B176" s="236"/>
      <c r="C176" s="259"/>
      <c r="D176" s="216"/>
      <c r="E176" s="246"/>
      <c r="F176" s="265" t="s">
        <v>531</v>
      </c>
    </row>
    <row r="177" spans="2:6" ht="13.5" thickBot="1" x14ac:dyDescent="0.25">
      <c r="B177" s="236"/>
      <c r="C177" s="274"/>
      <c r="D177" s="266"/>
      <c r="E177" s="288"/>
      <c r="F177" s="291" t="s">
        <v>288</v>
      </c>
    </row>
    <row r="178" spans="2:6" x14ac:dyDescent="0.2">
      <c r="B178" s="236"/>
      <c r="C178" s="259"/>
      <c r="D178" s="216"/>
      <c r="E178" s="259" t="s">
        <v>289</v>
      </c>
      <c r="F178" s="265" t="s">
        <v>290</v>
      </c>
    </row>
    <row r="179" spans="2:6" x14ac:dyDescent="0.2">
      <c r="B179" s="236"/>
      <c r="C179" s="259"/>
      <c r="D179" s="216"/>
      <c r="E179" s="259"/>
      <c r="F179" s="290" t="s">
        <v>291</v>
      </c>
    </row>
    <row r="180" spans="2:6" ht="15" x14ac:dyDescent="0.2">
      <c r="B180" s="241"/>
      <c r="C180" s="259"/>
      <c r="D180" s="216"/>
      <c r="E180" s="259"/>
      <c r="F180" s="240" t="s">
        <v>532</v>
      </c>
    </row>
    <row r="181" spans="2:6" ht="15" x14ac:dyDescent="0.2">
      <c r="B181" s="241"/>
      <c r="C181" s="259"/>
      <c r="D181" s="216"/>
      <c r="E181" s="259"/>
      <c r="F181" s="240" t="s">
        <v>533</v>
      </c>
    </row>
    <row r="182" spans="2:6" ht="15" x14ac:dyDescent="0.2">
      <c r="B182" s="241"/>
      <c r="C182" s="259"/>
      <c r="D182" s="216"/>
      <c r="E182" s="259"/>
      <c r="F182" s="265" t="s">
        <v>534</v>
      </c>
    </row>
    <row r="183" spans="2:6" ht="13.5" thickBot="1" x14ac:dyDescent="0.25">
      <c r="B183" s="241"/>
      <c r="C183" s="259"/>
      <c r="D183" s="216"/>
      <c r="E183" s="274"/>
      <c r="F183" s="291" t="s">
        <v>292</v>
      </c>
    </row>
    <row r="184" spans="2:6" x14ac:dyDescent="0.2">
      <c r="B184" s="241"/>
      <c r="C184" s="259"/>
      <c r="D184" s="241"/>
      <c r="E184" s="259" t="s">
        <v>293</v>
      </c>
      <c r="F184" s="290" t="s">
        <v>294</v>
      </c>
    </row>
    <row r="185" spans="2:6" x14ac:dyDescent="0.2">
      <c r="B185" s="241"/>
      <c r="C185" s="259"/>
      <c r="D185" s="241"/>
      <c r="E185" s="259"/>
      <c r="F185" s="290" t="s">
        <v>295</v>
      </c>
    </row>
    <row r="186" spans="2:6" ht="15" x14ac:dyDescent="0.2">
      <c r="B186" s="241"/>
      <c r="C186" s="259"/>
      <c r="D186" s="241"/>
      <c r="E186" s="259"/>
      <c r="F186" s="240" t="s">
        <v>535</v>
      </c>
    </row>
    <row r="187" spans="2:6" ht="15" x14ac:dyDescent="0.2">
      <c r="B187" s="241"/>
      <c r="C187" s="259"/>
      <c r="D187" s="241"/>
      <c r="E187" s="259"/>
      <c r="F187" s="240" t="s">
        <v>536</v>
      </c>
    </row>
    <row r="188" spans="2:6" ht="15" x14ac:dyDescent="0.2">
      <c r="B188" s="241"/>
      <c r="C188" s="259"/>
      <c r="D188" s="241"/>
      <c r="E188" s="259"/>
      <c r="F188" s="265" t="s">
        <v>537</v>
      </c>
    </row>
    <row r="189" spans="2:6" ht="13.5" thickBot="1" x14ac:dyDescent="0.25">
      <c r="B189" s="241"/>
      <c r="C189" s="274"/>
      <c r="D189" s="242"/>
      <c r="E189" s="274"/>
      <c r="F189" s="291" t="s">
        <v>296</v>
      </c>
    </row>
    <row r="190" spans="2:6" ht="13.5" thickBot="1" x14ac:dyDescent="0.25">
      <c r="B190" s="236"/>
      <c r="C190" s="283"/>
      <c r="D190" s="314"/>
      <c r="E190" s="259" t="s">
        <v>297</v>
      </c>
      <c r="F190" s="290" t="s">
        <v>298</v>
      </c>
    </row>
    <row r="191" spans="2:6" ht="15.75" customHeight="1" thickBot="1" x14ac:dyDescent="0.25">
      <c r="B191" s="236"/>
      <c r="C191" s="283"/>
      <c r="D191" s="314"/>
      <c r="E191" s="259"/>
      <c r="F191" s="290" t="s">
        <v>299</v>
      </c>
    </row>
    <row r="192" spans="2:6" ht="15.75" thickBot="1" x14ac:dyDescent="0.25">
      <c r="B192" s="236"/>
      <c r="C192" s="283"/>
      <c r="D192" s="314"/>
      <c r="E192" s="259"/>
      <c r="F192" s="240" t="s">
        <v>538</v>
      </c>
    </row>
    <row r="193" spans="1:6" ht="15.75" thickBot="1" x14ac:dyDescent="0.25">
      <c r="B193" s="236"/>
      <c r="C193" s="283"/>
      <c r="D193" s="314"/>
      <c r="E193" s="259"/>
      <c r="F193" s="240" t="s">
        <v>539</v>
      </c>
    </row>
    <row r="194" spans="1:6" ht="15.75" thickBot="1" x14ac:dyDescent="0.25">
      <c r="B194" s="236"/>
      <c r="C194" s="283"/>
      <c r="D194" s="314"/>
      <c r="E194" s="259"/>
      <c r="F194" s="265" t="s">
        <v>540</v>
      </c>
    </row>
    <row r="195" spans="1:6" ht="13.5" thickBot="1" x14ac:dyDescent="0.25">
      <c r="B195" s="236"/>
      <c r="C195" s="283"/>
      <c r="D195" s="314"/>
      <c r="E195" s="274"/>
      <c r="F195" s="291" t="s">
        <v>300</v>
      </c>
    </row>
    <row r="196" spans="1:6" ht="12.75" customHeight="1" thickBot="1" x14ac:dyDescent="0.25">
      <c r="B196" s="512" t="s">
        <v>376</v>
      </c>
      <c r="C196" s="283" t="s">
        <v>257</v>
      </c>
      <c r="D196" s="537" t="s">
        <v>232</v>
      </c>
      <c r="E196" s="234" t="s">
        <v>216</v>
      </c>
      <c r="F196" s="284" t="s">
        <v>377</v>
      </c>
    </row>
    <row r="197" spans="1:6" ht="12.75" customHeight="1" x14ac:dyDescent="0.2">
      <c r="B197" s="511"/>
      <c r="C197" s="259"/>
      <c r="D197" s="538"/>
      <c r="E197" s="234"/>
      <c r="F197" s="290" t="s">
        <v>542</v>
      </c>
    </row>
    <row r="198" spans="1:6" ht="12.75" customHeight="1" thickBot="1" x14ac:dyDescent="0.25">
      <c r="B198" s="511"/>
      <c r="C198" s="259"/>
      <c r="D198" s="538"/>
      <c r="E198" s="237"/>
      <c r="F198" s="291" t="s">
        <v>378</v>
      </c>
    </row>
    <row r="199" spans="1:6" x14ac:dyDescent="0.2">
      <c r="A199" s="229"/>
      <c r="B199" s="236"/>
      <c r="C199" s="259"/>
      <c r="D199" s="538"/>
      <c r="E199" s="292" t="s">
        <v>218</v>
      </c>
      <c r="F199" s="284" t="s">
        <v>379</v>
      </c>
    </row>
    <row r="200" spans="1:6" ht="15" x14ac:dyDescent="0.2">
      <c r="A200" s="229"/>
      <c r="B200" s="236"/>
      <c r="C200" s="259"/>
      <c r="D200" s="315"/>
      <c r="E200" s="236"/>
      <c r="F200" s="277" t="s">
        <v>543</v>
      </c>
    </row>
    <row r="201" spans="1:6" ht="13.5" thickBot="1" x14ac:dyDescent="0.25">
      <c r="A201" s="229"/>
      <c r="B201" s="236"/>
      <c r="C201" s="274"/>
      <c r="D201" s="316"/>
      <c r="E201" s="237"/>
      <c r="F201" s="291" t="s">
        <v>380</v>
      </c>
    </row>
    <row r="202" spans="1:6" x14ac:dyDescent="0.2">
      <c r="B202" s="538"/>
      <c r="C202" s="252"/>
      <c r="D202" s="315"/>
      <c r="E202" s="236" t="s">
        <v>254</v>
      </c>
      <c r="F202" s="265" t="s">
        <v>381</v>
      </c>
    </row>
    <row r="203" spans="1:6" ht="15.75" customHeight="1" x14ac:dyDescent="0.2">
      <c r="B203" s="538"/>
      <c r="C203" s="252"/>
      <c r="D203" s="315"/>
      <c r="E203" s="236"/>
      <c r="F203" s="277" t="s">
        <v>544</v>
      </c>
    </row>
    <row r="204" spans="1:6" ht="15.75" customHeight="1" thickBot="1" x14ac:dyDescent="0.25">
      <c r="B204" s="538"/>
      <c r="C204" s="317"/>
      <c r="D204" s="318"/>
      <c r="E204" s="249"/>
      <c r="F204" s="291" t="s">
        <v>382</v>
      </c>
    </row>
    <row r="205" spans="1:6" ht="15.75" customHeight="1" x14ac:dyDescent="0.2">
      <c r="B205" s="262"/>
      <c r="C205" s="252"/>
      <c r="D205" s="315"/>
      <c r="E205" s="236" t="s">
        <v>425</v>
      </c>
      <c r="F205" s="265" t="s">
        <v>426</v>
      </c>
    </row>
    <row r="206" spans="1:6" ht="15.75" customHeight="1" x14ac:dyDescent="0.2">
      <c r="A206" s="229"/>
      <c r="B206" s="241"/>
      <c r="C206" s="259"/>
      <c r="D206" s="315"/>
      <c r="E206" s="236"/>
      <c r="F206" s="251" t="s">
        <v>427</v>
      </c>
    </row>
    <row r="207" spans="1:6" ht="15.75" customHeight="1" thickBot="1" x14ac:dyDescent="0.25">
      <c r="A207" s="229"/>
      <c r="B207" s="241"/>
      <c r="C207" s="259"/>
      <c r="D207" s="315"/>
      <c r="E207" s="236"/>
      <c r="F207" s="266" t="s">
        <v>428</v>
      </c>
    </row>
    <row r="208" spans="1:6" ht="13.5" thickBot="1" x14ac:dyDescent="0.25">
      <c r="A208" s="229"/>
      <c r="B208" s="319" t="s">
        <v>383</v>
      </c>
      <c r="C208" s="259"/>
      <c r="D208" s="315"/>
      <c r="E208" s="527" t="s">
        <v>305</v>
      </c>
      <c r="F208" s="238" t="s">
        <v>412</v>
      </c>
    </row>
    <row r="209" spans="1:6" ht="25.5" x14ac:dyDescent="0.2">
      <c r="A209" s="229"/>
      <c r="B209" s="241"/>
      <c r="C209" s="259"/>
      <c r="D209" s="315"/>
      <c r="E209" s="528"/>
      <c r="F209" s="241" t="s">
        <v>413</v>
      </c>
    </row>
    <row r="210" spans="1:6" x14ac:dyDescent="0.2">
      <c r="A210" s="229"/>
      <c r="B210" s="241"/>
      <c r="C210" s="259"/>
      <c r="D210" s="315"/>
      <c r="E210" s="528"/>
      <c r="F210" s="241" t="s">
        <v>414</v>
      </c>
    </row>
    <row r="211" spans="1:6" x14ac:dyDescent="0.2">
      <c r="A211" s="229"/>
      <c r="B211" s="241"/>
      <c r="C211" s="259"/>
      <c r="D211" s="315"/>
      <c r="E211" s="241" t="s">
        <v>385</v>
      </c>
      <c r="F211" s="241"/>
    </row>
    <row r="212" spans="1:6" x14ac:dyDescent="0.2">
      <c r="A212" s="229"/>
      <c r="B212" s="241"/>
      <c r="C212" s="259"/>
      <c r="D212" s="315"/>
      <c r="E212" s="241"/>
      <c r="F212" s="241" t="s">
        <v>415</v>
      </c>
    </row>
    <row r="213" spans="1:6" x14ac:dyDescent="0.2">
      <c r="A213" s="229"/>
      <c r="B213" s="241"/>
      <c r="C213" s="259"/>
      <c r="D213" s="315"/>
      <c r="E213" s="241"/>
      <c r="F213" s="241" t="s">
        <v>416</v>
      </c>
    </row>
    <row r="214" spans="1:6" ht="13.5" thickBot="1" x14ac:dyDescent="0.25">
      <c r="A214" s="229"/>
      <c r="B214" s="241"/>
      <c r="C214" s="259"/>
      <c r="D214" s="315"/>
      <c r="E214" s="241"/>
      <c r="F214" s="241" t="s">
        <v>417</v>
      </c>
    </row>
    <row r="215" spans="1:6" ht="26.25" customHeight="1" x14ac:dyDescent="0.2">
      <c r="A215" s="229"/>
      <c r="B215" s="234" t="s">
        <v>387</v>
      </c>
      <c r="C215" s="283" t="s">
        <v>302</v>
      </c>
      <c r="D215" s="300" t="s">
        <v>232</v>
      </c>
      <c r="E215" s="247" t="s">
        <v>305</v>
      </c>
      <c r="F215" s="235" t="s">
        <v>388</v>
      </c>
    </row>
    <row r="216" spans="1:6" ht="26.25" thickBot="1" x14ac:dyDescent="0.25">
      <c r="A216" s="229"/>
      <c r="B216" s="249"/>
      <c r="C216" s="244"/>
      <c r="D216" s="304" t="s">
        <v>375</v>
      </c>
      <c r="E216" s="534" t="s">
        <v>275</v>
      </c>
      <c r="F216" s="250" t="s">
        <v>400</v>
      </c>
    </row>
    <row r="217" spans="1:6" ht="13.5" thickBot="1" x14ac:dyDescent="0.25">
      <c r="B217" s="236"/>
      <c r="C217" s="246"/>
      <c r="D217" s="305"/>
      <c r="E217" s="535"/>
      <c r="F217" s="241" t="s">
        <v>399</v>
      </c>
    </row>
    <row r="218" spans="1:6" x14ac:dyDescent="0.2">
      <c r="B218" s="524" t="s">
        <v>506</v>
      </c>
      <c r="C218" s="320"/>
      <c r="D218" s="321"/>
      <c r="E218" s="283" t="s">
        <v>303</v>
      </c>
      <c r="F218" s="309" t="s">
        <v>507</v>
      </c>
    </row>
    <row r="219" spans="1:6" ht="15" customHeight="1" x14ac:dyDescent="0.2">
      <c r="B219" s="525"/>
      <c r="C219" s="322"/>
      <c r="D219" s="323"/>
      <c r="E219" s="264"/>
      <c r="F219" s="251" t="s">
        <v>508</v>
      </c>
    </row>
    <row r="220" spans="1:6" ht="15.75" customHeight="1" thickBot="1" x14ac:dyDescent="0.25">
      <c r="B220" s="526"/>
      <c r="C220" s="324"/>
      <c r="D220" s="325"/>
      <c r="E220" s="274" t="s">
        <v>309</v>
      </c>
      <c r="F220" s="266" t="s">
        <v>509</v>
      </c>
    </row>
    <row r="221" spans="1:6" ht="15" customHeight="1" x14ac:dyDescent="0.2">
      <c r="B221" s="530" t="s">
        <v>390</v>
      </c>
      <c r="C221" s="511" t="s">
        <v>302</v>
      </c>
      <c r="D221" s="236" t="s">
        <v>232</v>
      </c>
      <c r="E221" s="264" t="s">
        <v>334</v>
      </c>
      <c r="F221" s="264" t="s">
        <v>335</v>
      </c>
    </row>
    <row r="222" spans="1:6" ht="25.5" customHeight="1" x14ac:dyDescent="0.2">
      <c r="B222" s="531"/>
      <c r="C222" s="518"/>
      <c r="D222" s="269" t="s">
        <v>279</v>
      </c>
      <c r="E222" s="238" t="s">
        <v>336</v>
      </c>
      <c r="F222" s="238" t="s">
        <v>337</v>
      </c>
    </row>
    <row r="223" spans="1:6" ht="14.25" customHeight="1" x14ac:dyDescent="0.2">
      <c r="B223" s="531"/>
      <c r="C223" s="241"/>
      <c r="D223" s="292"/>
      <c r="E223" s="238" t="s">
        <v>553</v>
      </c>
      <c r="F223" s="238" t="s">
        <v>338</v>
      </c>
    </row>
    <row r="224" spans="1:6" ht="13.5" customHeight="1" x14ac:dyDescent="0.2">
      <c r="B224" s="531"/>
      <c r="C224" s="241"/>
      <c r="D224" s="292"/>
      <c r="E224" s="239" t="s">
        <v>339</v>
      </c>
      <c r="F224" s="239" t="s">
        <v>340</v>
      </c>
    </row>
    <row r="225" spans="1:6" ht="13.5" customHeight="1" x14ac:dyDescent="0.2">
      <c r="B225" s="531"/>
      <c r="C225" s="241"/>
      <c r="D225" s="236"/>
      <c r="E225" s="296" t="s">
        <v>341</v>
      </c>
      <c r="F225" s="239" t="s">
        <v>342</v>
      </c>
    </row>
    <row r="226" spans="1:6" ht="13.5" customHeight="1" x14ac:dyDescent="0.2">
      <c r="A226" s="229"/>
      <c r="B226" s="531"/>
      <c r="C226" s="326"/>
      <c r="D226" s="327"/>
      <c r="E226" s="239" t="s">
        <v>343</v>
      </c>
      <c r="F226" s="238" t="s">
        <v>344</v>
      </c>
    </row>
    <row r="227" spans="1:6" ht="13.5" customHeight="1" thickBot="1" x14ac:dyDescent="0.25">
      <c r="B227" s="532"/>
      <c r="C227" s="262"/>
      <c r="D227" s="328"/>
      <c r="E227" s="242" t="s">
        <v>514</v>
      </c>
      <c r="F227" s="242" t="s">
        <v>515</v>
      </c>
    </row>
    <row r="228" spans="1:6" ht="12.75" customHeight="1" x14ac:dyDescent="0.2">
      <c r="B228" s="512" t="s">
        <v>391</v>
      </c>
      <c r="C228" s="248"/>
      <c r="D228" s="234"/>
      <c r="E228" s="247" t="s">
        <v>346</v>
      </c>
      <c r="F228" s="309" t="s">
        <v>392</v>
      </c>
    </row>
    <row r="229" spans="1:6" ht="12.75" customHeight="1" x14ac:dyDescent="0.2">
      <c r="B229" s="511"/>
      <c r="C229" s="241"/>
      <c r="D229" s="292"/>
      <c r="E229" s="261" t="s">
        <v>553</v>
      </c>
      <c r="F229" s="240" t="s">
        <v>393</v>
      </c>
    </row>
    <row r="230" spans="1:6" ht="28.5" customHeight="1" thickBot="1" x14ac:dyDescent="0.3">
      <c r="B230" s="513"/>
      <c r="C230" s="242"/>
      <c r="D230" s="249"/>
      <c r="E230" s="306" t="s">
        <v>349</v>
      </c>
      <c r="F230" s="274" t="s">
        <v>350</v>
      </c>
    </row>
    <row r="231" spans="1:6" ht="13.5" customHeight="1" x14ac:dyDescent="0.2">
      <c r="B231" s="512" t="s">
        <v>394</v>
      </c>
      <c r="C231" s="521" t="s">
        <v>302</v>
      </c>
      <c r="D231" s="305" t="s">
        <v>232</v>
      </c>
      <c r="E231" s="264" t="s">
        <v>553</v>
      </c>
      <c r="F231" s="264" t="s">
        <v>395</v>
      </c>
    </row>
    <row r="232" spans="1:6" ht="25.5" x14ac:dyDescent="0.2">
      <c r="B232" s="511"/>
      <c r="C232" s="522"/>
      <c r="D232" s="302" t="s">
        <v>278</v>
      </c>
      <c r="E232" s="261" t="s">
        <v>303</v>
      </c>
      <c r="F232" s="239" t="s">
        <v>396</v>
      </c>
    </row>
    <row r="233" spans="1:6" x14ac:dyDescent="0.2">
      <c r="B233" s="511"/>
      <c r="C233" s="522"/>
      <c r="D233" s="305"/>
      <c r="E233" s="264" t="s">
        <v>289</v>
      </c>
      <c r="F233" s="264" t="s">
        <v>354</v>
      </c>
    </row>
    <row r="234" spans="1:6" ht="12.75" customHeight="1" thickBot="1" x14ac:dyDescent="0.25">
      <c r="B234" s="511"/>
      <c r="C234" s="329"/>
      <c r="D234" s="304"/>
      <c r="E234" s="261" t="s">
        <v>355</v>
      </c>
      <c r="F234" s="261" t="s">
        <v>356</v>
      </c>
    </row>
    <row r="235" spans="1:6" ht="12.75" customHeight="1" thickBot="1" x14ac:dyDescent="0.25">
      <c r="B235" s="241"/>
      <c r="C235" s="298"/>
      <c r="D235" s="304"/>
      <c r="E235" s="261" t="s">
        <v>357</v>
      </c>
      <c r="F235" s="260" t="s">
        <v>358</v>
      </c>
    </row>
    <row r="236" spans="1:6" ht="12.75" customHeight="1" thickBot="1" x14ac:dyDescent="0.3">
      <c r="B236" s="242"/>
      <c r="C236" s="330"/>
      <c r="D236" s="331"/>
      <c r="E236" s="274" t="s">
        <v>309</v>
      </c>
      <c r="F236" s="308" t="s">
        <v>359</v>
      </c>
    </row>
    <row r="237" spans="1:6" ht="12" customHeight="1" thickBot="1" x14ac:dyDescent="0.25"/>
    <row r="238" spans="1:6" ht="15.75" thickBot="1" x14ac:dyDescent="0.25">
      <c r="B238" s="230" t="s">
        <v>199</v>
      </c>
      <c r="C238" s="231" t="s">
        <v>200</v>
      </c>
      <c r="D238" s="231" t="s">
        <v>201</v>
      </c>
      <c r="E238" s="232" t="s">
        <v>202</v>
      </c>
      <c r="F238" s="332" t="s">
        <v>203</v>
      </c>
    </row>
    <row r="239" spans="1:6" ht="13.5" thickBot="1" x14ac:dyDescent="0.25">
      <c r="B239" s="254" t="s">
        <v>443</v>
      </c>
      <c r="C239" s="257"/>
      <c r="D239" s="257"/>
      <c r="E239" s="257"/>
      <c r="F239" s="333"/>
    </row>
    <row r="240" spans="1:6" ht="38.25" x14ac:dyDescent="0.2">
      <c r="B240" s="212" t="s">
        <v>496</v>
      </c>
      <c r="C240" s="213"/>
      <c r="D240" s="213"/>
      <c r="E240" s="214" t="s">
        <v>497</v>
      </c>
      <c r="F240" s="215" t="s">
        <v>502</v>
      </c>
    </row>
    <row r="241" spans="2:6" x14ac:dyDescent="0.2">
      <c r="B241" s="217"/>
      <c r="C241" s="218"/>
      <c r="D241" s="218"/>
      <c r="E241" s="219" t="s">
        <v>498</v>
      </c>
      <c r="F241" s="220" t="s">
        <v>503</v>
      </c>
    </row>
    <row r="242" spans="2:6" x14ac:dyDescent="0.2">
      <c r="B242" s="217"/>
      <c r="C242" s="218"/>
      <c r="D242" s="218"/>
      <c r="E242" s="221"/>
      <c r="F242" s="220" t="s">
        <v>504</v>
      </c>
    </row>
    <row r="243" spans="2:6" x14ac:dyDescent="0.2">
      <c r="B243" s="217"/>
      <c r="C243" s="218"/>
      <c r="D243" s="218"/>
      <c r="E243" s="222" t="s">
        <v>499</v>
      </c>
      <c r="F243" s="220" t="s">
        <v>504</v>
      </c>
    </row>
    <row r="244" spans="2:6" x14ac:dyDescent="0.2">
      <c r="B244" s="217"/>
      <c r="C244" s="218"/>
      <c r="D244" s="218"/>
      <c r="E244" s="222" t="s">
        <v>500</v>
      </c>
      <c r="F244" s="220" t="s">
        <v>502</v>
      </c>
    </row>
    <row r="245" spans="2:6" ht="13.5" thickBot="1" x14ac:dyDescent="0.25">
      <c r="B245" s="217"/>
      <c r="C245" s="218"/>
      <c r="D245" s="218"/>
      <c r="E245" s="223" t="s">
        <v>501</v>
      </c>
      <c r="F245" s="224" t="s">
        <v>505</v>
      </c>
    </row>
    <row r="246" spans="2:6" ht="25.5" x14ac:dyDescent="0.2">
      <c r="B246" s="334" t="s">
        <v>436</v>
      </c>
      <c r="C246" s="335"/>
      <c r="D246" s="336"/>
      <c r="E246" s="337" t="s">
        <v>444</v>
      </c>
      <c r="F246" s="272" t="s">
        <v>445</v>
      </c>
    </row>
    <row r="247" spans="2:6" x14ac:dyDescent="0.2">
      <c r="B247" s="334"/>
      <c r="C247" s="323"/>
      <c r="D247" s="338"/>
      <c r="E247" s="222" t="s">
        <v>446</v>
      </c>
      <c r="F247" s="220" t="s">
        <v>447</v>
      </c>
    </row>
    <row r="248" spans="2:6" x14ac:dyDescent="0.2">
      <c r="B248" s="334"/>
      <c r="C248" s="323"/>
      <c r="D248" s="338"/>
      <c r="E248" s="222" t="s">
        <v>448</v>
      </c>
      <c r="F248" s="220" t="s">
        <v>449</v>
      </c>
    </row>
    <row r="249" spans="2:6" ht="13.5" thickBot="1" x14ac:dyDescent="0.25">
      <c r="B249" s="339"/>
      <c r="C249" s="325"/>
      <c r="D249" s="340"/>
      <c r="E249" s="223" t="s">
        <v>450</v>
      </c>
      <c r="F249" s="224" t="s">
        <v>451</v>
      </c>
    </row>
    <row r="250" spans="2:6" ht="25.5" x14ac:dyDescent="0.2">
      <c r="B250" s="234" t="s">
        <v>437</v>
      </c>
      <c r="C250" s="341"/>
      <c r="D250" s="342"/>
      <c r="E250" s="214" t="s">
        <v>444</v>
      </c>
      <c r="F250" s="220" t="s">
        <v>452</v>
      </c>
    </row>
    <row r="251" spans="2:6" x14ac:dyDescent="0.2">
      <c r="B251" s="236"/>
      <c r="C251" s="341"/>
      <c r="D251" s="342"/>
      <c r="E251" s="222" t="s">
        <v>450</v>
      </c>
      <c r="F251" s="220" t="s">
        <v>451</v>
      </c>
    </row>
    <row r="252" spans="2:6" x14ac:dyDescent="0.2">
      <c r="B252" s="236"/>
      <c r="C252" s="341"/>
      <c r="D252" s="342"/>
      <c r="E252" s="222" t="s">
        <v>448</v>
      </c>
      <c r="F252" s="220" t="s">
        <v>453</v>
      </c>
    </row>
    <row r="253" spans="2:6" ht="13.5" thickBot="1" x14ac:dyDescent="0.25">
      <c r="B253" s="249"/>
      <c r="C253" s="343"/>
      <c r="D253" s="344"/>
      <c r="E253" s="223" t="s">
        <v>454</v>
      </c>
      <c r="F253" s="345" t="s">
        <v>455</v>
      </c>
    </row>
    <row r="254" spans="2:6" ht="25.5" x14ac:dyDescent="0.2">
      <c r="B254" s="234" t="s">
        <v>438</v>
      </c>
      <c r="C254" s="346"/>
      <c r="D254" s="347"/>
      <c r="E254" s="234" t="s">
        <v>456</v>
      </c>
      <c r="F254" s="348" t="s">
        <v>457</v>
      </c>
    </row>
    <row r="255" spans="2:6" ht="25.5" x14ac:dyDescent="0.2">
      <c r="B255" s="236"/>
      <c r="C255" s="341"/>
      <c r="D255" s="342"/>
      <c r="E255" s="236"/>
      <c r="F255" s="349" t="s">
        <v>483</v>
      </c>
    </row>
    <row r="256" spans="2:6" ht="25.5" x14ac:dyDescent="0.2">
      <c r="B256" s="236"/>
      <c r="C256" s="341"/>
      <c r="D256" s="342"/>
      <c r="E256" s="236"/>
      <c r="F256" s="349" t="s">
        <v>482</v>
      </c>
    </row>
    <row r="257" spans="2:6" ht="25.5" x14ac:dyDescent="0.2">
      <c r="B257" s="236"/>
      <c r="C257" s="341"/>
      <c r="D257" s="342"/>
      <c r="E257" s="236"/>
      <c r="F257" s="349" t="s">
        <v>484</v>
      </c>
    </row>
    <row r="258" spans="2:6" ht="25.5" x14ac:dyDescent="0.2">
      <c r="B258" s="236"/>
      <c r="C258" s="341"/>
      <c r="D258" s="342"/>
      <c r="E258" s="236"/>
      <c r="F258" s="349" t="s">
        <v>485</v>
      </c>
    </row>
    <row r="259" spans="2:6" x14ac:dyDescent="0.2">
      <c r="B259" s="236"/>
      <c r="C259" s="341"/>
      <c r="D259" s="342"/>
      <c r="E259" s="237"/>
      <c r="F259" s="350" t="s">
        <v>486</v>
      </c>
    </row>
    <row r="260" spans="2:6" ht="25.5" x14ac:dyDescent="0.2">
      <c r="B260" s="236"/>
      <c r="C260" s="341"/>
      <c r="D260" s="342"/>
      <c r="E260" s="292" t="s">
        <v>458</v>
      </c>
      <c r="F260" s="345" t="s">
        <v>487</v>
      </c>
    </row>
    <row r="261" spans="2:6" ht="25.5" x14ac:dyDescent="0.2">
      <c r="B261" s="236"/>
      <c r="C261" s="341"/>
      <c r="D261" s="342"/>
      <c r="E261" s="236"/>
      <c r="F261" s="351" t="s">
        <v>488</v>
      </c>
    </row>
    <row r="262" spans="2:6" ht="38.25" x14ac:dyDescent="0.2">
      <c r="B262" s="236"/>
      <c r="C262" s="341"/>
      <c r="D262" s="342"/>
      <c r="E262" s="236"/>
      <c r="F262" s="349" t="s">
        <v>489</v>
      </c>
    </row>
    <row r="263" spans="2:6" ht="25.5" x14ac:dyDescent="0.2">
      <c r="B263" s="236"/>
      <c r="C263" s="341"/>
      <c r="D263" s="342"/>
      <c r="E263" s="236"/>
      <c r="F263" s="349" t="s">
        <v>490</v>
      </c>
    </row>
    <row r="264" spans="2:6" ht="25.5" x14ac:dyDescent="0.2">
      <c r="B264" s="236"/>
      <c r="C264" s="341"/>
      <c r="D264" s="342"/>
      <c r="E264" s="236"/>
      <c r="F264" s="349" t="s">
        <v>485</v>
      </c>
    </row>
    <row r="265" spans="2:6" x14ac:dyDescent="0.2">
      <c r="B265" s="236"/>
      <c r="C265" s="341"/>
      <c r="D265" s="342"/>
      <c r="E265" s="237"/>
      <c r="F265" s="352" t="s">
        <v>491</v>
      </c>
    </row>
    <row r="266" spans="2:6" ht="25.5" x14ac:dyDescent="0.2">
      <c r="B266" s="236"/>
      <c r="C266" s="341"/>
      <c r="D266" s="342"/>
      <c r="E266" s="292" t="s">
        <v>459</v>
      </c>
      <c r="F266" s="353" t="s">
        <v>494</v>
      </c>
    </row>
    <row r="267" spans="2:6" ht="25.5" x14ac:dyDescent="0.2">
      <c r="B267" s="236"/>
      <c r="C267" s="341"/>
      <c r="D267" s="342"/>
      <c r="E267" s="236"/>
      <c r="F267" s="349" t="s">
        <v>488</v>
      </c>
    </row>
    <row r="268" spans="2:6" ht="25.5" x14ac:dyDescent="0.2">
      <c r="B268" s="236"/>
      <c r="C268" s="341"/>
      <c r="D268" s="342"/>
      <c r="E268" s="236"/>
      <c r="F268" s="349" t="s">
        <v>492</v>
      </c>
    </row>
    <row r="269" spans="2:6" ht="25.5" x14ac:dyDescent="0.2">
      <c r="B269" s="236"/>
      <c r="C269" s="341"/>
      <c r="D269" s="342"/>
      <c r="E269" s="236"/>
      <c r="F269" s="349" t="s">
        <v>493</v>
      </c>
    </row>
    <row r="270" spans="2:6" ht="26.25" thickBot="1" x14ac:dyDescent="0.25">
      <c r="B270" s="237"/>
      <c r="C270" s="341"/>
      <c r="D270" s="342"/>
      <c r="E270" s="237"/>
      <c r="F270" s="350" t="s">
        <v>485</v>
      </c>
    </row>
    <row r="271" spans="2:6" x14ac:dyDescent="0.2">
      <c r="B271" s="354" t="s">
        <v>439</v>
      </c>
      <c r="C271" s="321"/>
      <c r="D271" s="347"/>
      <c r="E271" s="214" t="s">
        <v>460</v>
      </c>
      <c r="F271" s="215" t="s">
        <v>461</v>
      </c>
    </row>
    <row r="272" spans="2:6" x14ac:dyDescent="0.2">
      <c r="B272" s="334"/>
      <c r="C272" s="323"/>
      <c r="D272" s="342"/>
      <c r="E272" s="222" t="s">
        <v>462</v>
      </c>
      <c r="F272" s="220" t="s">
        <v>463</v>
      </c>
    </row>
    <row r="273" spans="2:6" x14ac:dyDescent="0.2">
      <c r="B273" s="334"/>
      <c r="C273" s="323"/>
      <c r="D273" s="342"/>
      <c r="E273" s="222" t="s">
        <v>464</v>
      </c>
      <c r="F273" s="220" t="s">
        <v>465</v>
      </c>
    </row>
    <row r="274" spans="2:6" ht="13.5" thickBot="1" x14ac:dyDescent="0.25">
      <c r="B274" s="339"/>
      <c r="C274" s="325"/>
      <c r="D274" s="355"/>
      <c r="E274" s="223" t="s">
        <v>466</v>
      </c>
      <c r="F274" s="224" t="s">
        <v>461</v>
      </c>
    </row>
    <row r="275" spans="2:6" ht="13.5" thickBot="1" x14ac:dyDescent="0.25">
      <c r="B275" s="356" t="s">
        <v>440</v>
      </c>
      <c r="C275" s="357"/>
      <c r="D275" s="333"/>
      <c r="E275" s="214" t="s">
        <v>450</v>
      </c>
      <c r="F275" s="214" t="s">
        <v>467</v>
      </c>
    </row>
    <row r="276" spans="2:6" ht="13.5" thickBot="1" x14ac:dyDescent="0.25">
      <c r="B276" s="358"/>
      <c r="C276" s="359"/>
      <c r="D276" s="360"/>
      <c r="E276" s="270" t="s">
        <v>444</v>
      </c>
      <c r="F276" s="361" t="s">
        <v>468</v>
      </c>
    </row>
    <row r="277" spans="2:6" x14ac:dyDescent="0.2">
      <c r="B277" s="354" t="s">
        <v>441</v>
      </c>
      <c r="C277" s="321"/>
      <c r="D277" s="360"/>
      <c r="E277" s="214" t="s">
        <v>469</v>
      </c>
      <c r="F277" s="215" t="s">
        <v>470</v>
      </c>
    </row>
    <row r="278" spans="2:6" x14ac:dyDescent="0.2">
      <c r="B278" s="334"/>
      <c r="C278" s="323"/>
      <c r="D278" s="216"/>
      <c r="E278" s="222" t="s">
        <v>471</v>
      </c>
      <c r="F278" s="220" t="s">
        <v>472</v>
      </c>
    </row>
    <row r="279" spans="2:6" ht="13.5" thickBot="1" x14ac:dyDescent="0.25">
      <c r="B279" s="339"/>
      <c r="C279" s="325"/>
      <c r="D279" s="228"/>
      <c r="E279" s="223" t="s">
        <v>450</v>
      </c>
      <c r="F279" s="224" t="s">
        <v>473</v>
      </c>
    </row>
    <row r="280" spans="2:6" x14ac:dyDescent="0.2">
      <c r="B280" s="362" t="s">
        <v>442</v>
      </c>
      <c r="C280" s="216"/>
      <c r="D280" s="363"/>
      <c r="E280" s="337" t="s">
        <v>469</v>
      </c>
      <c r="F280" s="272" t="s">
        <v>474</v>
      </c>
    </row>
    <row r="281" spans="2:6" x14ac:dyDescent="0.2">
      <c r="B281" s="362"/>
      <c r="C281" s="216"/>
      <c r="D281" s="364"/>
      <c r="E281" s="222" t="s">
        <v>475</v>
      </c>
      <c r="F281" s="220" t="s">
        <v>476</v>
      </c>
    </row>
    <row r="282" spans="2:6" x14ac:dyDescent="0.2">
      <c r="B282" s="362"/>
      <c r="C282" s="216"/>
      <c r="D282" s="364"/>
      <c r="E282" s="222" t="s">
        <v>450</v>
      </c>
      <c r="F282" s="220" t="s">
        <v>477</v>
      </c>
    </row>
    <row r="283" spans="2:6" x14ac:dyDescent="0.2">
      <c r="B283" s="362"/>
      <c r="C283" s="216"/>
      <c r="D283" s="364"/>
      <c r="E283" s="222" t="s">
        <v>478</v>
      </c>
      <c r="F283" s="220" t="s">
        <v>479</v>
      </c>
    </row>
    <row r="284" spans="2:6" ht="13.5" thickBot="1" x14ac:dyDescent="0.25">
      <c r="B284" s="365"/>
      <c r="C284" s="216"/>
      <c r="D284" s="366"/>
      <c r="E284" s="223" t="s">
        <v>480</v>
      </c>
      <c r="F284" s="224" t="s">
        <v>481</v>
      </c>
    </row>
    <row r="285" spans="2:6" ht="13.5" thickBot="1" x14ac:dyDescent="0.25"/>
    <row r="286" spans="2:6" ht="26.25" thickBot="1" x14ac:dyDescent="0.25">
      <c r="B286" s="378" t="s">
        <v>554</v>
      </c>
      <c r="E286" s="376" t="s">
        <v>555</v>
      </c>
      <c r="F286" s="376" t="s">
        <v>556</v>
      </c>
    </row>
    <row r="287" spans="2:6" ht="26.25" thickBot="1" x14ac:dyDescent="0.25">
      <c r="B287" s="379" t="s">
        <v>554</v>
      </c>
      <c r="E287" s="377" t="s">
        <v>557</v>
      </c>
      <c r="F287" s="377" t="s">
        <v>558</v>
      </c>
    </row>
    <row r="288" spans="2:6" ht="13.5" thickBot="1" x14ac:dyDescent="0.25">
      <c r="B288" s="379" t="s">
        <v>559</v>
      </c>
      <c r="E288" s="377" t="s">
        <v>560</v>
      </c>
      <c r="F288" s="377" t="s">
        <v>561</v>
      </c>
    </row>
    <row r="289" spans="2:6" ht="26.25" thickBot="1" x14ac:dyDescent="0.25">
      <c r="B289" s="379" t="s">
        <v>562</v>
      </c>
      <c r="E289" s="377" t="s">
        <v>563</v>
      </c>
      <c r="F289" s="377" t="s">
        <v>564</v>
      </c>
    </row>
  </sheetData>
  <sheetProtection algorithmName="SHA-512" hashValue="eKyQfbsfuX4pScriefGabBw8TH2gdwme57KnX8UUjOh98i+iepHw7zXHHtedfK63qsm2cjOBFUSod4iApDbS9w==" saltValue="TitP1j9zXGu+EHjdj2Gwog==" spinCount="100000" sheet="1" objects="1" scenarios="1"/>
  <mergeCells count="60">
    <mergeCell ref="E44:E45"/>
    <mergeCell ref="B228:B230"/>
    <mergeCell ref="E216:E217"/>
    <mergeCell ref="E208:E210"/>
    <mergeCell ref="E34:E36"/>
    <mergeCell ref="B196:B198"/>
    <mergeCell ref="D196:D199"/>
    <mergeCell ref="C134:C136"/>
    <mergeCell ref="D135:D136"/>
    <mergeCell ref="B144:B145"/>
    <mergeCell ref="C144:C147"/>
    <mergeCell ref="B152:B153"/>
    <mergeCell ref="B156:B157"/>
    <mergeCell ref="E132:E133"/>
    <mergeCell ref="B160:B165"/>
    <mergeCell ref="B202:B204"/>
    <mergeCell ref="B221:B227"/>
    <mergeCell ref="B52:B55"/>
    <mergeCell ref="D115:D127"/>
    <mergeCell ref="D160:D161"/>
    <mergeCell ref="D162:D164"/>
    <mergeCell ref="C221:C222"/>
    <mergeCell ref="C130:C131"/>
    <mergeCell ref="C52:C55"/>
    <mergeCell ref="D53:D54"/>
    <mergeCell ref="E53:E54"/>
    <mergeCell ref="B231:B234"/>
    <mergeCell ref="C231:C233"/>
    <mergeCell ref="B62:B63"/>
    <mergeCell ref="D62:D63"/>
    <mergeCell ref="D64:D66"/>
    <mergeCell ref="D67:D69"/>
    <mergeCell ref="B98:B104"/>
    <mergeCell ref="C98:C102"/>
    <mergeCell ref="B105:B108"/>
    <mergeCell ref="C105:C115"/>
    <mergeCell ref="D105:D108"/>
    <mergeCell ref="D110:D114"/>
    <mergeCell ref="B141:B143"/>
    <mergeCell ref="B218:B220"/>
    <mergeCell ref="B134:B140"/>
    <mergeCell ref="D40:D41"/>
    <mergeCell ref="B44:B47"/>
    <mergeCell ref="C44:C47"/>
    <mergeCell ref="D44:D45"/>
    <mergeCell ref="D46:D47"/>
    <mergeCell ref="B39:B41"/>
    <mergeCell ref="C39:C41"/>
    <mergeCell ref="B2:F2"/>
    <mergeCell ref="C5:C7"/>
    <mergeCell ref="D5:D7"/>
    <mergeCell ref="C10:C11"/>
    <mergeCell ref="C12:C14"/>
    <mergeCell ref="D12:D13"/>
    <mergeCell ref="C17:C19"/>
    <mergeCell ref="D18:D19"/>
    <mergeCell ref="C24:C26"/>
    <mergeCell ref="B32:B33"/>
    <mergeCell ref="C32:C38"/>
    <mergeCell ref="D33:D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Medziagos pagal ESO sarasa</vt:lpstr>
      <vt:lpstr>Mechanikos medziagu lentele</vt:lpstr>
      <vt:lpstr>tik gamintojas be modelio</vt:lpstr>
      <vt:lpstr>Elektrotechnines dalies lentele</vt:lpstr>
      <vt:lpstr>gamintojas su modeliu</vt:lpstr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Stankus</dc:creator>
  <cp:lastModifiedBy>Jurgita Gamulėnė</cp:lastModifiedBy>
  <cp:lastPrinted>2019-08-22T07:43:00Z</cp:lastPrinted>
  <dcterms:created xsi:type="dcterms:W3CDTF">2017-02-07T15:06:33Z</dcterms:created>
  <dcterms:modified xsi:type="dcterms:W3CDTF">2023-11-30T12:01:53Z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Gediminas.Bajoras@eso.lt</vt:lpwstr>
  </property>
  <property fmtid="{D5CDD505-2E9C-101B-9397-08002B2CF9AE}" pid="5" name="MSIP_Label_c72f41c3-e13f-459e-b97d-f5bcb1a697c0_SetDate">
    <vt:lpwstr>2019-01-10T13:00:36.5031403Z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Gediminas.Bajoras@eso.lt</vt:lpwstr>
  </property>
  <property fmtid="{D5CDD505-2E9C-101B-9397-08002B2CF9AE}" pid="12" name="MSIP_Label_39c4488a-2382-4e02-93af-ef5dabf4b71d_SetDate">
    <vt:lpwstr>2019-01-10T13:00:36.5031403Z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