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1 SUTARTYS\Gruodis\2021 - 3589\"/>
    </mc:Choice>
  </mc:AlternateContent>
  <bookViews>
    <workbookView xWindow="0" yWindow="0" windowWidth="23955" windowHeight="10560"/>
  </bookViews>
  <sheets>
    <sheet name="Sheet1" sheetId="1" r:id="rId1"/>
  </sheets>
  <definedNames>
    <definedName name="_xlnm._FilterDatabase" localSheetId="0" hidden="1">Sheet1!$A$3:$HL$9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  <c r="H6" i="1" l="1"/>
  <c r="I6" i="1" s="1"/>
  <c r="H7" i="1"/>
  <c r="I7" i="1" s="1"/>
  <c r="H4" i="1"/>
  <c r="I4" i="1" s="1"/>
</calcChain>
</file>

<file path=xl/sharedStrings.xml><?xml version="1.0" encoding="utf-8"?>
<sst xmlns="http://schemas.openxmlformats.org/spreadsheetml/2006/main" count="27" uniqueCount="22">
  <si>
    <t>vnt.</t>
  </si>
  <si>
    <t>BVPŽ kodas</t>
  </si>
  <si>
    <t>Pavadinimas</t>
  </si>
  <si>
    <t xml:space="preserve">Mato vnt. </t>
  </si>
  <si>
    <t>33141000-0</t>
  </si>
  <si>
    <t>33172000-6</t>
  </si>
  <si>
    <t>Intubacinis vamzdelis be manžetės naujagimiams 2,0 Fr, 2,5 Fr, 3,0 Fr, 3,5 Fr, 4,0 Fr</t>
  </si>
  <si>
    <t>Orientacinis kiekis 24 mėn.</t>
  </si>
  <si>
    <t>Rinkinys krikotyrotomijai suaugusiems</t>
  </si>
  <si>
    <t>Rinkinys krikotyrotomijai vaikams</t>
  </si>
  <si>
    <t>Medicinos pagalbos priemonės</t>
  </si>
  <si>
    <t>Pirkimo dalies Nr.</t>
  </si>
  <si>
    <t>Kaina vnt. be PVM, Eur</t>
  </si>
  <si>
    <t>PVM tarifas</t>
  </si>
  <si>
    <t>Kaina viso be PVM, Eur</t>
  </si>
  <si>
    <t>Kaina viso su PVM, Eur</t>
  </si>
  <si>
    <t xml:space="preserve">Gamintojas, katalogo kodas </t>
  </si>
  <si>
    <t>Vygon
Nr.70516.20, Nr.70516.25, Nr.70516.30, Nr.70516.35, Nr.70516.40</t>
  </si>
  <si>
    <t>Rinkinys krikotyrotomijai kūdikiams</t>
  </si>
  <si>
    <t>VBM Medizintechnik Emergency set with syringe infant 16G, Nr.30-02-918-1</t>
  </si>
  <si>
    <t>VBM Medizintechnik Quicktrach I for adult/ Nr.30-04-004-1</t>
  </si>
  <si>
    <t>VBM Medizintechnik,Quicktrach I for child/ Nr.30-04-002-1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</si>
</sst>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4" fontId="2" fillId="0" borderId="1" xfId="3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>
      <alignment wrapText="1"/>
    </xf>
    <xf numFmtId="4" fontId="2" fillId="0" borderId="0" xfId="0" applyNumberFormat="1" applyFont="1" applyFill="1"/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5" applyFont="1" applyFill="1" applyBorder="1" applyAlignment="1" applyProtection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</cellXfs>
  <cellStyles count="9">
    <cellStyle name="Excel Built-in Normal" xfId="6"/>
    <cellStyle name="Įprastas" xfId="0" builtinId="0"/>
    <cellStyle name="Kablelis" xfId="3" builtinId="3"/>
    <cellStyle name="Normal 2" xfId="7"/>
    <cellStyle name="Normal 2 2" xfId="8"/>
    <cellStyle name="Normal 2 2 2" xfId="5"/>
    <cellStyle name="Normal 3" xfId="1"/>
    <cellStyle name="Normal 6" xfId="2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R15"/>
  <sheetViews>
    <sheetView tabSelected="1" topLeftCell="A4" workbookViewId="0">
      <selection activeCell="A8" sqref="A8:J8"/>
    </sheetView>
  </sheetViews>
  <sheetFormatPr defaultColWidth="9.140625" defaultRowHeight="15"/>
  <cols>
    <col min="1" max="1" width="8.28515625" style="4" customWidth="1"/>
    <col min="2" max="2" width="12.42578125" style="4" customWidth="1"/>
    <col min="3" max="3" width="26.5703125" style="4" customWidth="1"/>
    <col min="4" max="4" width="7.5703125" style="4" customWidth="1"/>
    <col min="5" max="5" width="11.85546875" style="4" customWidth="1"/>
    <col min="6" max="6" width="9.42578125" style="4" customWidth="1"/>
    <col min="7" max="7" width="7.85546875" style="4" customWidth="1"/>
    <col min="8" max="8" width="9.85546875" style="4" customWidth="1"/>
    <col min="9" max="9" width="8.85546875" style="4" customWidth="1"/>
    <col min="10" max="10" width="25.7109375" style="4" customWidth="1"/>
    <col min="11" max="16384" width="9.140625" style="4"/>
  </cols>
  <sheetData>
    <row r="1" spans="1:16346">
      <c r="A1" s="4" t="s">
        <v>10</v>
      </c>
    </row>
    <row r="3" spans="1:16346" ht="60">
      <c r="A3" s="2" t="s">
        <v>11</v>
      </c>
      <c r="B3" s="2" t="s">
        <v>1</v>
      </c>
      <c r="C3" s="18" t="s">
        <v>2</v>
      </c>
      <c r="D3" s="2" t="s">
        <v>3</v>
      </c>
      <c r="E3" s="10" t="s">
        <v>7</v>
      </c>
      <c r="F3" s="20" t="s">
        <v>12</v>
      </c>
      <c r="G3" s="19" t="s">
        <v>13</v>
      </c>
      <c r="H3" s="20" t="s">
        <v>14</v>
      </c>
      <c r="I3" s="20" t="s">
        <v>15</v>
      </c>
      <c r="J3" s="16" t="s">
        <v>16</v>
      </c>
    </row>
    <row r="4" spans="1:16346" ht="60">
      <c r="A4" s="18">
        <v>22</v>
      </c>
      <c r="B4" s="9" t="s">
        <v>5</v>
      </c>
      <c r="C4" s="1" t="s">
        <v>6</v>
      </c>
      <c r="D4" s="21" t="s">
        <v>0</v>
      </c>
      <c r="E4" s="24">
        <v>2900</v>
      </c>
      <c r="F4" s="27">
        <v>1.02</v>
      </c>
      <c r="G4" s="12">
        <v>5</v>
      </c>
      <c r="H4" s="5">
        <f>F4*E4</f>
        <v>2958</v>
      </c>
      <c r="I4" s="20">
        <f>H4*1.05</f>
        <v>3105.9</v>
      </c>
      <c r="J4" s="7" t="s">
        <v>17</v>
      </c>
    </row>
    <row r="5" spans="1:16346" s="22" customFormat="1" ht="45">
      <c r="A5" s="25">
        <v>51</v>
      </c>
      <c r="B5" s="25" t="s">
        <v>4</v>
      </c>
      <c r="C5" s="17" t="s">
        <v>18</v>
      </c>
      <c r="D5" s="25" t="s">
        <v>0</v>
      </c>
      <c r="E5" s="19">
        <v>5</v>
      </c>
      <c r="F5" s="28">
        <v>28.2</v>
      </c>
      <c r="G5" s="26">
        <v>5</v>
      </c>
      <c r="H5" s="5">
        <f>F5*E5</f>
        <v>141</v>
      </c>
      <c r="I5" s="20">
        <f>H5*1.05</f>
        <v>148.05000000000001</v>
      </c>
      <c r="J5" s="17" t="s">
        <v>19</v>
      </c>
    </row>
    <row r="6" spans="1:16346" ht="45">
      <c r="A6" s="18">
        <v>52</v>
      </c>
      <c r="B6" s="21" t="s">
        <v>4</v>
      </c>
      <c r="C6" s="23" t="s">
        <v>8</v>
      </c>
      <c r="D6" s="21" t="s">
        <v>0</v>
      </c>
      <c r="E6" s="14">
        <v>10</v>
      </c>
      <c r="F6" s="28">
        <v>95.9</v>
      </c>
      <c r="G6" s="12">
        <v>5</v>
      </c>
      <c r="H6" s="5">
        <f t="shared" ref="H6:H8" si="0">F6*E6</f>
        <v>959</v>
      </c>
      <c r="I6" s="20">
        <f t="shared" ref="I6:I8" si="1">H6*1.05</f>
        <v>1006.95</v>
      </c>
      <c r="J6" s="17" t="s">
        <v>20</v>
      </c>
    </row>
    <row r="7" spans="1:16346" ht="45">
      <c r="A7" s="11">
        <v>53</v>
      </c>
      <c r="B7" s="6" t="s">
        <v>4</v>
      </c>
      <c r="C7" s="23" t="s">
        <v>9</v>
      </c>
      <c r="D7" s="15" t="s">
        <v>0</v>
      </c>
      <c r="E7" s="18">
        <v>10</v>
      </c>
      <c r="F7" s="28">
        <v>95.9</v>
      </c>
      <c r="G7" s="12">
        <v>5</v>
      </c>
      <c r="H7" s="5">
        <f t="shared" si="0"/>
        <v>959</v>
      </c>
      <c r="I7" s="20">
        <f t="shared" si="1"/>
        <v>1006.95</v>
      </c>
      <c r="J7" s="17" t="s">
        <v>21</v>
      </c>
    </row>
    <row r="8" spans="1:16346">
      <c r="A8" s="18"/>
      <c r="B8" s="6"/>
      <c r="C8" s="13"/>
      <c r="D8" s="24"/>
      <c r="E8" s="21"/>
      <c r="F8" s="29"/>
      <c r="G8" s="12"/>
      <c r="H8" s="5"/>
      <c r="I8" s="20"/>
      <c r="J8" s="1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</row>
    <row r="9" spans="1:16346">
      <c r="G9" s="8"/>
      <c r="H9" s="8"/>
    </row>
    <row r="10" spans="1:16346">
      <c r="G10" s="8"/>
    </row>
    <row r="12" spans="1:16346">
      <c r="G12" s="8"/>
    </row>
    <row r="13" spans="1:16346">
      <c r="G13" s="8"/>
    </row>
    <row r="15" spans="1:16346">
      <c r="G15" s="8"/>
    </row>
  </sheetData>
  <autoFilter ref="A3:HL9"/>
  <sortState ref="A4:S10">
    <sortCondition ref="C4:C10"/>
  </sortState>
  <phoneticPr fontId="7" type="noConversion"/>
  <dataValidations count="1">
    <dataValidation allowBlank="1" showErrorMessage="1" sqref="A3:B3 HN3:HO3 RJ3:RK3 ABF3:ABG3 ALB3:ALC3 AUX3:AUY3 BET3:BEU3 BOP3:BOQ3 BYL3:BYM3 CIH3:CII3 CSD3:CSE3 DBZ3:DCA3 DLV3:DLW3 DVR3:DVS3 EFN3:EFO3 EPJ3:EPK3 EZF3:EZG3 FJB3:FJC3 FSX3:FSY3 GCT3:GCU3 GMP3:GMQ3 GWL3:GWM3 HGH3:HGI3 HQD3:HQE3 HZZ3:IAA3 IJV3:IJW3 ITR3:ITS3 JDN3:JDO3 JNJ3:JNK3 JXF3:JXG3 KHB3:KHC3 KQX3:KQY3 LAT3:LAU3 LKP3:LKQ3 LUL3:LUM3 MEH3:MEI3 MOD3:MOE3 MXZ3:MYA3 NHV3:NHW3 NRR3:NRS3 OBN3:OBO3 OLJ3:OLK3 OVF3:OVG3 PFB3:PFC3 POX3:POY3 PYT3:PYU3 QIP3:QIQ3 QSL3:QSM3 RCH3:RCI3 RMD3:RME3 RVZ3:RWA3 SFV3:SFW3 SPR3:SPS3 SZN3:SZO3 TJJ3:TJK3 TTF3:TTG3 UDB3:UDC3 UMX3:UMY3 UWT3:UWU3 VGP3:VGQ3 VQL3:VQM3 WAH3:WAI3 WKD3:WKE3 WTZ3:WUA3 A7 A5"/>
  </dataValidations>
  <pageMargins left="0.7" right="0.4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06D2052-0E0B-4A60-8F43-AF304E298F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2021-04-22T12:49:51Z</cp:lastPrinted>
  <dcterms:created xsi:type="dcterms:W3CDTF">2020-12-10T14:48:35Z</dcterms:created>
  <dcterms:modified xsi:type="dcterms:W3CDTF">2021-12-20T13:32:46Z</dcterms:modified>
</cp:coreProperties>
</file>