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gle\Desktop\Sutartys 2024\Sutartys 2024\Sausis\2024 - 0082\"/>
    </mc:Choice>
  </mc:AlternateContent>
  <bookViews>
    <workbookView xWindow="0" yWindow="495" windowWidth="27735" windowHeight="1297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L5" i="1"/>
</calcChain>
</file>

<file path=xl/sharedStrings.xml><?xml version="1.0" encoding="utf-8"?>
<sst xmlns="http://schemas.openxmlformats.org/spreadsheetml/2006/main" count="22" uniqueCount="22">
  <si>
    <t>PVM tarifas</t>
  </si>
  <si>
    <t>Pageidaujama pakuotė</t>
  </si>
  <si>
    <t>Priedas Nr. 4</t>
  </si>
  <si>
    <t>Prekių žiniaraštis</t>
  </si>
  <si>
    <t xml:space="preserve">Tiekėjas : </t>
  </si>
  <si>
    <t>Mato vienetas</t>
  </si>
  <si>
    <t xml:space="preserve">Orientacinis kiekis </t>
  </si>
  <si>
    <t>Mato vieneto kaina be PVM, Eur</t>
  </si>
  <si>
    <t>Suma be PVM, Eur</t>
  </si>
  <si>
    <t>Suma su PVM, Eur</t>
  </si>
  <si>
    <t>Gamintojas, katalogo kodas</t>
  </si>
  <si>
    <t>BVPŽ kodas</t>
  </si>
  <si>
    <t>33696000-5</t>
  </si>
  <si>
    <t>Techninė specifikacija</t>
  </si>
  <si>
    <t>Pageidaujamos pakuotės skaičius pagal poreikį</t>
  </si>
  <si>
    <t>Prekės pavadinimas</t>
  </si>
  <si>
    <t xml:space="preserve"> Eil. Nr.</t>
  </si>
  <si>
    <t>Greitas Gripo A ir Gripo B virusų antigenų nustatymo testas</t>
  </si>
  <si>
    <t>pakuotė (1x20)</t>
  </si>
  <si>
    <t>pakuotė (1x25)</t>
  </si>
  <si>
    <t>ACON, L031-12015. PASTABA: sterilūs tamponėliai įeina į siūlomo rinkinio sudėtį, o mėgintuvėliai užsukamais kamšteliais siūlomi kaip komplektas kartu su testų rinkiniu ir yra įskaičiuoti į kainą (SIA Sarstedt, kodas 62.554.502)</t>
  </si>
  <si>
    <r>
      <t>In vitro</t>
    </r>
    <r>
      <rPr>
        <sz val="12"/>
        <rFont val="Times New Roman"/>
        <family val="1"/>
      </rPr>
      <t xml:space="preserve"> greitas diagnostinis imunochromatografinis</t>
    </r>
    <r>
      <rPr>
        <i/>
        <sz val="12"/>
        <rFont val="Times New Roman"/>
        <family val="1"/>
      </rPr>
      <t xml:space="preserve"> </t>
    </r>
    <r>
      <rPr>
        <sz val="12"/>
        <rFont val="Times New Roman"/>
        <family val="1"/>
      </rPr>
      <t>tyrimas, skirtas tiesioginiam gripo A, gripo B virusų antigenų nustatymui iš pacientų nosies, nosiaryklės, gerklės tepinėlių arba nosies aspirato paimtų pavyzdžių. Rinkinio sudėtyje turi būti paruošti mėgintuvėliai su ekstrakcijos buferiniu tirpalu, atskirai (po vieną) folijos maišeliuose supakuotos tyrimo plokštelės/juostelės su integruota kokybės kontrole. Pateikti ėminių paėmimo komplektą transportavimui (sterilūs tamponėliai, mėgintuvėliai su užsukamais kamšteliais). Produktas turi turėti CE ir IVD ženklus. Rezultatų pateikimas 10-20 min. Testų galiojimo trukmė nuo pristatymo į ASPĮ ne mažiau 6 mėn. Turi būti pateiktas testo naudojimo aprašymas originalo ir lietuvių kalba. Komisijai pareikalavus, būtina pateikti testą išbandymui.</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</si>
</sst>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1"/>
      <color theme="1"/>
      <name val="Calibri"/>
      <family val="2"/>
      <charset val="186"/>
      <scheme val="minor"/>
    </font>
    <font>
      <sz val="11"/>
      <name val="Times New Roman"/>
      <family val="1"/>
      <charset val="186"/>
    </font>
    <font>
      <b/>
      <sz val="11"/>
      <name val="Times New Roman"/>
      <family val="1"/>
      <charset val="186"/>
    </font>
    <font>
      <sz val="12"/>
      <color theme="1"/>
      <name val="Times New Roman"/>
      <family val="1"/>
      <charset val="186"/>
    </font>
    <font>
      <b/>
      <sz val="11"/>
      <color theme="1"/>
      <name val="Times New Roman"/>
      <family val="1"/>
      <charset val="186"/>
    </font>
    <font>
      <sz val="11"/>
      <color theme="1"/>
      <name val="Times New Roman"/>
      <family val="1"/>
      <charset val="186"/>
    </font>
    <font>
      <sz val="12"/>
      <name val="Times New Roman"/>
      <family val="1"/>
      <charset val="186"/>
    </font>
    <font>
      <i/>
      <sz val="12"/>
      <name val="Times New Roman"/>
      <family val="1"/>
    </font>
    <font>
      <sz val="12"/>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1" fillId="2" borderId="0" xfId="0" applyFont="1" applyFill="1"/>
    <xf numFmtId="0" fontId="0" fillId="2" borderId="0" xfId="0" applyFill="1" applyAlignment="1">
      <alignment wrapText="1"/>
    </xf>
    <xf numFmtId="0" fontId="0" fillId="0" borderId="0" xfId="0" applyAlignment="1">
      <alignment wrapText="1"/>
    </xf>
    <xf numFmtId="0" fontId="2" fillId="0" borderId="0" xfId="0" applyFont="1" applyAlignment="1">
      <alignment horizontal="left" vertical="top"/>
    </xf>
    <xf numFmtId="0" fontId="3" fillId="0" borderId="0" xfId="0" applyFont="1" applyAlignment="1">
      <alignment horizontal="left" vertical="top"/>
    </xf>
    <xf numFmtId="0" fontId="4" fillId="0" borderId="1" xfId="0" applyFont="1" applyBorder="1" applyAlignment="1">
      <alignment horizontal="center" vertical="center" wrapText="1"/>
    </xf>
    <xf numFmtId="0" fontId="5" fillId="0" borderId="0" xfId="0" applyFont="1"/>
    <xf numFmtId="0" fontId="6" fillId="0" borderId="0" xfId="0" applyFont="1"/>
    <xf numFmtId="0" fontId="6" fillId="0" borderId="1" xfId="0" applyFont="1" applyBorder="1" applyAlignment="1">
      <alignment horizontal="center" vertical="center" wrapText="1"/>
    </xf>
    <xf numFmtId="0" fontId="0" fillId="0" borderId="1" xfId="0" applyBorder="1"/>
    <xf numFmtId="0" fontId="7" fillId="0" borderId="1" xfId="0" applyFont="1" applyBorder="1" applyAlignment="1">
      <alignment vertical="top"/>
    </xf>
    <xf numFmtId="0" fontId="7" fillId="0" borderId="1" xfId="0" applyFont="1" applyBorder="1" applyAlignment="1">
      <alignment horizontal="left" vertical="top"/>
    </xf>
    <xf numFmtId="0" fontId="7" fillId="0" borderId="1" xfId="0" applyFont="1" applyBorder="1" applyAlignment="1">
      <alignment vertical="top" wrapText="1"/>
    </xf>
    <xf numFmtId="1" fontId="7" fillId="0" borderId="1" xfId="0" applyNumberFormat="1" applyFont="1" applyBorder="1" applyAlignment="1">
      <alignment horizontal="right" vertical="top" wrapText="1"/>
    </xf>
    <xf numFmtId="0" fontId="6" fillId="0" borderId="1" xfId="0" applyFont="1" applyBorder="1" applyAlignment="1">
      <alignment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wrapText="1"/>
    </xf>
    <xf numFmtId="2" fontId="6" fillId="0" borderId="1" xfId="0" applyNumberFormat="1" applyFont="1" applyBorder="1" applyAlignment="1">
      <alignment horizontal="center" vertical="top"/>
    </xf>
    <xf numFmtId="9" fontId="6" fillId="0" borderId="1" xfId="0" applyNumberFormat="1" applyFont="1" applyBorder="1" applyAlignment="1">
      <alignment horizontal="center" vertical="top" wrapText="1"/>
    </xf>
    <xf numFmtId="2" fontId="6"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
  <sheetViews>
    <sheetView tabSelected="1" view="pageLayout" topLeftCell="A5" zoomScaleNormal="100" workbookViewId="0">
      <selection activeCell="D5" sqref="D5"/>
    </sheetView>
  </sheetViews>
  <sheetFormatPr defaultColWidth="8.85546875" defaultRowHeight="15" x14ac:dyDescent="0.25"/>
  <cols>
    <col min="1" max="1" width="9.28515625" style="1" customWidth="1"/>
    <col min="2" max="2" width="11.85546875" style="1" customWidth="1"/>
    <col min="3" max="3" width="21.140625" style="1" customWidth="1"/>
    <col min="4" max="4" width="39.85546875" style="1" customWidth="1"/>
    <col min="5" max="6" width="16.28515625" style="2" customWidth="1"/>
    <col min="7" max="7" width="11.85546875" style="3" customWidth="1"/>
    <col min="8" max="8" width="12.42578125" style="3" customWidth="1"/>
    <col min="9" max="9" width="9.85546875" style="3" customWidth="1"/>
    <col min="10" max="10" width="9.85546875" style="4" customWidth="1"/>
    <col min="11" max="11" width="17" style="4" customWidth="1"/>
    <col min="12" max="12" width="9.140625"/>
    <col min="13" max="13" width="13" customWidth="1"/>
  </cols>
  <sheetData>
    <row r="1" spans="1:14" x14ac:dyDescent="0.25">
      <c r="A1" s="8"/>
      <c r="B1" s="8"/>
      <c r="C1" s="5"/>
      <c r="D1" s="5"/>
      <c r="E1" s="5"/>
      <c r="F1" s="5"/>
      <c r="G1" s="5"/>
      <c r="H1" s="5"/>
      <c r="I1" s="5"/>
      <c r="J1" s="5"/>
      <c r="K1" s="5" t="s">
        <v>2</v>
      </c>
      <c r="L1" s="5"/>
      <c r="M1" s="9"/>
    </row>
    <row r="2" spans="1:14" x14ac:dyDescent="0.25">
      <c r="A2" s="8"/>
      <c r="B2" s="8"/>
      <c r="C2" s="5"/>
      <c r="D2" s="5"/>
      <c r="E2" s="5"/>
      <c r="F2" s="6" t="s">
        <v>3</v>
      </c>
      <c r="G2" s="6"/>
      <c r="H2" s="5"/>
      <c r="I2" s="5"/>
      <c r="J2" s="5"/>
      <c r="K2" s="5" t="s">
        <v>4</v>
      </c>
      <c r="L2" s="5"/>
      <c r="M2" s="9"/>
    </row>
    <row r="3" spans="1:14" x14ac:dyDescent="0.25">
      <c r="A3" s="8"/>
      <c r="B3" s="8"/>
      <c r="C3" s="5"/>
      <c r="D3" s="5"/>
      <c r="E3" s="5"/>
      <c r="F3" s="5"/>
      <c r="G3" s="6"/>
      <c r="H3" s="5"/>
      <c r="I3" s="5"/>
      <c r="J3" s="5"/>
      <c r="K3" s="5"/>
      <c r="L3" s="5"/>
      <c r="M3" s="9"/>
    </row>
    <row r="4" spans="1:14" ht="45.75" customHeight="1" x14ac:dyDescent="0.25">
      <c r="A4" s="10" t="s">
        <v>16</v>
      </c>
      <c r="B4" s="10" t="s">
        <v>11</v>
      </c>
      <c r="C4" s="10" t="s">
        <v>15</v>
      </c>
      <c r="D4" s="10" t="s">
        <v>13</v>
      </c>
      <c r="E4" s="10" t="s">
        <v>1</v>
      </c>
      <c r="F4" s="10" t="s">
        <v>14</v>
      </c>
      <c r="G4" s="7" t="s">
        <v>5</v>
      </c>
      <c r="H4" s="7" t="s">
        <v>6</v>
      </c>
      <c r="I4" s="7" t="s">
        <v>7</v>
      </c>
      <c r="J4" s="7" t="s">
        <v>0</v>
      </c>
      <c r="K4" s="7" t="s">
        <v>8</v>
      </c>
      <c r="L4" s="7" t="s">
        <v>9</v>
      </c>
      <c r="M4" s="7" t="s">
        <v>10</v>
      </c>
      <c r="N4" s="11"/>
    </row>
    <row r="5" spans="1:14" ht="315" x14ac:dyDescent="0.25">
      <c r="A5" s="12">
        <v>1</v>
      </c>
      <c r="B5" s="13" t="s">
        <v>12</v>
      </c>
      <c r="C5" s="14" t="s">
        <v>17</v>
      </c>
      <c r="D5" s="22" t="s">
        <v>21</v>
      </c>
      <c r="E5" s="14" t="s">
        <v>18</v>
      </c>
      <c r="F5" s="15">
        <v>150</v>
      </c>
      <c r="G5" s="14" t="s">
        <v>19</v>
      </c>
      <c r="H5" s="17">
        <v>120</v>
      </c>
      <c r="I5" s="21">
        <v>56.5</v>
      </c>
      <c r="J5" s="20">
        <v>0.05</v>
      </c>
      <c r="K5" s="18">
        <f>I5*H5</f>
        <v>6780</v>
      </c>
      <c r="L5" s="19">
        <f>K5*1.05</f>
        <v>7119</v>
      </c>
      <c r="M5" s="16" t="s">
        <v>20</v>
      </c>
      <c r="N5" s="11"/>
    </row>
  </sheetData>
  <pageMargins left="0.7" right="0.7" top="0.75" bottom="0.75" header="0.3" footer="0.3"/>
  <pageSetup paperSize="9" scale="6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330712-4afa-4497-812d-fd0d87b0e9b5">
      <Terms xmlns="http://schemas.microsoft.com/office/infopath/2007/PartnerControls"/>
    </lcf76f155ced4ddcb4097134ff3c332f>
    <TaxCatchAll xmlns="8f8bd86b-c836-4c2c-b5db-9e0255a15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C101AD87FD6B4FBB7D581CFEEC0063" ma:contentTypeVersion="17" ma:contentTypeDescription="Create a new document." ma:contentTypeScope="" ma:versionID="8057a9f6fe083d859adb181277905463">
  <xsd:schema xmlns:xsd="http://www.w3.org/2001/XMLSchema" xmlns:xs="http://www.w3.org/2001/XMLSchema" xmlns:p="http://schemas.microsoft.com/office/2006/metadata/properties" xmlns:ns2="8f8bd86b-c836-4c2c-b5db-9e0255a150b5" xmlns:ns3="0f330712-4afa-4497-812d-fd0d87b0e9b5" targetNamespace="http://schemas.microsoft.com/office/2006/metadata/properties" ma:root="true" ma:fieldsID="8c384ac9db002a59293a7788d5d6af4f" ns2:_="" ns3:_="">
    <xsd:import namespace="8f8bd86b-c836-4c2c-b5db-9e0255a150b5"/>
    <xsd:import namespace="0f330712-4afa-4497-812d-fd0d87b0e9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bd86b-c836-4c2c-b5db-9e0255a150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4a7a1e7-378a-40e2-929e-966046c91019}" ma:internalName="TaxCatchAll" ma:showField="CatchAllData" ma:web="8f8bd86b-c836-4c2c-b5db-9e0255a150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330712-4afa-4497-812d-fd0d87b0e9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466e6da-bf9c-4371-960d-95ce9a6365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B1656586-37F9-4FE0-8D12-5AB8251FFA47}">
  <ds:schemaRefs>
    <ds:schemaRef ds:uri="8f8bd86b-c836-4c2c-b5db-9e0255a150b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f330712-4afa-4497-812d-fd0d87b0e9b5"/>
    <ds:schemaRef ds:uri="http://www.w3.org/XML/1998/namespace"/>
    <ds:schemaRef ds:uri="http://purl.org/dc/dcmitype/"/>
  </ds:schemaRefs>
</ds:datastoreItem>
</file>

<file path=customXml/itemProps2.xml><?xml version="1.0" encoding="utf-8"?>
<ds:datastoreItem xmlns:ds="http://schemas.openxmlformats.org/officeDocument/2006/customXml" ds:itemID="{A0852605-11F0-4B5D-8795-2A62CA60B3A3}">
  <ds:schemaRefs>
    <ds:schemaRef ds:uri="http://schemas.microsoft.com/sharepoint/v3/contenttype/forms"/>
  </ds:schemaRefs>
</ds:datastoreItem>
</file>

<file path=customXml/itemProps3.xml><?xml version="1.0" encoding="utf-8"?>
<ds:datastoreItem xmlns:ds="http://schemas.openxmlformats.org/officeDocument/2006/customXml" ds:itemID="{93850CC3-EA4E-4761-AC82-BDDCCCDE9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bd86b-c836-4c2c-b5db-9e0255a150b5"/>
    <ds:schemaRef ds:uri="0f330712-4afa-4497-812d-fd0d87b0e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E18209-8D80-451F-B7F7-A2FA041C56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Lina Glebė</cp:lastModifiedBy>
  <cp:lastPrinted>2023-10-17T10:45:59Z</cp:lastPrinted>
  <dcterms:created xsi:type="dcterms:W3CDTF">2023-06-19T10:42:17Z</dcterms:created>
  <dcterms:modified xsi:type="dcterms:W3CDTF">2024-01-11T12:12:19Z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y fmtid="{D5CDD505-2E9C-101B-9397-08002B2CF9AE}" pid="3" name="MediaServiceImageTags">
    <vt:lpwstr/>
  </property>
</Properties>
</file>