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442\"/>
    </mc:Choice>
  </mc:AlternateContent>
  <bookViews>
    <workbookView xWindow="0" yWindow="0" windowWidth="51600" windowHeight="17550" activeTab="2"/>
  </bookViews>
  <sheets>
    <sheet name="1 lentelė" sheetId="1" r:id="rId1"/>
    <sheet name="3 lentelė" sheetId="2" r:id="rId2"/>
    <sheet name="4 lentelė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H2" i="2" s="1"/>
</calcChain>
</file>

<file path=xl/sharedStrings.xml><?xml version="1.0" encoding="utf-8"?>
<sst xmlns="http://schemas.openxmlformats.org/spreadsheetml/2006/main" count="59" uniqueCount="56">
  <si>
    <r>
      <t xml:space="preserve">Tiekėjo pavadinimas </t>
    </r>
    <r>
      <rPr>
        <i/>
        <sz val="11"/>
        <color theme="1"/>
        <rFont val="Times New Roman"/>
        <family val="1"/>
        <charset val="186"/>
      </rPr>
      <t>/Jeigu dalyvauja ūkio subjektų grupė, surašomi visi dalyvių pavadinimai/</t>
    </r>
  </si>
  <si>
    <t>UAB Fox Vision</t>
  </si>
  <si>
    <r>
      <t>Tiekėjo adresas</t>
    </r>
    <r>
      <rPr>
        <i/>
        <sz val="11"/>
        <color theme="1"/>
        <rFont val="Times New Roman"/>
        <family val="1"/>
        <charset val="186"/>
      </rPr>
      <t xml:space="preserve"> /Jeigu dalyvauja ūkio subjektų grupė, surašomi visi dalyvių adresai/</t>
    </r>
  </si>
  <si>
    <t>A. Mickevičiaus 9-3, Vilnius LT-08119</t>
  </si>
  <si>
    <t>Įmonės kodas, PVM mokėtojo kodas</t>
  </si>
  <si>
    <t>Įm. kodas 303317197</t>
  </si>
  <si>
    <t>PVM mokėtojo kodas LT100008636117</t>
  </si>
  <si>
    <t>Atsiskaitomosios sąskaitos numeris, bankas, banko kodas</t>
  </si>
  <si>
    <t>LT83 7044 0600 0815 0581</t>
  </si>
  <si>
    <t>AB SEB bankas, kodas 70440</t>
  </si>
  <si>
    <t>Įmonės vadovo pareigos, vardas, pavardė</t>
  </si>
  <si>
    <t>Direktorius, Aurimas Šumskis</t>
  </si>
  <si>
    <t>Už pasiūlymą atsakingo asmens vardas, pavardė</t>
  </si>
  <si>
    <t>Aurimas Šumskis</t>
  </si>
  <si>
    <t>Už sutarties vykdymą atsakingo asmens pareigos, vardas, pavardė</t>
  </si>
  <si>
    <t>Telefono numeris</t>
  </si>
  <si>
    <t>8-698-29975</t>
  </si>
  <si>
    <t>Fakso numeris</t>
  </si>
  <si>
    <t>---</t>
  </si>
  <si>
    <t>El. pašto adresas</t>
  </si>
  <si>
    <t>asumskis@foxvisiongroup.com</t>
  </si>
  <si>
    <t>Eil. Nr.</t>
  </si>
  <si>
    <t>Paslaugos pavadinimas</t>
  </si>
  <si>
    <t xml:space="preserve"> Orientacinis kiekis </t>
  </si>
  <si>
    <t>Kaina už mato vienetą Eur (be PVM)</t>
  </si>
  <si>
    <t>Siūlomų paslaugų charakteristikų atitikimas reikalaujamoms</t>
  </si>
  <si>
    <t>Molekulinis kariotipavimas</t>
  </si>
  <si>
    <t>vnt</t>
  </si>
  <si>
    <t>320408,00</t>
  </si>
  <si>
    <t xml:space="preserve">                                                Bendra pasiūlymo kaina EUR su PVM:</t>
  </si>
  <si>
    <t>Viso kaina, EUR (su PVM)</t>
  </si>
  <si>
    <t>Viso kaina, EUR (be PVM)</t>
  </si>
  <si>
    <t>PVM tarifas</t>
  </si>
  <si>
    <r>
      <t xml:space="preserve">Reikalavimai Atitiktis reikalavimams
1. Galimybė tirti neprenatalinius ir prenatalinius mėginius Būtina  - </t>
    </r>
    <r>
      <rPr>
        <b/>
        <sz val="11"/>
        <color rgb="FFFF0000"/>
        <rFont val="Times New Roman"/>
        <family val="1"/>
        <charset val="186"/>
      </rPr>
      <t>Siūloma: Taip: nepranataliniams mėginiais – Cento LCV; prenataliniams mėginiams - CentoArray</t>
    </r>
    <r>
      <rPr>
        <sz val="11"/>
        <color theme="1"/>
        <rFont val="Times New Roman"/>
        <family val="1"/>
        <charset val="186"/>
      </rPr>
      <t xml:space="preserve">
2. Ne prenatalinių mėginių ištyrimui taikomi reikalavimai   </t>
    </r>
    <r>
      <rPr>
        <sz val="11"/>
        <color rgb="FFFF0000"/>
        <rFont val="Times New Roman"/>
        <family val="1"/>
        <charset val="186"/>
      </rPr>
      <t>Siūloma: C</t>
    </r>
    <r>
      <rPr>
        <b/>
        <sz val="11"/>
        <color rgb="FFFF0000"/>
        <rFont val="Times New Roman"/>
        <family val="1"/>
        <charset val="186"/>
      </rPr>
      <t>ento LCV</t>
    </r>
    <r>
      <rPr>
        <sz val="11"/>
        <color theme="1"/>
        <rFont val="Times New Roman"/>
        <family val="1"/>
        <charset val="186"/>
      </rPr>
      <t xml:space="preserve">
2.1 Padengimas sekvenuojant visą genomą: pilnas genomo padengimas (&gt;20,000 genų) ≥3x gylyje. </t>
    </r>
    <r>
      <rPr>
        <b/>
        <sz val="11"/>
        <color rgb="FFFF0000"/>
        <rFont val="Times New Roman"/>
        <family val="1"/>
        <charset val="186"/>
      </rPr>
      <t>Siūloma:Sekvenuojant visą genomą: pilnas genomo padengimas (&gt;20,000 genų) ≥3x gylyje.</t>
    </r>
    <r>
      <rPr>
        <sz val="11"/>
        <color theme="1"/>
        <rFont val="Times New Roman"/>
        <family val="1"/>
        <charset val="186"/>
      </rPr>
      <t xml:space="preserve">
2.2 Diapazonas ir jautrumas ≥50 kb; žemesnis homo/hemizigotinės delecijoms. </t>
    </r>
    <r>
      <rPr>
        <b/>
        <sz val="11"/>
        <color rgb="FFFF0000"/>
        <rFont val="Times New Roman"/>
        <family val="1"/>
        <charset val="186"/>
      </rPr>
      <t>Siūloma: ≥50 kb; žemesnis homo/hemizigotinės delecijoms.</t>
    </r>
    <r>
      <rPr>
        <sz val="11"/>
        <color theme="1"/>
        <rFont val="Times New Roman"/>
        <family val="1"/>
        <charset val="186"/>
      </rPr>
      <t xml:space="preserve">
2.3 Galimybė nustatyti variantus Pilnas ar dalines chromosomų aneuploides.
Nesubalansuotas translokacijas.
Mikrodelecijas ir mikrodublikacijas.
Delecijas ir dublikacijas viename gene. </t>
    </r>
    <r>
      <rPr>
        <b/>
        <sz val="11"/>
        <color rgb="FFFF0000"/>
        <rFont val="Times New Roman"/>
        <family val="1"/>
        <charset val="186"/>
      </rPr>
      <t>Siūloma: Pilnas ar dalines chromosomų aneuploides.
Nesubalansuotas translokacijas.
Mikrodelecijas ir mikrodublikacijas.
Delecijas ir dublikacijas viename gene.</t>
    </r>
    <r>
      <rPr>
        <sz val="11"/>
        <color theme="1"/>
        <rFont val="Times New Roman"/>
        <family val="1"/>
        <charset val="186"/>
      </rPr>
      <t xml:space="preserve">
3. Prenatalinių mėginių ištyrimui taikomi reikalavimai.    </t>
    </r>
    <r>
      <rPr>
        <b/>
        <sz val="11"/>
        <color rgb="FFFF0000"/>
        <rFont val="Times New Roman"/>
        <family val="1"/>
        <charset val="186"/>
      </rPr>
      <t>Siūloma: CentoArray</t>
    </r>
    <r>
      <rPr>
        <sz val="11"/>
        <color theme="1"/>
        <rFont val="Times New Roman"/>
        <family val="1"/>
        <charset val="186"/>
      </rPr>
      <t xml:space="preserve">
3.1 Polimorfinių žymenų ≥1 800 000 VNP žymenų (SNP markers). </t>
    </r>
    <r>
      <rPr>
        <b/>
        <sz val="11"/>
        <color rgb="FFFF0000"/>
        <rFont val="Times New Roman"/>
        <family val="1"/>
        <charset val="186"/>
      </rPr>
      <t xml:space="preserve"> Siūloma: 1 800 000 VNP žymenų (SNP markers)</t>
    </r>
    <r>
      <rPr>
        <sz val="11"/>
        <color theme="1"/>
        <rFont val="Times New Roman"/>
        <family val="1"/>
        <charset val="186"/>
      </rPr>
      <t xml:space="preserve">
3.2 Heterozygiškumo praradimo nustatymas (AOH/LOH) &gt;3 Mb.  </t>
    </r>
    <r>
      <rPr>
        <b/>
        <sz val="11"/>
        <color rgb="FFFF0000"/>
        <rFont val="Times New Roman"/>
        <family val="1"/>
        <charset val="186"/>
      </rPr>
      <t>Siūloma: &gt;3 Mb</t>
    </r>
    <r>
      <rPr>
        <sz val="11"/>
        <color theme="1"/>
        <rFont val="Times New Roman"/>
        <family val="1"/>
        <charset val="186"/>
      </rPr>
      <t xml:space="preserve">
3.3 Mozaicizmo nustatymas iki 30%.  </t>
    </r>
    <r>
      <rPr>
        <b/>
        <sz val="11"/>
        <color rgb="FFFF0000"/>
        <rFont val="Times New Roman"/>
        <family val="1"/>
        <charset val="186"/>
      </rPr>
      <t>Siūloma: iki 30%</t>
    </r>
    <r>
      <rPr>
        <sz val="11"/>
        <color theme="1"/>
        <rFont val="Times New Roman"/>
        <family val="1"/>
        <charset val="186"/>
      </rPr>
      <t xml:space="preserve">
3.4 Nustatomi  kopijų skaičiaus pokyčiai &gt;25 kb delecijos;
&gt;200 kb duplikacijos. </t>
    </r>
    <r>
      <rPr>
        <b/>
        <sz val="11"/>
        <color rgb="FFFF0000"/>
        <rFont val="Times New Roman"/>
        <family val="1"/>
        <charset val="186"/>
      </rPr>
      <t>Siūloma: &gt;25 kb delecijos;
&gt;200 kb duplikacijos.</t>
    </r>
    <r>
      <rPr>
        <sz val="11"/>
        <color theme="1"/>
        <rFont val="Times New Roman"/>
        <family val="1"/>
        <charset val="186"/>
      </rPr>
      <t xml:space="preserve">
3.5 Skiriamoji geba egzono lygmenyje ~4 800 genai.  </t>
    </r>
    <r>
      <rPr>
        <b/>
        <sz val="11"/>
        <color rgb="FFFF0000"/>
        <rFont val="Times New Roman"/>
        <family val="1"/>
        <charset val="186"/>
      </rPr>
      <t>Siūloma: ~4 800 genai</t>
    </r>
    <r>
      <rPr>
        <sz val="11"/>
        <color theme="1"/>
        <rFont val="Times New Roman"/>
        <family val="1"/>
        <charset val="186"/>
      </rPr>
      <t xml:space="preserve">
4. Bendrieji reikalavimai    
4.1 Meginio pateikimas Turi būti galimybė pateikti sauso kraujo lašo ar išskirtos DNR mėginius. </t>
    </r>
    <r>
      <rPr>
        <b/>
        <sz val="11"/>
        <color rgb="FFFF0000"/>
        <rFont val="Times New Roman"/>
        <family val="1"/>
        <charset val="186"/>
      </rPr>
      <t xml:space="preserve"> Siūloma: Yra galimybė pateikti sauso kraujo lašo ar išskirtos DNR mėginius.</t>
    </r>
    <r>
      <rPr>
        <sz val="11"/>
        <color theme="1"/>
        <rFont val="Times New Roman"/>
        <family val="1"/>
        <charset val="186"/>
      </rPr>
      <t xml:space="preserve">
4.2 Mėginio siuntimo į laboratoriją kaštai Paslaugos kainoje turi būti įskaičiuoti mėginio persiuntimo į laboratoriją kaštai.  </t>
    </r>
    <r>
      <rPr>
        <b/>
        <sz val="11"/>
        <color rgb="FFFF0000"/>
        <rFont val="Times New Roman"/>
        <family val="1"/>
        <charset val="186"/>
      </rPr>
      <t>Siūloma: Paslaugos kainoje įskaičiuoti mėginio persiuntimo į laboratoriją kaštai</t>
    </r>
    <r>
      <rPr>
        <sz val="11"/>
        <color theme="1"/>
        <rFont val="Times New Roman"/>
        <family val="1"/>
        <charset val="186"/>
      </rPr>
      <t xml:space="preserve">
4.3 Paslaugos tiekėjas Tiekėjas, jei tai nėra pati tyrimą atliekanti laboratorija, turi pateikti tyrimą atliekančios laboratorijos įgaliojimą siūlyti tos laboratorijos paslaugas.  </t>
    </r>
    <r>
      <rPr>
        <b/>
        <sz val="11"/>
        <color rgb="FFFF0000"/>
        <rFont val="Times New Roman"/>
        <family val="1"/>
        <charset val="186"/>
      </rPr>
      <t>Pateiktas</t>
    </r>
    <r>
      <rPr>
        <sz val="11"/>
        <color theme="1"/>
        <rFont val="Times New Roman"/>
        <family val="1"/>
        <charset val="186"/>
      </rPr>
      <t xml:space="preserve">
4.4 Tyrimą atliekančios laboratorijos akreditavimas Laboratorija turi būti akredituota CAP, CLIA ar lygiaverčių institucijų.  </t>
    </r>
    <r>
      <rPr>
        <b/>
        <sz val="11"/>
        <color rgb="FFFF0000"/>
        <rFont val="Times New Roman"/>
        <family val="1"/>
        <charset val="186"/>
      </rPr>
      <t>CAP ir CLIA sertifikatai pateikti</t>
    </r>
    <r>
      <rPr>
        <sz val="11"/>
        <color theme="1"/>
        <rFont val="Times New Roman"/>
        <family val="1"/>
        <charset val="186"/>
      </rPr>
      <t xml:space="preserve">
4.5 Rezultatų pateikimo laikas ≤20 darbo dienų.  </t>
    </r>
    <r>
      <rPr>
        <b/>
        <sz val="11"/>
        <color rgb="FFFF0000"/>
        <rFont val="Times New Roman"/>
        <family val="1"/>
        <charset val="186"/>
      </rPr>
      <t xml:space="preserve"> Siūloma: 15 darbo dienų</t>
    </r>
    <r>
      <rPr>
        <sz val="11"/>
        <color theme="1"/>
        <rFont val="Times New Roman"/>
        <family val="1"/>
        <charset val="186"/>
      </rPr>
      <t xml:space="preserve">
</t>
    </r>
  </si>
  <si>
    <t>Pateiktų dokumentų pavadinimas</t>
  </si>
  <si>
    <t>Dokumento puslapių skaičius</t>
  </si>
  <si>
    <t>Failo, kuriame yra dokumentas, pavadinimas</t>
  </si>
  <si>
    <t>Lentelės Excel faile</t>
  </si>
  <si>
    <t>Excel lenteles.xlsx</t>
  </si>
  <si>
    <t>CentoLCV brošiūra</t>
  </si>
  <si>
    <t>CentoLCV.pdf</t>
  </si>
  <si>
    <t>CentoArray brošiūra</t>
  </si>
  <si>
    <t>CentoArray.pdf</t>
  </si>
  <si>
    <t>Įgaliojimas</t>
  </si>
  <si>
    <t>Konfidencialu Igaliojimas.pdf</t>
  </si>
  <si>
    <t>CAP ISO</t>
  </si>
  <si>
    <t>CAP_ISO_06.08.2024.pdf</t>
  </si>
  <si>
    <t>CLIA</t>
  </si>
  <si>
    <t>CLIA_20230204.pdf</t>
  </si>
  <si>
    <t>5 priedas</t>
  </si>
  <si>
    <t>Deklaracija dėl tiekėjo atsakingų asmenų (5 priedas).pdf</t>
  </si>
  <si>
    <t>6 priedas</t>
  </si>
  <si>
    <t>Tiekėjo deklaracija (6 priedas).pdf</t>
  </si>
  <si>
    <t>EBVPD</t>
  </si>
  <si>
    <t>espd-response.pdf</t>
  </si>
  <si>
    <t>espd-response.xml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</si>
</sst>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sqref="A1:B12"/>
    </sheetView>
  </sheetViews>
  <sheetFormatPr defaultRowHeight="15" x14ac:dyDescent="0.25"/>
  <cols>
    <col min="1" max="1" width="49.85546875" bestFit="1" customWidth="1"/>
    <col min="2" max="2" width="41.28515625" customWidth="1"/>
  </cols>
  <sheetData>
    <row r="1" spans="1:2" x14ac:dyDescent="0.25">
      <c r="A1" s="5" t="s">
        <v>0</v>
      </c>
      <c r="B1" s="5" t="s">
        <v>1</v>
      </c>
    </row>
    <row r="2" spans="1:2" ht="30" x14ac:dyDescent="0.25">
      <c r="A2" s="2" t="s">
        <v>2</v>
      </c>
      <c r="B2" s="2" t="s">
        <v>3</v>
      </c>
    </row>
    <row r="3" spans="1:2" ht="15.75" x14ac:dyDescent="0.25">
      <c r="A3" s="16" t="s">
        <v>4</v>
      </c>
      <c r="B3" s="3" t="s">
        <v>5</v>
      </c>
    </row>
    <row r="4" spans="1:2" ht="15.75" x14ac:dyDescent="0.25">
      <c r="A4" s="16"/>
      <c r="B4" s="4" t="s">
        <v>6</v>
      </c>
    </row>
    <row r="5" spans="1:2" ht="15.75" x14ac:dyDescent="0.25">
      <c r="A5" s="16" t="s">
        <v>7</v>
      </c>
      <c r="B5" s="3" t="s">
        <v>8</v>
      </c>
    </row>
    <row r="6" spans="1:2" ht="15.75" x14ac:dyDescent="0.25">
      <c r="A6" s="16"/>
      <c r="B6" s="3" t="s">
        <v>9</v>
      </c>
    </row>
    <row r="7" spans="1:2" x14ac:dyDescent="0.25">
      <c r="A7" s="2" t="s">
        <v>10</v>
      </c>
      <c r="B7" s="2" t="s">
        <v>11</v>
      </c>
    </row>
    <row r="8" spans="1:2" x14ac:dyDescent="0.25">
      <c r="A8" s="2" t="s">
        <v>12</v>
      </c>
      <c r="B8" s="2" t="s">
        <v>13</v>
      </c>
    </row>
    <row r="9" spans="1:2" ht="30" x14ac:dyDescent="0.25">
      <c r="A9" s="2" t="s">
        <v>14</v>
      </c>
      <c r="B9" s="2" t="s">
        <v>13</v>
      </c>
    </row>
    <row r="10" spans="1:2" x14ac:dyDescent="0.25">
      <c r="A10" s="2" t="s">
        <v>15</v>
      </c>
      <c r="B10" s="2" t="s">
        <v>16</v>
      </c>
    </row>
    <row r="11" spans="1:2" x14ac:dyDescent="0.25">
      <c r="A11" s="2" t="s">
        <v>17</v>
      </c>
      <c r="B11" s="2" t="s">
        <v>18</v>
      </c>
    </row>
    <row r="12" spans="1:2" x14ac:dyDescent="0.25">
      <c r="A12" s="2" t="s">
        <v>19</v>
      </c>
      <c r="B12" s="2" t="s">
        <v>20</v>
      </c>
    </row>
  </sheetData>
  <mergeCells count="2">
    <mergeCell ref="A3:A4"/>
    <mergeCell ref="A5:A6"/>
  </mergeCells>
  <pageMargins left="0.70866141732283472" right="0.70866141732283472" top="0.74803149606299213" bottom="0.74803149606299213" header="0.31496062992125984" footer="0.31496062992125984"/>
  <pageSetup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I2" sqref="I2"/>
    </sheetView>
  </sheetViews>
  <sheetFormatPr defaultRowHeight="15" x14ac:dyDescent="0.25"/>
  <cols>
    <col min="1" max="1" width="7.140625" bestFit="1" customWidth="1"/>
    <col min="2" max="2" width="27.140625" customWidth="1"/>
    <col min="3" max="3" width="5.42578125" bestFit="1" customWidth="1"/>
    <col min="4" max="4" width="8.7109375" bestFit="1" customWidth="1"/>
    <col min="5" max="5" width="16.28515625" customWidth="1"/>
    <col min="6" max="6" width="16.140625" customWidth="1"/>
    <col min="7" max="7" width="6.28515625" bestFit="1" customWidth="1"/>
    <col min="8" max="8" width="17.28515625" customWidth="1"/>
    <col min="9" max="9" width="156.85546875" customWidth="1"/>
  </cols>
  <sheetData>
    <row r="1" spans="1:9" ht="45" x14ac:dyDescent="0.25">
      <c r="A1" s="8" t="s">
        <v>21</v>
      </c>
      <c r="B1" s="8" t="s">
        <v>22</v>
      </c>
      <c r="C1" s="7"/>
      <c r="D1" s="8" t="s">
        <v>23</v>
      </c>
      <c r="E1" s="8" t="s">
        <v>24</v>
      </c>
      <c r="F1" s="7" t="s">
        <v>31</v>
      </c>
      <c r="G1" s="7" t="s">
        <v>32</v>
      </c>
      <c r="H1" s="7" t="s">
        <v>30</v>
      </c>
      <c r="I1" s="8" t="s">
        <v>25</v>
      </c>
    </row>
    <row r="2" spans="1:9" ht="409.5" customHeight="1" x14ac:dyDescent="0.25">
      <c r="A2" s="7">
        <v>1</v>
      </c>
      <c r="B2" s="9" t="s">
        <v>26</v>
      </c>
      <c r="C2" s="7" t="s">
        <v>27</v>
      </c>
      <c r="D2" s="7">
        <v>400</v>
      </c>
      <c r="E2" s="11">
        <v>662</v>
      </c>
      <c r="F2" s="12">
        <f>D2*E2</f>
        <v>264800</v>
      </c>
      <c r="G2" s="10">
        <v>0.21</v>
      </c>
      <c r="H2" s="11">
        <f>F2*(1+G2)</f>
        <v>320408</v>
      </c>
      <c r="I2" s="13" t="s">
        <v>33</v>
      </c>
    </row>
    <row r="3" spans="1:9" x14ac:dyDescent="0.25">
      <c r="A3" s="17" t="s">
        <v>29</v>
      </c>
      <c r="B3" s="17"/>
      <c r="C3" s="17"/>
      <c r="D3" s="17"/>
      <c r="E3" s="17"/>
      <c r="F3" s="17"/>
      <c r="G3" s="17"/>
      <c r="H3" s="7" t="s">
        <v>28</v>
      </c>
      <c r="I3" s="7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scale="4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selection activeCell="L14" sqref="L14"/>
    </sheetView>
  </sheetViews>
  <sheetFormatPr defaultRowHeight="15" x14ac:dyDescent="0.25"/>
  <cols>
    <col min="1" max="1" width="7.7109375" bestFit="1" customWidth="1"/>
    <col min="2" max="2" width="38.85546875" customWidth="1"/>
    <col min="3" max="3" width="12.140625" customWidth="1"/>
    <col min="4" max="4" width="34" customWidth="1"/>
  </cols>
  <sheetData>
    <row r="1" spans="1:5" ht="42.75" x14ac:dyDescent="0.25">
      <c r="A1" s="14" t="s">
        <v>21</v>
      </c>
      <c r="B1" s="14" t="s">
        <v>34</v>
      </c>
      <c r="C1" s="14" t="s">
        <v>35</v>
      </c>
      <c r="D1" s="14" t="s">
        <v>36</v>
      </c>
      <c r="E1" s="1"/>
    </row>
    <row r="2" spans="1:5" ht="15.75" x14ac:dyDescent="0.25">
      <c r="A2" s="15">
        <v>1</v>
      </c>
      <c r="B2" s="15" t="s">
        <v>37</v>
      </c>
      <c r="C2" s="15">
        <v>3</v>
      </c>
      <c r="D2" s="15" t="s">
        <v>38</v>
      </c>
      <c r="E2" s="1"/>
    </row>
    <row r="3" spans="1:5" ht="15.75" x14ac:dyDescent="0.25">
      <c r="A3" s="15">
        <v>2</v>
      </c>
      <c r="B3" s="15" t="s">
        <v>39</v>
      </c>
      <c r="C3" s="15">
        <v>2</v>
      </c>
      <c r="D3" s="15" t="s">
        <v>40</v>
      </c>
      <c r="E3" s="1"/>
    </row>
    <row r="4" spans="1:5" ht="15.75" x14ac:dyDescent="0.25">
      <c r="A4" s="15">
        <v>3</v>
      </c>
      <c r="B4" s="15" t="s">
        <v>41</v>
      </c>
      <c r="C4" s="15">
        <v>2</v>
      </c>
      <c r="D4" s="15" t="s">
        <v>42</v>
      </c>
      <c r="E4" s="1"/>
    </row>
    <row r="5" spans="1:5" ht="15.75" x14ac:dyDescent="0.25">
      <c r="A5" s="15">
        <v>4</v>
      </c>
      <c r="B5" s="15" t="s">
        <v>43</v>
      </c>
      <c r="C5" s="15">
        <v>3</v>
      </c>
      <c r="D5" s="15" t="s">
        <v>44</v>
      </c>
      <c r="E5" s="1"/>
    </row>
    <row r="6" spans="1:5" ht="15.75" x14ac:dyDescent="0.25">
      <c r="A6" s="15">
        <v>5</v>
      </c>
      <c r="B6" s="15" t="s">
        <v>45</v>
      </c>
      <c r="C6" s="15">
        <v>1</v>
      </c>
      <c r="D6" s="15" t="s">
        <v>46</v>
      </c>
      <c r="E6" s="1"/>
    </row>
    <row r="7" spans="1:5" ht="15.75" x14ac:dyDescent="0.25">
      <c r="A7" s="15">
        <v>6</v>
      </c>
      <c r="B7" s="15" t="s">
        <v>47</v>
      </c>
      <c r="C7" s="15">
        <v>1</v>
      </c>
      <c r="D7" s="15" t="s">
        <v>48</v>
      </c>
      <c r="E7" s="1"/>
    </row>
    <row r="8" spans="1:5" ht="30" x14ac:dyDescent="0.25">
      <c r="A8" s="15">
        <v>7</v>
      </c>
      <c r="B8" s="15" t="s">
        <v>49</v>
      </c>
      <c r="C8" s="15">
        <v>1</v>
      </c>
      <c r="D8" s="15" t="s">
        <v>50</v>
      </c>
      <c r="E8" s="1"/>
    </row>
    <row r="9" spans="1:5" ht="15.75" x14ac:dyDescent="0.25">
      <c r="A9" s="15">
        <v>8</v>
      </c>
      <c r="B9" s="15" t="s">
        <v>51</v>
      </c>
      <c r="C9" s="15">
        <v>1</v>
      </c>
      <c r="D9" s="15" t="s">
        <v>52</v>
      </c>
      <c r="E9" s="1"/>
    </row>
    <row r="10" spans="1:5" ht="15.75" x14ac:dyDescent="0.25">
      <c r="A10" s="15">
        <v>9</v>
      </c>
      <c r="B10" s="15" t="s">
        <v>53</v>
      </c>
      <c r="C10" s="15">
        <v>14</v>
      </c>
      <c r="D10" s="15" t="s">
        <v>54</v>
      </c>
      <c r="E10" s="1"/>
    </row>
    <row r="11" spans="1:5" ht="15.75" x14ac:dyDescent="0.25">
      <c r="A11" s="15">
        <v>10</v>
      </c>
      <c r="B11" s="15" t="s">
        <v>53</v>
      </c>
      <c r="C11" s="15">
        <v>14</v>
      </c>
      <c r="D11" s="15" t="s">
        <v>55</v>
      </c>
      <c r="E11" s="1"/>
    </row>
    <row r="12" spans="1:5" x14ac:dyDescent="0.25">
      <c r="A12" s="19"/>
      <c r="B12" s="19"/>
      <c r="C12" s="19"/>
      <c r="D12" s="19"/>
      <c r="E12" s="19"/>
    </row>
    <row r="13" spans="1:5" x14ac:dyDescent="0.25">
      <c r="A13" s="19"/>
      <c r="B13" s="19"/>
      <c r="C13" s="19"/>
      <c r="D13" s="19"/>
      <c r="E13" s="19"/>
    </row>
    <row r="14" spans="1:5" ht="15.75" x14ac:dyDescent="0.25">
      <c r="A14" s="6"/>
      <c r="B14" s="18"/>
      <c r="C14" s="18"/>
      <c r="D14" s="18"/>
      <c r="E14" s="18"/>
    </row>
  </sheetData>
  <mergeCells count="3">
    <mergeCell ref="B14:E14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lentelė</vt:lpstr>
      <vt:lpstr>3 lentelė</vt:lpstr>
      <vt:lpstr>4 lentelė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Vaida Juodrienė</cp:lastModifiedBy>
  <cp:lastPrinted>2023-01-15T14:35:43Z</cp:lastPrinted>
  <dcterms:created xsi:type="dcterms:W3CDTF">2023-01-15T13:56:44Z</dcterms:created>
  <dcterms:modified xsi:type="dcterms:W3CDTF">2023-02-21T09:25:47Z</dcterms:modified>
</cp:coreProperties>
</file>