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edas" sheetId="1" r:id="rId1"/>
  </sheets>
  <calcPr calcId="152511" concurrentCalc="0"/>
</workbook>
</file>

<file path=xl/calcChain.xml><?xml version="1.0" encoding="utf-8"?>
<calcChain xmlns="http://schemas.openxmlformats.org/spreadsheetml/2006/main">
  <c r="F95" i="1" l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5" i="1"/>
  <c r="F74" i="1"/>
  <c r="F72" i="1"/>
  <c r="F71" i="1"/>
  <c r="F70" i="1"/>
  <c r="F69" i="1"/>
  <c r="F68" i="1"/>
  <c r="F67" i="1"/>
  <c r="F66" i="1"/>
  <c r="F65" i="1"/>
  <c r="F64" i="1"/>
  <c r="F62" i="1"/>
  <c r="F60" i="1"/>
  <c r="F58" i="1"/>
  <c r="F57" i="1"/>
  <c r="F56" i="1"/>
  <c r="F55" i="1"/>
  <c r="F54" i="1"/>
  <c r="F53" i="1"/>
  <c r="F52" i="1"/>
  <c r="F51" i="1"/>
  <c r="F50" i="1"/>
  <c r="F48" i="1"/>
  <c r="F47" i="1"/>
  <c r="F46" i="1"/>
  <c r="F44" i="1"/>
  <c r="F43" i="1"/>
  <c r="F42" i="1"/>
  <c r="F40" i="1"/>
  <c r="F39" i="1"/>
  <c r="F38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5" i="1"/>
  <c r="F14" i="1"/>
  <c r="F13" i="1"/>
  <c r="F11" i="1"/>
  <c r="F10" i="1"/>
  <c r="F9" i="1"/>
  <c r="F7" i="1"/>
  <c r="F6" i="1"/>
  <c r="F96" i="1"/>
  <c r="F97" i="1"/>
  <c r="F98" i="1"/>
</calcChain>
</file>

<file path=xl/sharedStrings.xml><?xml version="1.0" encoding="utf-8"?>
<sst xmlns="http://schemas.openxmlformats.org/spreadsheetml/2006/main" count="249" uniqueCount="173">
  <si>
    <t>Priedas Nr. 2</t>
  </si>
  <si>
    <t>Eil. Nr.</t>
  </si>
  <si>
    <t xml:space="preserve">Darbų, medžiagų pavadinimas </t>
  </si>
  <si>
    <t>Mato vnt.</t>
  </si>
  <si>
    <t>Kiekis</t>
  </si>
  <si>
    <t>Kaina, EUR</t>
  </si>
  <si>
    <t>Vieneto kaina</t>
  </si>
  <si>
    <t>Iš viso</t>
  </si>
  <si>
    <t>Žemės darbai (tranšėjos ruošimas dujotiekio vamzdžiui kloti)</t>
  </si>
  <si>
    <r>
      <t>m</t>
    </r>
    <r>
      <rPr>
        <vertAlign val="superscript"/>
        <sz val="10"/>
        <color theme="1"/>
        <rFont val="Times New Roman"/>
        <family val="1"/>
        <charset val="186"/>
      </rPr>
      <t>1</t>
    </r>
  </si>
  <si>
    <t>Grunto transportavimas iš objekto ir į objektą (įvertinant grunto kainą)</t>
  </si>
  <si>
    <t>3.1</t>
  </si>
  <si>
    <t>Dujotiekio D.... mm ir fasoninių dalių montavimo darbai (be fasoninių dalių ir vamzdžių kainos)</t>
  </si>
  <si>
    <t>3.2</t>
  </si>
  <si>
    <t>3.3</t>
  </si>
  <si>
    <t>4.1</t>
  </si>
  <si>
    <t xml:space="preserve">Dujotiekio vamzdžiai  D.... mm </t>
  </si>
  <si>
    <t>4.2</t>
  </si>
  <si>
    <t>4.3</t>
  </si>
  <si>
    <t>5.1</t>
  </si>
  <si>
    <t>Dujotiekio medžiagos (fasoninės dalys) D.... mm</t>
  </si>
  <si>
    <t>vnt.</t>
  </si>
  <si>
    <t>5.2</t>
  </si>
  <si>
    <t xml:space="preserve">Dujotiekio medžiagos (fasoninės dalys) D.... mm </t>
  </si>
  <si>
    <t>5.3</t>
  </si>
  <si>
    <t>5.4</t>
  </si>
  <si>
    <t>Dangų ardymas</t>
  </si>
  <si>
    <t>6.1</t>
  </si>
  <si>
    <t>asfalto dangos ardymas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</si>
  <si>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</si>
  <si>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6.2</t>
  </si>
  <si>
    <t>žvyro dangos ardymas</t>
  </si>
  <si>
    <t>6.3</t>
  </si>
  <si>
    <t>šaligatvio (plytelių) ardymas</t>
  </si>
  <si>
    <t>6.4</t>
  </si>
  <si>
    <t>trinkelių dangos ardymas</t>
  </si>
  <si>
    <t>6.5</t>
  </si>
  <si>
    <t>kelio bortų ardymas</t>
  </si>
  <si>
    <t>6.6</t>
  </si>
  <si>
    <t>šaligatvio bortų ardymas</t>
  </si>
  <si>
    <t>6.7</t>
  </si>
  <si>
    <t>akmens grindinio ardymas</t>
  </si>
  <si>
    <t>6.8</t>
  </si>
  <si>
    <t xml:space="preserve">dekoratyvinės vejos ardymas </t>
  </si>
  <si>
    <t>6.9</t>
  </si>
  <si>
    <t>skaldos dangos ardymas</t>
  </si>
  <si>
    <t>6.10</t>
  </si>
  <si>
    <t>6.11</t>
  </si>
  <si>
    <t>tako iš asfalto dangos išardymas</t>
  </si>
  <si>
    <t>Dangų atstatymas</t>
  </si>
  <si>
    <t>7.1</t>
  </si>
  <si>
    <t>asfalto dangos atstatymas 1 sl.</t>
  </si>
  <si>
    <t>7.2</t>
  </si>
  <si>
    <t>asfalto dangos atstatymas 2 sl.</t>
  </si>
  <si>
    <t>7.3</t>
  </si>
  <si>
    <t>žvyro dangos atstatymas</t>
  </si>
  <si>
    <t>7.4</t>
  </si>
  <si>
    <t>šaligatvio (plytelių) atstatymas:</t>
  </si>
  <si>
    <t>šaligatvio plytelių atstatymas (panaudojant esamas plyteles)</t>
  </si>
  <si>
    <t>7.5</t>
  </si>
  <si>
    <t>trinkelių dangos atstatymas:</t>
  </si>
  <si>
    <t>trinkelių atstatymas (panaudojant esamas trinkeles)</t>
  </si>
  <si>
    <t>7.6</t>
  </si>
  <si>
    <t>šaligatvio bortų atstatymas</t>
  </si>
  <si>
    <t>šaligatvio bortų atstatymas (panaudojant esamus)</t>
  </si>
  <si>
    <t>7.7</t>
  </si>
  <si>
    <t>kelio bortų atstatymas (panaudojant esamus)</t>
  </si>
  <si>
    <t>7.8</t>
  </si>
  <si>
    <t>akmens grindinio atstatymas</t>
  </si>
  <si>
    <t>7.9</t>
  </si>
  <si>
    <t>žalios vejos atstatymas (su juodžemiu, sėklomis)</t>
  </si>
  <si>
    <t>7.10</t>
  </si>
  <si>
    <t xml:space="preserve">dekoratyvinės vejos atstatymas </t>
  </si>
  <si>
    <t>7.11</t>
  </si>
  <si>
    <t>skaldos dangos atstatymas</t>
  </si>
  <si>
    <t>7.12</t>
  </si>
  <si>
    <t>7.13</t>
  </si>
  <si>
    <t>tako iš asfalto dangos įrengimas</t>
  </si>
  <si>
    <t>8.1</t>
  </si>
  <si>
    <t>9.1</t>
  </si>
  <si>
    <t>DSRĮ su spintele montavimo darbai (ant sklypo ribos / pastato sienos) (be spintelės kainos)</t>
  </si>
  <si>
    <t>10.1</t>
  </si>
  <si>
    <t>Pakabinamos spintelės su reguliatoriumi (be spintelės kainos)</t>
  </si>
  <si>
    <t>10.2</t>
  </si>
  <si>
    <t>Spintelės su baze ir viena apskaita (be spintelės kainos)</t>
  </si>
  <si>
    <t>10.3</t>
  </si>
  <si>
    <t>Spintelės su baze ir dviem apskaitomis (be spintelės kainos)</t>
  </si>
  <si>
    <t>10.4</t>
  </si>
  <si>
    <t>Spintelės su trimis apskaitomis (be spintelės kainos)</t>
  </si>
  <si>
    <t>10.5</t>
  </si>
  <si>
    <t>Spintelės su keturiomis  apskaitomis (be spintelės kainos)</t>
  </si>
  <si>
    <t>10.6</t>
  </si>
  <si>
    <t>Spintelės su penkiomis apskaitomis (be spintelės kainos)</t>
  </si>
  <si>
    <t>10.7</t>
  </si>
  <si>
    <t>Spintelės su šešiomis apskaitomis (be spintelės kainos)</t>
  </si>
  <si>
    <t>10.8</t>
  </si>
  <si>
    <t>Spintelės keitimas ar naujos įrengimas (ant sklypo ribos / pastato sienos be spintelės kainos)</t>
  </si>
  <si>
    <t>Uždaromosios armatūros montavimo darbai (be armatūros kainos)</t>
  </si>
  <si>
    <t>12.1</t>
  </si>
  <si>
    <t>PE uždaromosios armatūros kaina, D.... mm</t>
  </si>
  <si>
    <t>12.2</t>
  </si>
  <si>
    <t>PL uždaromosios armatūros kaina, D.... mm</t>
  </si>
  <si>
    <t>Įsipjovimas į veikiantį dujotiekį (įpjova)</t>
  </si>
  <si>
    <t>13.1</t>
  </si>
  <si>
    <t>Į požeminį PE dujotiekį su žemės kasimo, užpylimo darbais, kai įpjovos darbus atlieka Rangovas</t>
  </si>
  <si>
    <t>13.2</t>
  </si>
  <si>
    <t>Į požeminį PE ar PL dujotiekį su žemės kasimo, užpylimo darbais, teikiamomis medžiagomis, kai įpjovos darbus atlieka Užsakovas</t>
  </si>
  <si>
    <t>13.3</t>
  </si>
  <si>
    <t>Į antžeminį PL dujotiekį su bokštelių ar pastolių įrengimu, teikiamomis medžiagomis, kai įpjovos darbus atlieka Užsakovas</t>
  </si>
  <si>
    <t>Projektavimas ir inžinerinės paslaugos</t>
  </si>
  <si>
    <t>14.1</t>
  </si>
  <si>
    <t xml:space="preserve">Projektavimo darbai  </t>
  </si>
  <si>
    <t>obj.</t>
  </si>
  <si>
    <t>14.2</t>
  </si>
  <si>
    <t>Topografinė nuotrauka</t>
  </si>
  <si>
    <t>14.3</t>
  </si>
  <si>
    <t>Leidimas statybai / rašytinis pritarimas statinio projektui</t>
  </si>
  <si>
    <t>14.4</t>
  </si>
  <si>
    <t>14.5</t>
  </si>
  <si>
    <t>Leidimas žemės kasinėjimo darbams</t>
  </si>
  <si>
    <t>14.6</t>
  </si>
  <si>
    <t>Trasos nužymėjimas</t>
  </si>
  <si>
    <t>Kitos statinio išlaidos</t>
  </si>
  <si>
    <t>15.1</t>
  </si>
  <si>
    <r>
      <t>Mokestis už telekomunikacijų trasų rodymą</t>
    </r>
    <r>
      <rPr>
        <vertAlign val="superscript"/>
        <sz val="10"/>
        <color theme="1"/>
        <rFont val="Times New Roman"/>
        <family val="1"/>
        <charset val="186"/>
      </rPr>
      <t>****</t>
    </r>
  </si>
  <si>
    <t>15.2</t>
  </si>
  <si>
    <t>Mokestis už Energetikos inspekcijos pažymą</t>
  </si>
  <si>
    <t>15.3</t>
  </si>
  <si>
    <r>
      <t xml:space="preserve">Mokestis už archeologinius tyrinėjimus </t>
    </r>
    <r>
      <rPr>
        <vertAlign val="superscript"/>
        <sz val="10"/>
        <color theme="1"/>
        <rFont val="Times New Roman"/>
        <family val="1"/>
        <charset val="186"/>
      </rPr>
      <t>*</t>
    </r>
  </si>
  <si>
    <t>15.4</t>
  </si>
  <si>
    <t>Mokestis už dangų pagrindų laboratorinę kontrolę</t>
  </si>
  <si>
    <t>15.5</t>
  </si>
  <si>
    <t>Melioracijos sistemų atstatymas</t>
  </si>
  <si>
    <t>15.6</t>
  </si>
  <si>
    <r>
      <t>Kelių ženklų pastatymas</t>
    </r>
    <r>
      <rPr>
        <vertAlign val="superscript"/>
        <sz val="10"/>
        <color theme="1"/>
        <rFont val="Times New Roman"/>
        <family val="1"/>
        <charset val="186"/>
      </rPr>
      <t>**</t>
    </r>
  </si>
  <si>
    <t>15.7</t>
  </si>
  <si>
    <r>
      <t>Statybinių atliekų išvežimas</t>
    </r>
    <r>
      <rPr>
        <vertAlign val="superscript"/>
        <sz val="10"/>
        <color theme="1"/>
        <rFont val="Times New Roman"/>
        <family val="1"/>
        <charset val="186"/>
      </rPr>
      <t>***</t>
    </r>
  </si>
  <si>
    <t>t</t>
  </si>
  <si>
    <t>Viso:</t>
  </si>
  <si>
    <t>PVM 21 %:</t>
  </si>
  <si>
    <t>Iš viso su PVM:</t>
  </si>
  <si>
    <t>PASTABOS :</t>
  </si>
  <si>
    <t>* sumokama pagal Rangovo pateiktą archeologinių žvalgomųjų tyrimų ataskaitą, sutartį su archeologinės priežiūros vykdytoju.</t>
  </si>
  <si>
    <t>** sumokama kai Rangovas pateikia PVM sąskaitą faktūrą už atliktas paslaugas, kurioje nurodytas objekto adresas.</t>
  </si>
  <si>
    <t>*** sumokama kai Rangovas pateikia atliekų priėmimo akto kopiją, kurioje nurodytas objekto adresas.</t>
  </si>
  <si>
    <t>**** sumokama kai Rangovas pateikia atliktų darbų aktą, kuriame nurodytas objekto adresas.</t>
  </si>
  <si>
    <t>šaligatvio plytelių atstatymas (pakeičiant iki 50 % plytelių)</t>
  </si>
  <si>
    <t>šaligatvio plytelių atstatymas (pakeičiant iki 100 % plytelių)</t>
  </si>
  <si>
    <t>trinkelių atstatymas (pakeičiant iki 50 % trinkelių)</t>
  </si>
  <si>
    <t>trinkelių atstatymas (pakeičiant iki 100 % trinkelių)</t>
  </si>
  <si>
    <t>šaligatvio bortų atstatymas (pakeičiant iki 50 % bortų)</t>
  </si>
  <si>
    <t>šaligatvio bortų atstatymas (pakeičiant iki 100 % bortų)</t>
  </si>
  <si>
    <t>kelio bortų atstatymas (pakeičiant iki 50 % bortų)</t>
  </si>
  <si>
    <t>kelio bortų atstatymas (pakeičiant iki 100 % bortų)</t>
  </si>
  <si>
    <t>dvisluoksnių 20 cm storio pagrindų ir dangų iš smėlio-žvyro mišinių ir 50 % žvirgždo atstatymas</t>
  </si>
  <si>
    <t>dvisluoksnių 20 cm storio pagrindų ir dangų iš smėlio-žvyro mišinių ir 50 % žvirgždo ardymas</t>
  </si>
  <si>
    <t>Uždaromosios armatūros kaina, D.... mm</t>
  </si>
  <si>
    <t>kelio bortų atstatymas</t>
  </si>
  <si>
    <t>SUDARĖ: _________________</t>
  </si>
  <si>
    <t xml:space="preserve">                   V. PAVARDĖ parašas</t>
  </si>
  <si>
    <t>Išpildomoji geodezinė nuotrauka</t>
  </si>
  <si>
    <t>15.8</t>
  </si>
  <si>
    <r>
      <t xml:space="preserve">Statybos užbaigimą reglamentuojantis dokumentas </t>
    </r>
    <r>
      <rPr>
        <vertAlign val="superscript"/>
        <sz val="10"/>
        <color theme="1"/>
        <rFont val="Times New Roman"/>
        <family val="1"/>
        <charset val="186"/>
      </rPr>
      <t>*****</t>
    </r>
  </si>
  <si>
    <t>***** sumokama kai Rangovas pateikia apmokėjimą patvirtinantį dokumentą, kuriame nurodytas objekto adresas.</t>
  </si>
  <si>
    <t xml:space="preserve">Dujotiekio vamzdžiai D.... mm </t>
  </si>
  <si>
    <t>Dujotiekio vamzdžiai D.... mm</t>
  </si>
  <si>
    <t>Betranšėjis dujotiekio vamzdžių D.... mm tiesimas (įvertinant dėklus)</t>
  </si>
  <si>
    <t>Dujotiekio vamzdžių D.... mm tiesimas dėkluose atviru būdu (įvertinant dėklus)</t>
  </si>
  <si>
    <t>Dujotiekio vamzdžių D....  mm tiesimas dėkluose atviru būdu (įvertinant dėklus):</t>
  </si>
  <si>
    <t>Betranšėjis dujotiekio vamzdžių D.... mm tiesimas (įvertinant dėklus):</t>
  </si>
  <si>
    <t>Nurodomi įkainiai turi atitikti objekto specifikaciją, projektą bei Lietuvos Respublikos teisės aktus.</t>
  </si>
  <si>
    <t>Sustambintų darbų kiekių žiniaraštis</t>
  </si>
  <si>
    <r>
      <rPr>
        <b/>
        <sz val="12"/>
        <color theme="1"/>
        <rFont val="Times New Roman"/>
        <family val="1"/>
        <charset val="186"/>
      </rPr>
      <t xml:space="preserve">Objekto pavadinimas: </t>
    </r>
    <r>
      <rPr>
        <sz val="12"/>
        <color theme="1"/>
        <rFont val="Times New Roman"/>
        <family val="1"/>
        <charset val="186"/>
      </rPr>
      <t>Objekto pavadinimas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</si>
</sst>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\-0;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5" fillId="0" borderId="1" xfId="0" applyFont="1" applyFill="1" applyBorder="1" applyAlignment="1" applyProtection="1">
      <alignment vertical="top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view="pageBreakPreview" zoomScale="145" zoomScaleNormal="100" zoomScaleSheetLayoutView="145" workbookViewId="0">
      <selection activeCell="J106" sqref="J106"/>
    </sheetView>
  </sheetViews>
  <sheetFormatPr defaultColWidth="8.85546875" defaultRowHeight="15" x14ac:dyDescent="0.25"/>
  <cols>
    <col min="1" max="1" width="6.5703125" style="1" bestFit="1" customWidth="1"/>
    <col min="2" max="2" width="48.5703125" style="1" customWidth="1"/>
    <col min="3" max="3" width="8" style="1" bestFit="1" customWidth="1"/>
    <col min="4" max="4" width="6.28515625" style="1" bestFit="1" customWidth="1"/>
    <col min="5" max="5" width="9.42578125" style="1" bestFit="1" customWidth="1"/>
    <col min="6" max="6" width="9.42578125" style="1" customWidth="1"/>
    <col min="7" max="16384" width="8.85546875" style="1"/>
  </cols>
  <sheetData>
    <row r="1" spans="1:6" ht="15.75" x14ac:dyDescent="0.25">
      <c r="A1" s="33" t="s">
        <v>0</v>
      </c>
      <c r="B1" s="33"/>
    </row>
    <row r="2" spans="1:6" ht="16.899999999999999" customHeight="1" x14ac:dyDescent="0.25">
      <c r="A2" s="34" t="s">
        <v>171</v>
      </c>
      <c r="B2" s="34"/>
      <c r="C2" s="34"/>
      <c r="D2" s="34"/>
      <c r="E2" s="34"/>
      <c r="F2" s="34"/>
    </row>
    <row r="3" spans="1:6" ht="43.9" customHeight="1" x14ac:dyDescent="0.25">
      <c r="A3" s="35" t="s">
        <v>172</v>
      </c>
      <c r="B3" s="35"/>
      <c r="C3" s="35"/>
      <c r="D3" s="35"/>
      <c r="E3" s="35"/>
      <c r="F3" s="35"/>
    </row>
    <row r="4" spans="1:6" x14ac:dyDescent="0.25">
      <c r="A4" s="36" t="s">
        <v>1</v>
      </c>
      <c r="B4" s="36" t="s">
        <v>2</v>
      </c>
      <c r="C4" s="37" t="s">
        <v>3</v>
      </c>
      <c r="D4" s="36" t="s">
        <v>4</v>
      </c>
      <c r="E4" s="37" t="s">
        <v>5</v>
      </c>
      <c r="F4" s="37"/>
    </row>
    <row r="5" spans="1:6" ht="25.5" x14ac:dyDescent="0.25">
      <c r="A5" s="36"/>
      <c r="B5" s="36"/>
      <c r="C5" s="37"/>
      <c r="D5" s="36"/>
      <c r="E5" s="2" t="s">
        <v>6</v>
      </c>
      <c r="F5" s="2" t="s">
        <v>7</v>
      </c>
    </row>
    <row r="6" spans="1:6" ht="15.75" x14ac:dyDescent="0.25">
      <c r="A6" s="18">
        <v>1</v>
      </c>
      <c r="B6" s="3" t="s">
        <v>8</v>
      </c>
      <c r="C6" s="4" t="s">
        <v>9</v>
      </c>
      <c r="D6" s="4"/>
      <c r="E6" s="26"/>
      <c r="F6" s="26" t="str">
        <f>IF(ISBLANK(E6),"",D6*E6)</f>
        <v/>
      </c>
    </row>
    <row r="7" spans="1:6" ht="25.5" x14ac:dyDescent="0.25">
      <c r="A7" s="18">
        <v>2</v>
      </c>
      <c r="B7" s="5" t="s">
        <v>10</v>
      </c>
      <c r="C7" s="4" t="s">
        <v>9</v>
      </c>
      <c r="D7" s="6"/>
      <c r="E7" s="27"/>
      <c r="F7" s="26" t="str">
        <f>IF(ISBLANK(E7),"",D7*E7)</f>
        <v/>
      </c>
    </row>
    <row r="8" spans="1:6" ht="25.5" x14ac:dyDescent="0.25">
      <c r="A8" s="18">
        <v>3</v>
      </c>
      <c r="B8" s="5" t="s">
        <v>12</v>
      </c>
      <c r="C8" s="4"/>
      <c r="D8" s="4"/>
      <c r="E8" s="26"/>
      <c r="F8" s="4"/>
    </row>
    <row r="9" spans="1:6" ht="25.5" x14ac:dyDescent="0.25">
      <c r="A9" s="19" t="s">
        <v>11</v>
      </c>
      <c r="B9" s="7" t="s">
        <v>12</v>
      </c>
      <c r="C9" s="4" t="s">
        <v>9</v>
      </c>
      <c r="D9" s="4"/>
      <c r="E9" s="26"/>
      <c r="F9" s="26" t="str">
        <f>IF(ISBLANK(E9),"",D9*E9)</f>
        <v/>
      </c>
    </row>
    <row r="10" spans="1:6" ht="25.5" x14ac:dyDescent="0.25">
      <c r="A10" s="19" t="s">
        <v>13</v>
      </c>
      <c r="B10" s="7" t="s">
        <v>12</v>
      </c>
      <c r="C10" s="4" t="s">
        <v>9</v>
      </c>
      <c r="D10" s="4"/>
      <c r="E10" s="26"/>
      <c r="F10" s="26" t="str">
        <f>IF(ISBLANK(E10),"",D10*E10)</f>
        <v/>
      </c>
    </row>
    <row r="11" spans="1:6" ht="25.5" x14ac:dyDescent="0.25">
      <c r="A11" s="19" t="s">
        <v>14</v>
      </c>
      <c r="B11" s="7" t="s">
        <v>12</v>
      </c>
      <c r="C11" s="4" t="s">
        <v>9</v>
      </c>
      <c r="D11" s="4"/>
      <c r="E11" s="26"/>
      <c r="F11" s="26" t="str">
        <f>IF(ISBLANK(E11),"",D11*E11)</f>
        <v/>
      </c>
    </row>
    <row r="12" spans="1:6" ht="15.75" x14ac:dyDescent="0.25">
      <c r="A12" s="18">
        <v>4</v>
      </c>
      <c r="B12" s="5" t="s">
        <v>16</v>
      </c>
      <c r="C12" s="8"/>
      <c r="D12" s="6"/>
      <c r="E12" s="27"/>
      <c r="F12" s="6"/>
    </row>
    <row r="13" spans="1:6" ht="15.75" x14ac:dyDescent="0.25">
      <c r="A13" s="19" t="s">
        <v>15</v>
      </c>
      <c r="B13" s="7" t="s">
        <v>164</v>
      </c>
      <c r="C13" s="4" t="s">
        <v>9</v>
      </c>
      <c r="D13" s="4"/>
      <c r="E13" s="27"/>
      <c r="F13" s="26" t="str">
        <f>IF(ISBLANK(E13),"",D13*E13)</f>
        <v/>
      </c>
    </row>
    <row r="14" spans="1:6" ht="15.75" x14ac:dyDescent="0.25">
      <c r="A14" s="19" t="s">
        <v>17</v>
      </c>
      <c r="B14" s="7" t="s">
        <v>165</v>
      </c>
      <c r="C14" s="4" t="s">
        <v>9</v>
      </c>
      <c r="D14" s="4"/>
      <c r="E14" s="27"/>
      <c r="F14" s="26" t="str">
        <f>IF(ISBLANK(E14),"",D14*E14)</f>
        <v/>
      </c>
    </row>
    <row r="15" spans="1:6" ht="15.75" x14ac:dyDescent="0.25">
      <c r="A15" s="19" t="s">
        <v>18</v>
      </c>
      <c r="B15" s="7" t="s">
        <v>165</v>
      </c>
      <c r="C15" s="4" t="s">
        <v>9</v>
      </c>
      <c r="D15" s="4"/>
      <c r="E15" s="27"/>
      <c r="F15" s="26" t="str">
        <f>IF(ISBLANK(E15),"",D15*E15)</f>
        <v/>
      </c>
    </row>
    <row r="16" spans="1:6" x14ac:dyDescent="0.25">
      <c r="A16" s="18">
        <v>5</v>
      </c>
      <c r="B16" s="5" t="s">
        <v>20</v>
      </c>
      <c r="C16" s="4"/>
      <c r="D16" s="6"/>
      <c r="E16" s="27"/>
      <c r="F16" s="6"/>
    </row>
    <row r="17" spans="1:6" x14ac:dyDescent="0.25">
      <c r="A17" s="19" t="s">
        <v>19</v>
      </c>
      <c r="B17" s="7" t="s">
        <v>20</v>
      </c>
      <c r="C17" s="4" t="s">
        <v>21</v>
      </c>
      <c r="D17" s="6"/>
      <c r="E17" s="27"/>
      <c r="F17" s="26" t="str">
        <f>IF(ISBLANK(E17),"",D17*E17)</f>
        <v/>
      </c>
    </row>
    <row r="18" spans="1:6" x14ac:dyDescent="0.25">
      <c r="A18" s="19" t="s">
        <v>22</v>
      </c>
      <c r="B18" s="7" t="s">
        <v>23</v>
      </c>
      <c r="C18" s="4" t="s">
        <v>21</v>
      </c>
      <c r="D18" s="6"/>
      <c r="E18" s="27"/>
      <c r="F18" s="26" t="str">
        <f>IF(ISBLANK(E18),"",D18*E18)</f>
        <v/>
      </c>
    </row>
    <row r="19" spans="1:6" x14ac:dyDescent="0.25">
      <c r="A19" s="19" t="s">
        <v>24</v>
      </c>
      <c r="B19" s="7" t="s">
        <v>23</v>
      </c>
      <c r="C19" s="4" t="s">
        <v>21</v>
      </c>
      <c r="D19" s="6"/>
      <c r="E19" s="27"/>
      <c r="F19" s="26" t="str">
        <f>IF(ISBLANK(E19),"",D19*E19)</f>
        <v/>
      </c>
    </row>
    <row r="20" spans="1:6" x14ac:dyDescent="0.25">
      <c r="A20" s="19" t="s">
        <v>25</v>
      </c>
      <c r="B20" s="7" t="s">
        <v>23</v>
      </c>
      <c r="C20" s="4" t="s">
        <v>21</v>
      </c>
      <c r="D20" s="6"/>
      <c r="E20" s="27"/>
      <c r="F20" s="26" t="str">
        <f>IF(ISBLANK(E20),"",D20*E20)</f>
        <v/>
      </c>
    </row>
    <row r="21" spans="1:6" x14ac:dyDescent="0.25">
      <c r="A21" s="18">
        <v>6</v>
      </c>
      <c r="B21" s="5" t="s">
        <v>26</v>
      </c>
      <c r="C21" s="4"/>
      <c r="D21" s="6"/>
      <c r="E21" s="27"/>
      <c r="F21" s="6"/>
    </row>
    <row r="22" spans="1:6" ht="15.75" x14ac:dyDescent="0.25">
      <c r="A22" s="20" t="s">
        <v>27</v>
      </c>
      <c r="B22" s="7" t="s">
        <v>28</v>
      </c>
      <c r="C22" s="4" t="s">
        <v>29</v>
      </c>
      <c r="D22" s="4"/>
      <c r="E22" s="26"/>
      <c r="F22" s="26" t="str">
        <f t="shared" ref="F22:F32" si="0">IF(ISBLANK(E22),"",D22*E22)</f>
        <v/>
      </c>
    </row>
    <row r="23" spans="1:6" ht="15.75" x14ac:dyDescent="0.25">
      <c r="A23" s="20" t="s">
        <v>30</v>
      </c>
      <c r="B23" s="7" t="s">
        <v>31</v>
      </c>
      <c r="C23" s="4" t="s">
        <v>29</v>
      </c>
      <c r="D23" s="4"/>
      <c r="E23" s="26"/>
      <c r="F23" s="26" t="str">
        <f t="shared" si="0"/>
        <v/>
      </c>
    </row>
    <row r="24" spans="1:6" ht="15.75" x14ac:dyDescent="0.25">
      <c r="A24" s="20" t="s">
        <v>32</v>
      </c>
      <c r="B24" s="7" t="s">
        <v>33</v>
      </c>
      <c r="C24" s="4" t="s">
        <v>29</v>
      </c>
      <c r="D24" s="6"/>
      <c r="E24" s="27"/>
      <c r="F24" s="26" t="str">
        <f t="shared" si="0"/>
        <v/>
      </c>
    </row>
    <row r="25" spans="1:6" ht="15.75" x14ac:dyDescent="0.25">
      <c r="A25" s="20" t="s">
        <v>34</v>
      </c>
      <c r="B25" s="7" t="s">
        <v>35</v>
      </c>
      <c r="C25" s="4" t="s">
        <v>29</v>
      </c>
      <c r="D25" s="6"/>
      <c r="E25" s="27"/>
      <c r="F25" s="26" t="str">
        <f t="shared" si="0"/>
        <v/>
      </c>
    </row>
    <row r="26" spans="1:6" ht="15.75" x14ac:dyDescent="0.25">
      <c r="A26" s="20" t="s">
        <v>36</v>
      </c>
      <c r="B26" s="7" t="s">
        <v>37</v>
      </c>
      <c r="C26" s="4" t="s">
        <v>9</v>
      </c>
      <c r="D26" s="6"/>
      <c r="E26" s="27"/>
      <c r="F26" s="26" t="str">
        <f t="shared" si="0"/>
        <v/>
      </c>
    </row>
    <row r="27" spans="1:6" ht="15.75" x14ac:dyDescent="0.25">
      <c r="A27" s="20" t="s">
        <v>38</v>
      </c>
      <c r="B27" s="7" t="s">
        <v>39</v>
      </c>
      <c r="C27" s="4" t="s">
        <v>9</v>
      </c>
      <c r="D27" s="6"/>
      <c r="E27" s="27"/>
      <c r="F27" s="26" t="str">
        <f t="shared" si="0"/>
        <v/>
      </c>
    </row>
    <row r="28" spans="1:6" ht="15.75" x14ac:dyDescent="0.25">
      <c r="A28" s="20" t="s">
        <v>40</v>
      </c>
      <c r="B28" s="7" t="s">
        <v>41</v>
      </c>
      <c r="C28" s="4" t="s">
        <v>29</v>
      </c>
      <c r="D28" s="6"/>
      <c r="E28" s="27"/>
      <c r="F28" s="26" t="str">
        <f t="shared" si="0"/>
        <v/>
      </c>
    </row>
    <row r="29" spans="1:6" ht="15.75" x14ac:dyDescent="0.25">
      <c r="A29" s="20" t="s">
        <v>42</v>
      </c>
      <c r="B29" s="7" t="s">
        <v>43</v>
      </c>
      <c r="C29" s="4" t="s">
        <v>29</v>
      </c>
      <c r="D29" s="6"/>
      <c r="E29" s="27"/>
      <c r="F29" s="26" t="str">
        <f t="shared" si="0"/>
        <v/>
      </c>
    </row>
    <row r="30" spans="1:6" ht="15.75" x14ac:dyDescent="0.25">
      <c r="A30" s="20" t="s">
        <v>44</v>
      </c>
      <c r="B30" s="7" t="s">
        <v>45</v>
      </c>
      <c r="C30" s="4" t="s">
        <v>29</v>
      </c>
      <c r="D30" s="6"/>
      <c r="E30" s="27"/>
      <c r="F30" s="26" t="str">
        <f t="shared" si="0"/>
        <v/>
      </c>
    </row>
    <row r="31" spans="1:6" ht="25.5" x14ac:dyDescent="0.25">
      <c r="A31" s="20" t="s">
        <v>46</v>
      </c>
      <c r="B31" s="7" t="s">
        <v>155</v>
      </c>
      <c r="C31" s="4" t="s">
        <v>29</v>
      </c>
      <c r="D31" s="6"/>
      <c r="E31" s="27"/>
      <c r="F31" s="26" t="str">
        <f t="shared" si="0"/>
        <v/>
      </c>
    </row>
    <row r="32" spans="1:6" ht="15.75" x14ac:dyDescent="0.25">
      <c r="A32" s="20" t="s">
        <v>47</v>
      </c>
      <c r="B32" s="7" t="s">
        <v>48</v>
      </c>
      <c r="C32" s="4" t="s">
        <v>29</v>
      </c>
      <c r="D32" s="6"/>
      <c r="E32" s="27"/>
      <c r="F32" s="26" t="str">
        <f t="shared" si="0"/>
        <v/>
      </c>
    </row>
    <row r="33" spans="1:6" x14ac:dyDescent="0.25">
      <c r="A33" s="21">
        <v>7</v>
      </c>
      <c r="B33" s="5" t="s">
        <v>49</v>
      </c>
      <c r="C33" s="4"/>
      <c r="D33" s="6"/>
      <c r="E33" s="27"/>
      <c r="F33" s="6"/>
    </row>
    <row r="34" spans="1:6" ht="15.75" x14ac:dyDescent="0.25">
      <c r="A34" s="20" t="s">
        <v>50</v>
      </c>
      <c r="B34" s="7" t="s">
        <v>51</v>
      </c>
      <c r="C34" s="4" t="s">
        <v>29</v>
      </c>
      <c r="D34" s="4"/>
      <c r="E34" s="26"/>
      <c r="F34" s="26" t="str">
        <f>IF(ISBLANK(E34),"",D34*E34)</f>
        <v/>
      </c>
    </row>
    <row r="35" spans="1:6" ht="15.75" x14ac:dyDescent="0.25">
      <c r="A35" s="20" t="s">
        <v>52</v>
      </c>
      <c r="B35" s="7" t="s">
        <v>53</v>
      </c>
      <c r="C35" s="4" t="s">
        <v>29</v>
      </c>
      <c r="D35" s="4"/>
      <c r="E35" s="26"/>
      <c r="F35" s="26" t="str">
        <f>IF(ISBLANK(E35),"",D35*E35)</f>
        <v/>
      </c>
    </row>
    <row r="36" spans="1:6" ht="15.75" x14ac:dyDescent="0.25">
      <c r="A36" s="20" t="s">
        <v>54</v>
      </c>
      <c r="B36" s="7" t="s">
        <v>55</v>
      </c>
      <c r="C36" s="4" t="s">
        <v>29</v>
      </c>
      <c r="D36" s="4"/>
      <c r="E36" s="26"/>
      <c r="F36" s="26" t="str">
        <f>IF(ISBLANK(E36),"",D36*E36)</f>
        <v/>
      </c>
    </row>
    <row r="37" spans="1:6" x14ac:dyDescent="0.25">
      <c r="A37" s="20" t="s">
        <v>56</v>
      </c>
      <c r="B37" s="7" t="s">
        <v>57</v>
      </c>
      <c r="C37" s="4"/>
      <c r="D37" s="4"/>
      <c r="E37" s="26"/>
      <c r="F37" s="4"/>
    </row>
    <row r="38" spans="1:6" ht="15.75" x14ac:dyDescent="0.25">
      <c r="A38" s="20"/>
      <c r="B38" s="7" t="s">
        <v>58</v>
      </c>
      <c r="C38" s="4" t="s">
        <v>29</v>
      </c>
      <c r="D38" s="4"/>
      <c r="E38" s="26"/>
      <c r="F38" s="26" t="str">
        <f>IF(ISBLANK(E38),"",D38*E38)</f>
        <v/>
      </c>
    </row>
    <row r="39" spans="1:6" ht="15.75" x14ac:dyDescent="0.25">
      <c r="A39" s="20"/>
      <c r="B39" s="7" t="s">
        <v>146</v>
      </c>
      <c r="C39" s="4" t="s">
        <v>29</v>
      </c>
      <c r="D39" s="4"/>
      <c r="E39" s="26"/>
      <c r="F39" s="26" t="str">
        <f>IF(ISBLANK(E39),"",D39*E39)</f>
        <v/>
      </c>
    </row>
    <row r="40" spans="1:6" ht="15.75" x14ac:dyDescent="0.25">
      <c r="A40" s="20"/>
      <c r="B40" s="7" t="s">
        <v>147</v>
      </c>
      <c r="C40" s="4" t="s">
        <v>29</v>
      </c>
      <c r="D40" s="4"/>
      <c r="E40" s="26"/>
      <c r="F40" s="26" t="str">
        <f>IF(ISBLANK(E40),"",D40*E40)</f>
        <v/>
      </c>
    </row>
    <row r="41" spans="1:6" x14ac:dyDescent="0.25">
      <c r="A41" s="20" t="s">
        <v>59</v>
      </c>
      <c r="B41" s="7" t="s">
        <v>60</v>
      </c>
      <c r="C41" s="4"/>
      <c r="D41" s="4"/>
      <c r="E41" s="26"/>
      <c r="F41" s="4"/>
    </row>
    <row r="42" spans="1:6" ht="15.75" x14ac:dyDescent="0.25">
      <c r="A42" s="20"/>
      <c r="B42" s="7" t="s">
        <v>61</v>
      </c>
      <c r="C42" s="4" t="s">
        <v>29</v>
      </c>
      <c r="D42" s="4"/>
      <c r="E42" s="27"/>
      <c r="F42" s="26" t="str">
        <f>IF(ISBLANK(E42),"",D42*E42)</f>
        <v/>
      </c>
    </row>
    <row r="43" spans="1:6" ht="15.75" x14ac:dyDescent="0.25">
      <c r="A43" s="20"/>
      <c r="B43" s="7" t="s">
        <v>148</v>
      </c>
      <c r="C43" s="4" t="s">
        <v>29</v>
      </c>
      <c r="D43" s="4"/>
      <c r="E43" s="27"/>
      <c r="F43" s="26" t="str">
        <f>IF(ISBLANK(E43),"",D43*E43)</f>
        <v/>
      </c>
    </row>
    <row r="44" spans="1:6" ht="15.75" x14ac:dyDescent="0.25">
      <c r="A44" s="20"/>
      <c r="B44" s="7" t="s">
        <v>149</v>
      </c>
      <c r="C44" s="4" t="s">
        <v>29</v>
      </c>
      <c r="D44" s="4"/>
      <c r="E44" s="27"/>
      <c r="F44" s="26" t="str">
        <f>IF(ISBLANK(E44),"",D44*E44)</f>
        <v/>
      </c>
    </row>
    <row r="45" spans="1:6" x14ac:dyDescent="0.25">
      <c r="A45" s="20" t="s">
        <v>62</v>
      </c>
      <c r="B45" s="7" t="s">
        <v>63</v>
      </c>
      <c r="C45" s="4"/>
      <c r="D45" s="4"/>
      <c r="E45" s="27"/>
      <c r="F45" s="6"/>
    </row>
    <row r="46" spans="1:6" ht="15.75" x14ac:dyDescent="0.25">
      <c r="A46" s="20"/>
      <c r="B46" s="7" t="s">
        <v>64</v>
      </c>
      <c r="C46" s="4" t="s">
        <v>9</v>
      </c>
      <c r="D46" s="4"/>
      <c r="E46" s="27"/>
      <c r="F46" s="26" t="str">
        <f>IF(ISBLANK(E46),"",D46*E46)</f>
        <v/>
      </c>
    </row>
    <row r="47" spans="1:6" ht="15.75" x14ac:dyDescent="0.25">
      <c r="A47" s="20"/>
      <c r="B47" s="7" t="s">
        <v>150</v>
      </c>
      <c r="C47" s="4" t="s">
        <v>9</v>
      </c>
      <c r="D47" s="4"/>
      <c r="E47" s="27"/>
      <c r="F47" s="26" t="str">
        <f>IF(ISBLANK(E47),"",D47*E47)</f>
        <v/>
      </c>
    </row>
    <row r="48" spans="1:6" ht="17.45" customHeight="1" x14ac:dyDescent="0.25">
      <c r="A48" s="20"/>
      <c r="B48" s="7" t="s">
        <v>151</v>
      </c>
      <c r="C48" s="4" t="s">
        <v>9</v>
      </c>
      <c r="D48" s="4"/>
      <c r="E48" s="27"/>
      <c r="F48" s="26" t="str">
        <f>IF(ISBLANK(E48),"",D48*E48)</f>
        <v/>
      </c>
    </row>
    <row r="49" spans="1:6" x14ac:dyDescent="0.25">
      <c r="A49" s="20" t="s">
        <v>65</v>
      </c>
      <c r="B49" s="7" t="s">
        <v>157</v>
      </c>
      <c r="C49" s="4"/>
      <c r="D49" s="4"/>
      <c r="E49" s="27"/>
      <c r="F49" s="6"/>
    </row>
    <row r="50" spans="1:6" ht="15.75" x14ac:dyDescent="0.25">
      <c r="A50" s="20"/>
      <c r="B50" s="7" t="s">
        <v>66</v>
      </c>
      <c r="C50" s="4" t="s">
        <v>9</v>
      </c>
      <c r="D50" s="4"/>
      <c r="E50" s="27"/>
      <c r="F50" s="26" t="str">
        <f t="shared" ref="F50:F58" si="1">IF(ISBLANK(E50),"",D50*E50)</f>
        <v/>
      </c>
    </row>
    <row r="51" spans="1:6" ht="15.75" x14ac:dyDescent="0.25">
      <c r="A51" s="20"/>
      <c r="B51" s="7" t="s">
        <v>152</v>
      </c>
      <c r="C51" s="4" t="s">
        <v>9</v>
      </c>
      <c r="D51" s="4"/>
      <c r="E51" s="27"/>
      <c r="F51" s="26" t="str">
        <f t="shared" si="1"/>
        <v/>
      </c>
    </row>
    <row r="52" spans="1:6" ht="15.75" x14ac:dyDescent="0.25">
      <c r="A52" s="20"/>
      <c r="B52" s="7" t="s">
        <v>153</v>
      </c>
      <c r="C52" s="4" t="s">
        <v>9</v>
      </c>
      <c r="D52" s="4"/>
      <c r="E52" s="27"/>
      <c r="F52" s="26" t="str">
        <f t="shared" si="1"/>
        <v/>
      </c>
    </row>
    <row r="53" spans="1:6" ht="15.75" x14ac:dyDescent="0.25">
      <c r="A53" s="20" t="s">
        <v>67</v>
      </c>
      <c r="B53" s="7" t="s">
        <v>68</v>
      </c>
      <c r="C53" s="4" t="s">
        <v>29</v>
      </c>
      <c r="D53" s="4"/>
      <c r="E53" s="27"/>
      <c r="F53" s="26" t="str">
        <f t="shared" si="1"/>
        <v/>
      </c>
    </row>
    <row r="54" spans="1:6" ht="15.75" x14ac:dyDescent="0.25">
      <c r="A54" s="20" t="s">
        <v>69</v>
      </c>
      <c r="B54" s="7" t="s">
        <v>70</v>
      </c>
      <c r="C54" s="4" t="s">
        <v>29</v>
      </c>
      <c r="D54" s="6"/>
      <c r="E54" s="27"/>
      <c r="F54" s="26" t="str">
        <f t="shared" si="1"/>
        <v/>
      </c>
    </row>
    <row r="55" spans="1:6" ht="15.75" x14ac:dyDescent="0.25">
      <c r="A55" s="20" t="s">
        <v>71</v>
      </c>
      <c r="B55" s="7" t="s">
        <v>72</v>
      </c>
      <c r="C55" s="4" t="s">
        <v>29</v>
      </c>
      <c r="D55" s="6"/>
      <c r="E55" s="27"/>
      <c r="F55" s="26" t="str">
        <f t="shared" si="1"/>
        <v/>
      </c>
    </row>
    <row r="56" spans="1:6" ht="15.75" x14ac:dyDescent="0.25">
      <c r="A56" s="20" t="s">
        <v>73</v>
      </c>
      <c r="B56" s="7" t="s">
        <v>74</v>
      </c>
      <c r="C56" s="4" t="s">
        <v>29</v>
      </c>
      <c r="D56" s="6"/>
      <c r="E56" s="27"/>
      <c r="F56" s="26" t="str">
        <f t="shared" si="1"/>
        <v/>
      </c>
    </row>
    <row r="57" spans="1:6" ht="25.5" x14ac:dyDescent="0.25">
      <c r="A57" s="20" t="s">
        <v>75</v>
      </c>
      <c r="B57" s="7" t="s">
        <v>154</v>
      </c>
      <c r="C57" s="4" t="s">
        <v>29</v>
      </c>
      <c r="D57" s="6"/>
      <c r="E57" s="27"/>
      <c r="F57" s="26" t="str">
        <f t="shared" si="1"/>
        <v/>
      </c>
    </row>
    <row r="58" spans="1:6" ht="15.75" x14ac:dyDescent="0.25">
      <c r="A58" s="20" t="s">
        <v>76</v>
      </c>
      <c r="B58" s="7" t="s">
        <v>77</v>
      </c>
      <c r="C58" s="4" t="s">
        <v>29</v>
      </c>
      <c r="D58" s="6"/>
      <c r="E58" s="27"/>
      <c r="F58" s="26" t="str">
        <f t="shared" si="1"/>
        <v/>
      </c>
    </row>
    <row r="59" spans="1:6" s="9" customFormat="1" ht="25.5" x14ac:dyDescent="0.25">
      <c r="A59" s="18">
        <v>8</v>
      </c>
      <c r="B59" s="5" t="s">
        <v>169</v>
      </c>
      <c r="C59" s="4"/>
      <c r="D59" s="6"/>
      <c r="E59" s="27"/>
      <c r="F59" s="6"/>
    </row>
    <row r="60" spans="1:6" s="9" customFormat="1" ht="25.5" x14ac:dyDescent="0.25">
      <c r="A60" s="19" t="s">
        <v>78</v>
      </c>
      <c r="B60" s="7" t="s">
        <v>166</v>
      </c>
      <c r="C60" s="4" t="s">
        <v>9</v>
      </c>
      <c r="D60" s="6"/>
      <c r="E60" s="27"/>
      <c r="F60" s="26" t="str">
        <f>IF(ISBLANK(E60),"",D60*E60)</f>
        <v/>
      </c>
    </row>
    <row r="61" spans="1:6" s="9" customFormat="1" ht="25.5" x14ac:dyDescent="0.25">
      <c r="A61" s="18">
        <v>9</v>
      </c>
      <c r="B61" s="5" t="s">
        <v>168</v>
      </c>
      <c r="C61" s="4"/>
      <c r="D61" s="6"/>
      <c r="E61" s="27"/>
      <c r="F61" s="6"/>
    </row>
    <row r="62" spans="1:6" ht="25.5" x14ac:dyDescent="0.25">
      <c r="A62" s="19" t="s">
        <v>79</v>
      </c>
      <c r="B62" s="7" t="s">
        <v>167</v>
      </c>
      <c r="C62" s="4" t="s">
        <v>9</v>
      </c>
      <c r="D62" s="6"/>
      <c r="E62" s="27"/>
      <c r="F62" s="26" t="str">
        <f>IF(ISBLANK(E62),"",D62*E62)</f>
        <v/>
      </c>
    </row>
    <row r="63" spans="1:6" ht="25.5" x14ac:dyDescent="0.25">
      <c r="A63" s="18">
        <v>10</v>
      </c>
      <c r="B63" s="5" t="s">
        <v>80</v>
      </c>
      <c r="C63" s="6"/>
      <c r="D63" s="6"/>
      <c r="E63" s="27"/>
      <c r="F63" s="6"/>
    </row>
    <row r="64" spans="1:6" x14ac:dyDescent="0.25">
      <c r="A64" s="19" t="s">
        <v>81</v>
      </c>
      <c r="B64" s="10" t="s">
        <v>82</v>
      </c>
      <c r="C64" s="6" t="s">
        <v>21</v>
      </c>
      <c r="D64" s="6"/>
      <c r="E64" s="27"/>
      <c r="F64" s="26" t="str">
        <f t="shared" ref="F64:F72" si="2">IF(ISBLANK(E64),"",D64*E64)</f>
        <v/>
      </c>
    </row>
    <row r="65" spans="1:6" x14ac:dyDescent="0.25">
      <c r="A65" s="19" t="s">
        <v>83</v>
      </c>
      <c r="B65" s="7" t="s">
        <v>84</v>
      </c>
      <c r="C65" s="6" t="s">
        <v>21</v>
      </c>
      <c r="D65" s="6"/>
      <c r="E65" s="27"/>
      <c r="F65" s="26" t="str">
        <f t="shared" si="2"/>
        <v/>
      </c>
    </row>
    <row r="66" spans="1:6" x14ac:dyDescent="0.25">
      <c r="A66" s="19" t="s">
        <v>85</v>
      </c>
      <c r="B66" s="7" t="s">
        <v>86</v>
      </c>
      <c r="C66" s="6" t="s">
        <v>21</v>
      </c>
      <c r="D66" s="6"/>
      <c r="E66" s="27"/>
      <c r="F66" s="26" t="str">
        <f t="shared" si="2"/>
        <v/>
      </c>
    </row>
    <row r="67" spans="1:6" x14ac:dyDescent="0.25">
      <c r="A67" s="19" t="s">
        <v>87</v>
      </c>
      <c r="B67" s="7" t="s">
        <v>88</v>
      </c>
      <c r="C67" s="6" t="s">
        <v>21</v>
      </c>
      <c r="D67" s="6"/>
      <c r="E67" s="27"/>
      <c r="F67" s="26" t="str">
        <f t="shared" si="2"/>
        <v/>
      </c>
    </row>
    <row r="68" spans="1:6" x14ac:dyDescent="0.25">
      <c r="A68" s="19" t="s">
        <v>89</v>
      </c>
      <c r="B68" s="7" t="s">
        <v>90</v>
      </c>
      <c r="C68" s="6" t="s">
        <v>21</v>
      </c>
      <c r="D68" s="6"/>
      <c r="E68" s="27"/>
      <c r="F68" s="26" t="str">
        <f t="shared" si="2"/>
        <v/>
      </c>
    </row>
    <row r="69" spans="1:6" x14ac:dyDescent="0.25">
      <c r="A69" s="19" t="s">
        <v>91</v>
      </c>
      <c r="B69" s="7" t="s">
        <v>92</v>
      </c>
      <c r="C69" s="6" t="s">
        <v>21</v>
      </c>
      <c r="D69" s="6"/>
      <c r="E69" s="27"/>
      <c r="F69" s="26" t="str">
        <f t="shared" si="2"/>
        <v/>
      </c>
    </row>
    <row r="70" spans="1:6" ht="16.899999999999999" customHeight="1" x14ac:dyDescent="0.25">
      <c r="A70" s="19" t="s">
        <v>93</v>
      </c>
      <c r="B70" s="7" t="s">
        <v>94</v>
      </c>
      <c r="C70" s="6" t="s">
        <v>21</v>
      </c>
      <c r="D70" s="6"/>
      <c r="E70" s="27"/>
      <c r="F70" s="26" t="str">
        <f t="shared" si="2"/>
        <v/>
      </c>
    </row>
    <row r="71" spans="1:6" ht="25.5" x14ac:dyDescent="0.25">
      <c r="A71" s="19" t="s">
        <v>95</v>
      </c>
      <c r="B71" s="7" t="s">
        <v>96</v>
      </c>
      <c r="C71" s="6" t="s">
        <v>21</v>
      </c>
      <c r="D71" s="6"/>
      <c r="E71" s="27"/>
      <c r="F71" s="26" t="str">
        <f t="shared" si="2"/>
        <v/>
      </c>
    </row>
    <row r="72" spans="1:6" ht="25.5" x14ac:dyDescent="0.25">
      <c r="A72" s="18">
        <v>11</v>
      </c>
      <c r="B72" s="5" t="s">
        <v>97</v>
      </c>
      <c r="C72" s="6" t="s">
        <v>21</v>
      </c>
      <c r="D72" s="6"/>
      <c r="E72" s="27"/>
      <c r="F72" s="26" t="str">
        <f t="shared" si="2"/>
        <v/>
      </c>
    </row>
    <row r="73" spans="1:6" x14ac:dyDescent="0.25">
      <c r="A73" s="18">
        <v>12</v>
      </c>
      <c r="B73" s="5" t="s">
        <v>156</v>
      </c>
      <c r="C73" s="6"/>
      <c r="D73" s="6"/>
      <c r="E73" s="27"/>
      <c r="F73" s="6"/>
    </row>
    <row r="74" spans="1:6" x14ac:dyDescent="0.25">
      <c r="A74" s="19" t="s">
        <v>98</v>
      </c>
      <c r="B74" s="7" t="s">
        <v>99</v>
      </c>
      <c r="C74" s="6" t="s">
        <v>21</v>
      </c>
      <c r="D74" s="6"/>
      <c r="E74" s="27"/>
      <c r="F74" s="26" t="str">
        <f>IF(ISBLANK(E74),"",D74*E74)</f>
        <v/>
      </c>
    </row>
    <row r="75" spans="1:6" x14ac:dyDescent="0.25">
      <c r="A75" s="19" t="s">
        <v>100</v>
      </c>
      <c r="B75" s="7" t="s">
        <v>101</v>
      </c>
      <c r="C75" s="6" t="s">
        <v>21</v>
      </c>
      <c r="D75" s="6"/>
      <c r="E75" s="27"/>
      <c r="F75" s="26" t="str">
        <f>IF(ISBLANK(E75),"",D75*E75)</f>
        <v/>
      </c>
    </row>
    <row r="76" spans="1:6" x14ac:dyDescent="0.25">
      <c r="A76" s="18">
        <v>13</v>
      </c>
      <c r="B76" s="5" t="s">
        <v>102</v>
      </c>
      <c r="C76" s="6"/>
      <c r="D76" s="6"/>
      <c r="E76" s="27"/>
      <c r="F76" s="6"/>
    </row>
    <row r="77" spans="1:6" ht="25.5" x14ac:dyDescent="0.25">
      <c r="A77" s="19" t="s">
        <v>103</v>
      </c>
      <c r="B77" s="7" t="s">
        <v>104</v>
      </c>
      <c r="C77" s="6" t="s">
        <v>21</v>
      </c>
      <c r="D77" s="6"/>
      <c r="E77" s="27"/>
      <c r="F77" s="26" t="str">
        <f>IF(ISBLANK(E77),"",D77*E77)</f>
        <v/>
      </c>
    </row>
    <row r="78" spans="1:6" ht="38.25" x14ac:dyDescent="0.25">
      <c r="A78" s="19" t="s">
        <v>105</v>
      </c>
      <c r="B78" s="7" t="s">
        <v>106</v>
      </c>
      <c r="C78" s="6" t="s">
        <v>21</v>
      </c>
      <c r="D78" s="6"/>
      <c r="E78" s="27"/>
      <c r="F78" s="26" t="str">
        <f>IF(ISBLANK(E78),"",D78*E78)</f>
        <v/>
      </c>
    </row>
    <row r="79" spans="1:6" ht="25.5" customHeight="1" x14ac:dyDescent="0.25">
      <c r="A79" s="19" t="s">
        <v>107</v>
      </c>
      <c r="B79" s="7" t="s">
        <v>108</v>
      </c>
      <c r="C79" s="6" t="s">
        <v>21</v>
      </c>
      <c r="D79" s="6"/>
      <c r="E79" s="27"/>
      <c r="F79" s="26" t="str">
        <f>IF(ISBLANK(E79),"",D79*E79)</f>
        <v/>
      </c>
    </row>
    <row r="80" spans="1:6" x14ac:dyDescent="0.25">
      <c r="A80" s="18">
        <v>14</v>
      </c>
      <c r="B80" s="5" t="s">
        <v>109</v>
      </c>
      <c r="C80" s="6"/>
      <c r="D80" s="6"/>
      <c r="E80" s="27"/>
      <c r="F80" s="6"/>
    </row>
    <row r="81" spans="1:6" x14ac:dyDescent="0.25">
      <c r="A81" s="20" t="s">
        <v>110</v>
      </c>
      <c r="B81" s="7" t="s">
        <v>111</v>
      </c>
      <c r="C81" s="6" t="s">
        <v>112</v>
      </c>
      <c r="D81" s="6"/>
      <c r="E81" s="27"/>
      <c r="F81" s="26" t="str">
        <f t="shared" ref="F81:F86" si="3">IF(ISBLANK(E81),"",D81*E81)</f>
        <v/>
      </c>
    </row>
    <row r="82" spans="1:6" x14ac:dyDescent="0.25">
      <c r="A82" s="20" t="s">
        <v>113</v>
      </c>
      <c r="B82" s="7" t="s">
        <v>114</v>
      </c>
      <c r="C82" s="6" t="s">
        <v>112</v>
      </c>
      <c r="D82" s="6"/>
      <c r="E82" s="27"/>
      <c r="F82" s="26" t="str">
        <f t="shared" si="3"/>
        <v/>
      </c>
    </row>
    <row r="83" spans="1:6" ht="15" customHeight="1" x14ac:dyDescent="0.25">
      <c r="A83" s="20" t="s">
        <v>115</v>
      </c>
      <c r="B83" s="7" t="s">
        <v>116</v>
      </c>
      <c r="C83" s="6" t="s">
        <v>112</v>
      </c>
      <c r="D83" s="6"/>
      <c r="E83" s="27"/>
      <c r="F83" s="26" t="str">
        <f t="shared" si="3"/>
        <v/>
      </c>
    </row>
    <row r="84" spans="1:6" x14ac:dyDescent="0.25">
      <c r="A84" s="20" t="s">
        <v>117</v>
      </c>
      <c r="B84" s="7" t="s">
        <v>160</v>
      </c>
      <c r="C84" s="6" t="s">
        <v>112</v>
      </c>
      <c r="D84" s="6"/>
      <c r="E84" s="27"/>
      <c r="F84" s="26" t="str">
        <f t="shared" si="3"/>
        <v/>
      </c>
    </row>
    <row r="85" spans="1:6" x14ac:dyDescent="0.25">
      <c r="A85" s="20" t="s">
        <v>118</v>
      </c>
      <c r="B85" s="7" t="s">
        <v>119</v>
      </c>
      <c r="C85" s="6" t="s">
        <v>112</v>
      </c>
      <c r="D85" s="6"/>
      <c r="E85" s="27"/>
      <c r="F85" s="26" t="str">
        <f t="shared" si="3"/>
        <v/>
      </c>
    </row>
    <row r="86" spans="1:6" x14ac:dyDescent="0.25">
      <c r="A86" s="20" t="s">
        <v>120</v>
      </c>
      <c r="B86" s="7" t="s">
        <v>121</v>
      </c>
      <c r="C86" s="6" t="s">
        <v>112</v>
      </c>
      <c r="D86" s="6"/>
      <c r="E86" s="27"/>
      <c r="F86" s="26" t="str">
        <f t="shared" si="3"/>
        <v/>
      </c>
    </row>
    <row r="87" spans="1:6" x14ac:dyDescent="0.25">
      <c r="A87" s="21">
        <v>15</v>
      </c>
      <c r="B87" s="5" t="s">
        <v>122</v>
      </c>
      <c r="C87" s="6"/>
      <c r="D87" s="6"/>
      <c r="E87" s="27"/>
      <c r="F87" s="6"/>
    </row>
    <row r="88" spans="1:6" ht="15.75" x14ac:dyDescent="0.25">
      <c r="A88" s="20" t="s">
        <v>123</v>
      </c>
      <c r="B88" s="7" t="s">
        <v>124</v>
      </c>
      <c r="C88" s="6" t="s">
        <v>112</v>
      </c>
      <c r="D88" s="6"/>
      <c r="E88" s="27"/>
      <c r="F88" s="26" t="str">
        <f t="shared" ref="F88:F95" si="4">IF(ISBLANK(E88),"",D88*E88)</f>
        <v/>
      </c>
    </row>
    <row r="89" spans="1:6" x14ac:dyDescent="0.25">
      <c r="A89" s="20" t="s">
        <v>125</v>
      </c>
      <c r="B89" s="7" t="s">
        <v>126</v>
      </c>
      <c r="C89" s="6" t="s">
        <v>112</v>
      </c>
      <c r="D89" s="6"/>
      <c r="E89" s="27"/>
      <c r="F89" s="26" t="str">
        <f t="shared" si="4"/>
        <v/>
      </c>
    </row>
    <row r="90" spans="1:6" ht="15.75" x14ac:dyDescent="0.25">
      <c r="A90" s="20" t="s">
        <v>127</v>
      </c>
      <c r="B90" s="7" t="s">
        <v>162</v>
      </c>
      <c r="C90" s="6" t="s">
        <v>112</v>
      </c>
      <c r="D90" s="6"/>
      <c r="E90" s="27"/>
      <c r="F90" s="26" t="str">
        <f t="shared" si="4"/>
        <v/>
      </c>
    </row>
    <row r="91" spans="1:6" ht="15.75" x14ac:dyDescent="0.25">
      <c r="A91" s="20" t="s">
        <v>129</v>
      </c>
      <c r="B91" s="7" t="s">
        <v>128</v>
      </c>
      <c r="C91" s="6" t="s">
        <v>112</v>
      </c>
      <c r="D91" s="6"/>
      <c r="E91" s="27"/>
      <c r="F91" s="26" t="str">
        <f t="shared" si="4"/>
        <v/>
      </c>
    </row>
    <row r="92" spans="1:6" x14ac:dyDescent="0.25">
      <c r="A92" s="20" t="s">
        <v>131</v>
      </c>
      <c r="B92" s="7" t="s">
        <v>130</v>
      </c>
      <c r="C92" s="6" t="s">
        <v>112</v>
      </c>
      <c r="D92" s="6"/>
      <c r="E92" s="27"/>
      <c r="F92" s="26" t="str">
        <f t="shared" si="4"/>
        <v/>
      </c>
    </row>
    <row r="93" spans="1:6" x14ac:dyDescent="0.25">
      <c r="A93" s="20" t="s">
        <v>133</v>
      </c>
      <c r="B93" s="7" t="s">
        <v>132</v>
      </c>
      <c r="C93" s="6" t="s">
        <v>112</v>
      </c>
      <c r="D93" s="6"/>
      <c r="E93" s="27"/>
      <c r="F93" s="26" t="str">
        <f t="shared" si="4"/>
        <v/>
      </c>
    </row>
    <row r="94" spans="1:6" ht="15.75" x14ac:dyDescent="0.25">
      <c r="A94" s="20" t="s">
        <v>135</v>
      </c>
      <c r="B94" s="7" t="s">
        <v>134</v>
      </c>
      <c r="C94" s="6" t="s">
        <v>112</v>
      </c>
      <c r="D94" s="6"/>
      <c r="E94" s="27"/>
      <c r="F94" s="26" t="str">
        <f t="shared" si="4"/>
        <v/>
      </c>
    </row>
    <row r="95" spans="1:6" ht="15.75" x14ac:dyDescent="0.25">
      <c r="A95" s="20" t="s">
        <v>161</v>
      </c>
      <c r="B95" s="7" t="s">
        <v>136</v>
      </c>
      <c r="C95" s="6" t="s">
        <v>137</v>
      </c>
      <c r="D95" s="6"/>
      <c r="E95" s="27"/>
      <c r="F95" s="26" t="str">
        <f t="shared" si="4"/>
        <v/>
      </c>
    </row>
    <row r="96" spans="1:6" x14ac:dyDescent="0.25">
      <c r="A96" s="11"/>
      <c r="B96" s="12"/>
      <c r="C96" s="13"/>
      <c r="D96" s="13"/>
      <c r="E96" s="14" t="s">
        <v>138</v>
      </c>
      <c r="F96" s="28">
        <f>SUM(F6:F95)</f>
        <v>0</v>
      </c>
    </row>
    <row r="97" spans="1:7" x14ac:dyDescent="0.25">
      <c r="A97" s="11"/>
      <c r="B97" s="12"/>
      <c r="C97" s="13"/>
      <c r="D97" s="13"/>
      <c r="E97" s="14" t="s">
        <v>139</v>
      </c>
      <c r="F97" s="28">
        <f>F96*21%</f>
        <v>0</v>
      </c>
    </row>
    <row r="98" spans="1:7" x14ac:dyDescent="0.25">
      <c r="A98" s="11"/>
      <c r="B98" s="12"/>
      <c r="C98" s="13"/>
      <c r="D98" s="32" t="s">
        <v>140</v>
      </c>
      <c r="E98" s="32"/>
      <c r="F98" s="28">
        <f>F96+F97</f>
        <v>0</v>
      </c>
    </row>
    <row r="99" spans="1:7" x14ac:dyDescent="0.25">
      <c r="A99" s="11"/>
      <c r="B99" s="12"/>
      <c r="C99" s="13"/>
      <c r="D99" s="13"/>
      <c r="E99" s="13"/>
      <c r="F99" s="13"/>
    </row>
    <row r="100" spans="1:7" x14ac:dyDescent="0.25">
      <c r="A100" s="31" t="s">
        <v>141</v>
      </c>
      <c r="B100" s="31"/>
      <c r="C100" s="31"/>
      <c r="D100" s="31"/>
      <c r="E100" s="31"/>
      <c r="F100" s="31"/>
      <c r="G100" s="15"/>
    </row>
    <row r="101" spans="1:7" x14ac:dyDescent="0.25">
      <c r="A101" s="30" t="s">
        <v>170</v>
      </c>
      <c r="B101" s="29"/>
      <c r="C101" s="29"/>
      <c r="D101" s="29"/>
      <c r="E101" s="29"/>
      <c r="F101" s="29"/>
      <c r="G101" s="15"/>
    </row>
    <row r="102" spans="1:7" x14ac:dyDescent="0.25">
      <c r="A102" s="31" t="s">
        <v>142</v>
      </c>
      <c r="B102" s="31"/>
      <c r="C102" s="31"/>
      <c r="D102" s="31"/>
      <c r="E102" s="31"/>
      <c r="F102" s="31"/>
      <c r="G102" s="15"/>
    </row>
    <row r="103" spans="1:7" x14ac:dyDescent="0.25">
      <c r="A103" s="31" t="s">
        <v>143</v>
      </c>
      <c r="B103" s="31"/>
      <c r="C103" s="31"/>
      <c r="D103" s="31"/>
      <c r="E103" s="31"/>
      <c r="F103" s="31"/>
      <c r="G103" s="15"/>
    </row>
    <row r="104" spans="1:7" x14ac:dyDescent="0.25">
      <c r="A104" s="31" t="s">
        <v>144</v>
      </c>
      <c r="B104" s="31"/>
      <c r="C104" s="31"/>
      <c r="D104" s="31"/>
      <c r="E104" s="31"/>
      <c r="F104" s="31"/>
      <c r="G104" s="15"/>
    </row>
    <row r="105" spans="1:7" x14ac:dyDescent="0.25">
      <c r="A105" s="31" t="s">
        <v>145</v>
      </c>
      <c r="B105" s="31"/>
      <c r="C105" s="31"/>
      <c r="D105" s="31"/>
      <c r="E105" s="31"/>
      <c r="F105" s="31"/>
      <c r="G105" s="15"/>
    </row>
    <row r="106" spans="1:7" x14ac:dyDescent="0.25">
      <c r="A106" s="31" t="s">
        <v>163</v>
      </c>
      <c r="B106" s="31"/>
      <c r="C106" s="31"/>
      <c r="D106" s="31"/>
      <c r="E106" s="31"/>
      <c r="F106" s="31"/>
      <c r="G106" s="15"/>
    </row>
    <row r="107" spans="1:7" x14ac:dyDescent="0.25">
      <c r="A107" s="22"/>
      <c r="B107" s="23" t="s">
        <v>158</v>
      </c>
      <c r="C107" s="24"/>
      <c r="D107" s="24"/>
      <c r="E107" s="24"/>
      <c r="F107" s="24"/>
    </row>
    <row r="108" spans="1:7" x14ac:dyDescent="0.25">
      <c r="A108" s="25"/>
      <c r="B108" s="23" t="s">
        <v>159</v>
      </c>
      <c r="C108" s="24"/>
      <c r="D108" s="24"/>
      <c r="E108" s="24"/>
      <c r="F108" s="24"/>
    </row>
    <row r="109" spans="1:7" x14ac:dyDescent="0.25">
      <c r="A109" s="17"/>
      <c r="B109" s="16"/>
    </row>
    <row r="110" spans="1:7" x14ac:dyDescent="0.25">
      <c r="A110" s="17"/>
      <c r="B110" s="16"/>
    </row>
    <row r="111" spans="1:7" x14ac:dyDescent="0.25">
      <c r="A111" s="17"/>
      <c r="B111" s="16"/>
    </row>
    <row r="112" spans="1:7" x14ac:dyDescent="0.25">
      <c r="A112" s="17"/>
      <c r="B112" s="16"/>
    </row>
    <row r="113" spans="1:2" x14ac:dyDescent="0.25">
      <c r="A113" s="17"/>
      <c r="B113" s="16"/>
    </row>
    <row r="114" spans="1:2" x14ac:dyDescent="0.25">
      <c r="A114" s="17"/>
      <c r="B114" s="16"/>
    </row>
    <row r="115" spans="1:2" x14ac:dyDescent="0.25">
      <c r="A115" s="17"/>
      <c r="B115" s="16"/>
    </row>
    <row r="116" spans="1:2" x14ac:dyDescent="0.25">
      <c r="A116" s="17"/>
      <c r="B116" s="16"/>
    </row>
    <row r="117" spans="1:2" x14ac:dyDescent="0.25">
      <c r="A117" s="17"/>
      <c r="B117" s="16"/>
    </row>
    <row r="118" spans="1:2" x14ac:dyDescent="0.25">
      <c r="A118" s="17"/>
      <c r="B118" s="16"/>
    </row>
    <row r="119" spans="1:2" x14ac:dyDescent="0.25">
      <c r="A119" s="17"/>
      <c r="B119" s="16"/>
    </row>
    <row r="120" spans="1:2" x14ac:dyDescent="0.25">
      <c r="A120" s="17"/>
      <c r="B120" s="16"/>
    </row>
    <row r="121" spans="1:2" x14ac:dyDescent="0.25">
      <c r="A121" s="17"/>
      <c r="B121" s="16"/>
    </row>
    <row r="122" spans="1:2" x14ac:dyDescent="0.25">
      <c r="A122" s="17"/>
      <c r="B122" s="16"/>
    </row>
    <row r="123" spans="1:2" x14ac:dyDescent="0.25">
      <c r="A123" s="17"/>
      <c r="B123" s="16"/>
    </row>
    <row r="124" spans="1:2" x14ac:dyDescent="0.25">
      <c r="A124" s="17"/>
      <c r="B124" s="16"/>
    </row>
    <row r="125" spans="1:2" x14ac:dyDescent="0.25">
      <c r="A125" s="17"/>
      <c r="B125" s="16"/>
    </row>
    <row r="126" spans="1:2" x14ac:dyDescent="0.25">
      <c r="A126" s="17"/>
      <c r="B126" s="16"/>
    </row>
    <row r="127" spans="1:2" x14ac:dyDescent="0.25">
      <c r="A127" s="17"/>
      <c r="B127" s="16"/>
    </row>
    <row r="128" spans="1:2" x14ac:dyDescent="0.25">
      <c r="A128" s="17"/>
      <c r="B128" s="16"/>
    </row>
    <row r="129" spans="1:2" x14ac:dyDescent="0.25">
      <c r="A129" s="17"/>
      <c r="B129" s="16"/>
    </row>
    <row r="130" spans="1:2" x14ac:dyDescent="0.25">
      <c r="A130" s="17"/>
      <c r="B130" s="16"/>
    </row>
    <row r="131" spans="1:2" x14ac:dyDescent="0.25">
      <c r="A131" s="17"/>
      <c r="B131" s="16"/>
    </row>
    <row r="132" spans="1:2" x14ac:dyDescent="0.25">
      <c r="A132" s="17"/>
      <c r="B132" s="16"/>
    </row>
    <row r="133" spans="1:2" x14ac:dyDescent="0.25">
      <c r="A133" s="17"/>
      <c r="B133" s="16"/>
    </row>
    <row r="134" spans="1:2" x14ac:dyDescent="0.25">
      <c r="A134" s="17"/>
      <c r="B134" s="16"/>
    </row>
    <row r="135" spans="1:2" x14ac:dyDescent="0.25">
      <c r="A135" s="17"/>
      <c r="B135" s="16"/>
    </row>
    <row r="136" spans="1:2" x14ac:dyDescent="0.25">
      <c r="A136" s="17"/>
      <c r="B136" s="16"/>
    </row>
    <row r="137" spans="1:2" x14ac:dyDescent="0.25">
      <c r="A137" s="17"/>
      <c r="B137" s="16"/>
    </row>
    <row r="138" spans="1:2" x14ac:dyDescent="0.25">
      <c r="A138" s="17"/>
      <c r="B138" s="16"/>
    </row>
    <row r="139" spans="1:2" x14ac:dyDescent="0.25">
      <c r="A139" s="17"/>
      <c r="B139" s="16"/>
    </row>
    <row r="140" spans="1:2" x14ac:dyDescent="0.25">
      <c r="A140" s="17"/>
      <c r="B140" s="16"/>
    </row>
    <row r="141" spans="1:2" x14ac:dyDescent="0.25">
      <c r="A141" s="17"/>
      <c r="B141" s="16"/>
    </row>
    <row r="142" spans="1:2" x14ac:dyDescent="0.25">
      <c r="A142" s="17"/>
      <c r="B142" s="16"/>
    </row>
    <row r="143" spans="1:2" x14ac:dyDescent="0.25">
      <c r="A143" s="17"/>
      <c r="B143" s="16"/>
    </row>
    <row r="144" spans="1:2" x14ac:dyDescent="0.25">
      <c r="A144" s="17"/>
      <c r="B144" s="16"/>
    </row>
    <row r="145" spans="1:2" x14ac:dyDescent="0.25">
      <c r="A145" s="17"/>
      <c r="B145" s="16"/>
    </row>
    <row r="146" spans="1:2" x14ac:dyDescent="0.25">
      <c r="A146" s="17"/>
      <c r="B146" s="16"/>
    </row>
    <row r="147" spans="1:2" x14ac:dyDescent="0.25">
      <c r="A147" s="17"/>
      <c r="B147" s="16"/>
    </row>
    <row r="148" spans="1:2" x14ac:dyDescent="0.25">
      <c r="A148" s="17"/>
      <c r="B148" s="16"/>
    </row>
    <row r="149" spans="1:2" x14ac:dyDescent="0.25">
      <c r="A149" s="17"/>
      <c r="B149" s="16"/>
    </row>
    <row r="150" spans="1:2" x14ac:dyDescent="0.25">
      <c r="A150" s="17"/>
      <c r="B150" s="16"/>
    </row>
    <row r="151" spans="1:2" x14ac:dyDescent="0.25">
      <c r="A151" s="17"/>
      <c r="B151" s="16"/>
    </row>
    <row r="152" spans="1:2" x14ac:dyDescent="0.25">
      <c r="A152" s="17"/>
      <c r="B152" s="16"/>
    </row>
    <row r="153" spans="1:2" x14ac:dyDescent="0.25">
      <c r="A153" s="17"/>
      <c r="B153" s="16"/>
    </row>
  </sheetData>
  <mergeCells count="15">
    <mergeCell ref="D98:E98"/>
    <mergeCell ref="A1:B1"/>
    <mergeCell ref="A2:F2"/>
    <mergeCell ref="A3:F3"/>
    <mergeCell ref="A4:A5"/>
    <mergeCell ref="B4:B5"/>
    <mergeCell ref="C4:C5"/>
    <mergeCell ref="D4:D5"/>
    <mergeCell ref="E4:F4"/>
    <mergeCell ref="A106:F106"/>
    <mergeCell ref="A100:F100"/>
    <mergeCell ref="A102:F102"/>
    <mergeCell ref="A103:F103"/>
    <mergeCell ref="A104:F104"/>
    <mergeCell ref="A105:F105"/>
  </mergeCells>
  <pageMargins left="0.98425196850393704" right="0.19685039370078741" top="0.74803149606299213" bottom="0.74803149606299213" header="0.31496062992125984" footer="0.31496062992125984"/>
  <pageSetup paperSize="9" orientation="portrait" r:id="rId1"/>
  <ignoredErrors>
    <ignoredError sqref="A81:A86 A77:A79 A88:A8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2018-09-27T07:24:59Z</dcterms:modified>
</cp:coreProperties>
</file>