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jureviciene\Desktop\Pirkimai 2023\Antiseptikos ir dezinfekuojančios medžiagos_atviras\Viešinimui\Graina\"/>
    </mc:Choice>
  </mc:AlternateContent>
  <bookViews>
    <workbookView xWindow="-120" yWindow="-120" windowWidth="29040" windowHeight="15720"/>
  </bookViews>
  <sheets>
    <sheet name="Sheet1" sheetId="1" r:id="rId1"/>
  </sheets>
  <definedNames>
    <definedName name="_Toc329443224" localSheetId="0">Sheet1!$A$16</definedName>
    <definedName name="_Toc329443227" localSheetId="0">Sheet1!$D$21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1" l="1"/>
  <c r="G46" i="1" s="1"/>
  <c r="G47" i="1" s="1"/>
  <c r="G48" i="1" l="1"/>
</calcChain>
</file>

<file path=xl/sharedStrings.xml><?xml version="1.0" encoding="utf-8"?>
<sst xmlns="http://schemas.openxmlformats.org/spreadsheetml/2006/main" count="100" uniqueCount="88">
  <si>
    <t>Prekės pavadinimas (gamintojas)</t>
  </si>
  <si>
    <t>Mato vnt.</t>
  </si>
  <si>
    <t>Preliminarus prekių poreikis sutarties galiojimo laikotarpiui, vnt.</t>
  </si>
  <si>
    <t>Mato vieneto kaina EUR be PVM</t>
  </si>
  <si>
    <t xml:space="preserve">Suma EUR be PVM </t>
  </si>
  <si>
    <t>(4*5)</t>
  </si>
  <si>
    <t>1.</t>
  </si>
  <si>
    <t>2.</t>
  </si>
  <si>
    <t>3.</t>
  </si>
  <si>
    <t>4.</t>
  </si>
  <si>
    <t>5.</t>
  </si>
  <si>
    <t>6.</t>
  </si>
  <si>
    <t>7.</t>
  </si>
  <si>
    <t>8.</t>
  </si>
  <si>
    <t>9.</t>
  </si>
  <si>
    <t>10.</t>
  </si>
  <si>
    <t>14.</t>
  </si>
  <si>
    <t>servetėlė</t>
  </si>
  <si>
    <t>14 pirkimo dalies pasiūlymo kaina Eur be PVM:</t>
  </si>
  <si>
    <t>14 pirkimo dalies pasiūlymo kaina Eur su PVM:</t>
  </si>
  <si>
    <t>Pirkimo sąlygų 5 priedas „Pasiūlymo forma“ 1 dalis</t>
  </si>
  <si>
    <t>PASIŪLYMAS</t>
  </si>
  <si>
    <t>1.  INFORMACIJA APIE TIEKĖJĄ</t>
  </si>
  <si>
    <t>Asmens, įgalioto bendrauti su perkančiąją organizacija, kontaktinė informacija (vardas, pavardė, tel., el. p., adresas)</t>
  </si>
  <si>
    <r>
      <t xml:space="preserve">Tiekėjo arba ūkio subjektų grupės dalyvių pavadinimas (-ai), juridinio asmens kodas (-ai) </t>
    </r>
    <r>
      <rPr>
        <i/>
        <sz val="11"/>
        <color theme="1"/>
        <rFont val="Trebuchet MS"/>
        <family val="2"/>
        <charset val="186"/>
      </rPr>
      <t>(jeigu pasiūlymą teikia fizinis asmuo – verslo ar individualios veiklos pažymėjimo Nr. ar pan.)</t>
    </r>
    <r>
      <rPr>
        <sz val="11"/>
        <color theme="1"/>
        <rFont val="Trebuchet MS"/>
        <family val="2"/>
        <charset val="186"/>
      </rPr>
      <t>, adresas (-ai)</t>
    </r>
  </si>
  <si>
    <r>
      <t xml:space="preserve">Ūkio subjektų grupės dalyvis, atstovaujantis arba vadovaujantis ūkio subjektų grupei </t>
    </r>
    <r>
      <rPr>
        <i/>
        <sz val="11"/>
        <color theme="1"/>
        <rFont val="Trebuchet MS"/>
        <family val="2"/>
        <charset val="186"/>
      </rPr>
      <t>(pildoma, jei pasiūlymą teikia tiekėjų grupė)</t>
    </r>
  </si>
  <si>
    <r>
      <t>2.  INFORMACIJA APIE ŪKIO SUBJEKTUS, KURIŲ PAJĖGUMAIS TIEKĖJAS REMIASI, KAD ATITIKTŲ PERKANČIOSIOS ORGANIZACIJOS KELIAMUS KVALIFIKACIJOS REIKALAVIMUS (JEIGU TOKIE REIKALAVIMAI KELIAMI) (</t>
    </r>
    <r>
      <rPr>
        <b/>
        <i/>
        <sz val="11"/>
        <color theme="1"/>
        <rFont val="Trebuchet MS"/>
        <family val="2"/>
        <charset val="186"/>
      </rPr>
      <t>nurodomi ir kvazisubtiekėjai – fiziniai asmenys, kuriuos ketinama įdarbinti pirkimo laimėjimo atveju)(pildoma, jei tiekėjas pasitelkia kitų ūkio subjektų pajėgumais pagal VPĮ 49 str.)</t>
    </r>
  </si>
  <si>
    <t>Eil. Nr.</t>
  </si>
  <si>
    <t>Ūkio subjekto pavadinimas, juridinio asmens kodas, adresas</t>
  </si>
  <si>
    <t>Nuoroda į skelbimo apie pirkimą punkto sąlygą, kuriai atitikti remiamasi ūkio subjekto pajėgumais</t>
  </si>
  <si>
    <t>Sutarties objekto dalies, perduodamos vykdyti subtiekėjui, aprašymas</t>
  </si>
  <si>
    <t>3.  INFORMACIJA APIE ŽINOMUS SUBTIEKĖJUS IR JIEMS PERDUODAMA VYKDYTI SUTARTIES DALIS (pildoma, jei tiekėjas pasitelkia subtiekėjus)</t>
  </si>
  <si>
    <t>Subtiekėjo pavadinimas, juridinio asmens kodas, adresas</t>
  </si>
  <si>
    <t>4.    PASIŪLYMO KAINA</t>
  </si>
  <si>
    <t>4.1.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</si>
  <si>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t xml:space="preserve">4.2.    Apskaičiuojant kainą, turi būti atsižvelgta į visą pirkimo dokumentuose nurodytą pirkimo objekto apimtį ir reikalavimus, kainos sudėtines dalis ir pan.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be PVM. Į pasiūlymo kainą privalo būti įskaičiuoti visi mokesčiai bei visos kitos Tiekėjo patirtos ir (ar) galimos patirti tiesioginės ir netiesioginės išlaidos ir mokesčiai, susiję su Prekių tiekimu, įskaitant, bet neapsiribojant (išskyrus tuos atvejus, kai pirkimo dokumentuose aiškiai nurodyta, kad tam tikros konkrečios išlaidos neturi būti įskaičiuotos į Sutarties kainą): </t>
  </si>
  <si>
    <t>4.2.1.      transportavimo išlaidas;</t>
  </si>
  <si>
    <t>4.2.2.      pakavimo, pakrovimo, tranzito, iškrovimo, išpakavimo, pakuočių surinkimo ir sutvarkymo, tikrinimo, draudimo ir kitas su Prekių tiekimu susijusias išlaidas;</t>
  </si>
  <si>
    <t>4.2.3.      visas su dokumentų, kurių reikalauja Pirkėjas, rengimu ir pateikimu susijusias išlaidas;</t>
  </si>
  <si>
    <t>4.2.4.      išlaidos licencijoms, patentams, leidimams ir pan.</t>
  </si>
  <si>
    <t>4.2.5.      elektroninių sąskaitų teikimo išlaidos;</t>
  </si>
  <si>
    <t>4.2.6.      prekių garantinės priežiūros išlaidos ir kt..</t>
  </si>
  <si>
    <t>4.3.    Jeigu pasiūlyme nurodyta kaina, išreikšta skaitmenimis, neatitinka kainos, nurodytos žodžiais, teisinga laikoma kaina, nurodyta žodžiais.</t>
  </si>
  <si>
    <t>4.4.    Galutinė pasiūlymo kaina turi būti nurodoma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</si>
  <si>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5.    PRIDEDAMI DOKUMENTAI IR INFORMACIJA APIE KONFIDENCIALUMĄ</t>
  </si>
  <si>
    <t>Jei nenurodyta kitaip, visi dokumentai teikiami su pasiūlymu CVP IS priemonėmis:</t>
  </si>
  <si>
    <t>Dokumentas</t>
  </si>
  <si>
    <t>Lapų skaičius</t>
  </si>
  <si>
    <t>Paaiškinimas, kokia konkreti informacija dokumente yra konfidenciali ir kodėl</t>
  </si>
  <si>
    <t>Jungtinės veiklos sutarties kopija (jei pasiūlymą pateikia ūkio subjektų grupė)</t>
  </si>
  <si>
    <t>Jei tiekėjas pasitelkia ūkio subjektus – įrodymai, kad šie ištekliai bus prieinami per visą sutartinių įsipareigojimų vykdymo laikotarpį</t>
  </si>
  <si>
    <t>*Atskirą EBVPD pildo:</t>
  </si>
  <si>
    <t>1)   tiekėjas;</t>
  </si>
  <si>
    <t>2)   kiekvienas tiekėjų grupės narys (jeigu pasiūlymą teikia tiekėjų grupė);</t>
  </si>
  <si>
    <t>3)   kiekvienas ūkio subjektas, kurio pajėgumais remiasi tiekėjas pagal VPĮ 49 str. (jei yra);</t>
  </si>
  <si>
    <t xml:space="preserve">4)   kiekvienas subtiekėjas atskirai; </t>
  </si>
  <si>
    <t>Ar dokumente yra konfidencialios informacijos? (TAIP/NE)</t>
  </si>
  <si>
    <t>Pasirašydamas šį pasiūlymą, tvirtintu, kad:</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</si>
  <si>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</si>
  <si>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sutinku su pirkimo dokumentuose nustatytomis sąlygomis ir procedūromis,</t>
  </si>
  <si>
    <t>·      pasiūlymo dokumentuose pateikti duomenys ir informacija yra teisinga ir apima viską, ko reikia tinkamam sutarties įvykdymui;</t>
  </si>
  <si>
    <t>·      pasiūlymas galioja pirkimo sąlygų 2 skyriuje „Terminai“ atitinkamame punkte nurodytą terminą;</t>
  </si>
  <si>
    <t>·      suprantu, kad COVID-19, Rusijos Federacijos karinės agresijos prieš Ukrainą veiksmai bei nepaprastosios padėties Lietuvos Respublikos teritorijoje įvedimas atsižvelgiant į šį agresijos aktą savaime nėra laikomi civilinės atsakomybės netaikymo pagrindais, ir nesutrukdys tinkamai įvykdyti Sutartį.</t>
  </si>
  <si>
    <t>(Tiekėjo arba jo įgalioto asmens pareigų pavadinimas)</t>
  </si>
  <si>
    <t>(Parašas)</t>
  </si>
  <si>
    <t>(Vardas, pavardė)</t>
  </si>
  <si>
    <t>Pirkimo dalies Nr.</t>
  </si>
  <si>
    <r>
      <t xml:space="preserve">Užpildytas EBVPD </t>
    </r>
    <r>
      <rPr>
        <sz val="11"/>
        <color rgb="FF0070C0"/>
        <rFont val="Trebuchet MS"/>
        <family val="2"/>
        <charset val="186"/>
      </rPr>
      <t xml:space="preserve">(Pirkimo sąlygų 4 priedas „EBVPD“ ). </t>
    </r>
  </si>
  <si>
    <t>DĖL STERILIZACIJOS, DEZINFEKCIJOS PRIEMONIŲ IR ANTISEPTIKOS, DEZINFEKCIJOS MEDŽAIGŲ PIRKIMO</t>
  </si>
  <si>
    <t>Panevėžys</t>
  </si>
  <si>
    <t>5 % PVM:</t>
  </si>
  <si>
    <t>Administratorė - viešųjų pirkimų specialistė</t>
  </si>
  <si>
    <t>Viešoji įstaiga Kauno miesto poliklinikai</t>
  </si>
  <si>
    <t>2023-04-07 Nr. KD23-53</t>
  </si>
  <si>
    <t>UAB "Graina", Įmonės kodas 147736647, PVM mokėtojo kodas LT477366410, Durpyno g. 22, LT-36237, Panevėžys, Tel. 845 570650</t>
  </si>
  <si>
    <t>-</t>
  </si>
  <si>
    <t>Netaikoma</t>
  </si>
  <si>
    <r>
      <t xml:space="preserve">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
</t>
    </r>
    <r>
      <rPr>
        <b/>
        <u/>
        <sz val="11"/>
        <color rgb="FFFF0000"/>
        <rFont val="Trebuchet MS"/>
        <family val="2"/>
        <charset val="186"/>
      </rPr>
      <t>Įgaliojimas pasirašyti dokumentus</t>
    </r>
  </si>
  <si>
    <t>Ne</t>
  </si>
  <si>
    <r>
      <t xml:space="preserve">Servetėlės odos dezinfekcijai 
</t>
    </r>
    <r>
      <rPr>
        <b/>
        <sz val="11"/>
        <color rgb="FFFF0000"/>
        <rFont val="Trebuchet MS"/>
        <family val="2"/>
        <charset val="186"/>
      </rPr>
      <t>QUICKPAD, Holscht, Vokietija 150 servetėlių pakuotė</t>
    </r>
    <r>
      <rPr>
        <b/>
        <sz val="11"/>
        <color rgb="FF000000"/>
        <rFont val="Trebuchet MS"/>
        <family val="2"/>
        <charset val="186"/>
      </rPr>
      <t xml:space="preserve"> </t>
    </r>
  </si>
  <si>
    <t>Nepasitelkiami</t>
  </si>
  <si>
    <r>
      <t xml:space="preserve">5)   kiekvienas fizinis asmuo, kurio pajėgumais remiasi tiekėjas pagal VPĮ 49 str., su kuriuo laimėjimo atveju tiekėjas ketina sudaryti darbo sutartį.
</t>
    </r>
    <r>
      <rPr>
        <b/>
        <u/>
        <sz val="11"/>
        <color rgb="FFFF0000"/>
        <rFont val="Trebuchet MS"/>
        <family val="2"/>
        <charset val="186"/>
      </rPr>
      <t>EBVPD</t>
    </r>
  </si>
  <si>
    <r>
      <t xml:space="preserve">Užpildytas </t>
    </r>
    <r>
      <rPr>
        <sz val="11"/>
        <color rgb="FF0070C0"/>
        <rFont val="Trebuchet MS"/>
        <family val="2"/>
        <charset val="186"/>
      </rPr>
      <t>Pirkimo sąlygų 1 priedas „Techninė specifikacija“</t>
    </r>
    <r>
      <rPr>
        <sz val="11"/>
        <color theme="1"/>
        <rFont val="Trebuchet MS"/>
        <family val="2"/>
        <charset val="186"/>
      </rPr>
      <t xml:space="preserve">
</t>
    </r>
    <r>
      <rPr>
        <b/>
        <u/>
        <sz val="11"/>
        <color rgb="FFFF0000"/>
        <rFont val="Trebuchet MS"/>
        <family val="2"/>
        <charset val="186"/>
      </rPr>
      <t>Technine specifikacija</t>
    </r>
  </si>
  <si>
    <r>
      <t>Siūlomo pirkimo objekto aprašymas ir dokumentai atsižvelgiant į</t>
    </r>
    <r>
      <rPr>
        <sz val="11"/>
        <color rgb="FF0070C0"/>
        <rFont val="Trebuchet MS"/>
        <family val="2"/>
        <charset val="186"/>
      </rPr>
      <t xml:space="preserve"> Pirkimo sąlygų 1 priedas „Techninė specifikacija“</t>
    </r>
    <r>
      <rPr>
        <sz val="11"/>
        <color theme="1"/>
        <rFont val="Trebuchet MS"/>
        <family val="2"/>
        <charset val="186"/>
      </rPr>
      <t xml:space="preserve"> reikalavimus
</t>
    </r>
    <r>
      <rPr>
        <b/>
        <u/>
        <sz val="11"/>
        <color rgb="FFFF0000"/>
        <rFont val="Trebuchet MS"/>
        <family val="2"/>
        <charset val="186"/>
      </rPr>
      <t>Produktų informacija</t>
    </r>
  </si>
  <si>
    <r>
      <rPr>
        <sz val="11"/>
        <color rgb="FF0070C0"/>
        <rFont val="Trebuchet MS"/>
        <family val="2"/>
        <charset val="186"/>
      </rPr>
      <t>Pirkimo sąlygų 1 priedas „Techninė specifikacija“</t>
    </r>
    <r>
      <rPr>
        <sz val="11"/>
        <color theme="1"/>
        <rFont val="Trebuchet MS"/>
        <family val="2"/>
        <charset val="186"/>
      </rPr>
      <t xml:space="preserve"> prašomi pateikti dokumentai
</t>
    </r>
    <r>
      <rPr>
        <b/>
        <u/>
        <sz val="11"/>
        <color rgb="FFFF0000"/>
        <rFont val="Trebuchet MS"/>
        <family val="2"/>
        <charset val="186"/>
      </rPr>
      <t>Produktų informacija</t>
    </r>
  </si>
  <si>
    <r>
      <t xml:space="preserve">Dokumentai, patvirtinantys pasiūlyme nurodytos prekės atitikimą visiems reikalavimams, nurodytiems kiekviename </t>
    </r>
    <r>
      <rPr>
        <sz val="11"/>
        <color rgb="FF0070C0"/>
        <rFont val="Trebuchet MS"/>
        <family val="2"/>
        <charset val="186"/>
      </rPr>
      <t>Pirkimo sąlygų 1 priedas „Techninė specifikacija“</t>
    </r>
    <r>
      <rPr>
        <sz val="11"/>
        <color theme="1"/>
        <rFont val="Trebuchet MS"/>
        <family val="2"/>
        <charset val="186"/>
      </rPr>
      <t xml:space="preserve"> lenteles punkte.
</t>
    </r>
    <r>
      <rPr>
        <b/>
        <u/>
        <sz val="11"/>
        <color rgb="FFFF0000"/>
        <rFont val="Trebuchet MS"/>
        <family val="2"/>
        <charset val="186"/>
      </rPr>
      <t>Produktų informacija</t>
    </r>
  </si>
  <si>
    <r>
      <t xml:space="preserve">Užpildytas </t>
    </r>
    <r>
      <rPr>
        <sz val="11"/>
        <color rgb="FF0070C0"/>
        <rFont val="Trebuchet MS"/>
        <family val="2"/>
        <charset val="186"/>
      </rPr>
      <t>Pirkimo sąlygų 7 priedas „Deklaracija dėl tiekėjo atsakingų asmenų“</t>
    </r>
    <r>
      <rPr>
        <sz val="11"/>
        <color theme="1"/>
        <rFont val="Trebuchet MS"/>
        <family val="2"/>
        <charset val="186"/>
      </rPr>
      <t xml:space="preserve">
</t>
    </r>
    <r>
      <rPr>
        <b/>
        <u/>
        <sz val="11"/>
        <color rgb="FFFF0000"/>
        <rFont val="Trebuchet MS"/>
        <family val="2"/>
        <charset val="186"/>
      </rPr>
      <t>Deklaracija dėl tiekėjo atsakingų asmenų</t>
    </r>
  </si>
  <si>
    <r>
      <t xml:space="preserve">Užpildytas </t>
    </r>
    <r>
      <rPr>
        <sz val="11"/>
        <color rgb="FF0070C0"/>
        <rFont val="Trebuchet MS"/>
        <family val="2"/>
        <charset val="186"/>
      </rPr>
      <t xml:space="preserve">Pirkimo sąlygų 8 priedas „Deklaracija dėl Tarybos reglamente (ES) 2022/576 nustatytų sąlygų nebuvimo“
</t>
    </r>
    <r>
      <rPr>
        <b/>
        <u/>
        <sz val="11"/>
        <color rgb="FFFF0000"/>
        <rFont val="Trebuchet MS"/>
        <family val="2"/>
        <charset val="186"/>
      </rPr>
      <t>Deklaracija dėl Tarybos reglamente (ES) 2022/576 nustatytų sąlygų nebuvimo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</si>
</sst>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186"/>
      <scheme val="minor"/>
    </font>
    <font>
      <b/>
      <sz val="11"/>
      <color rgb="FF000000"/>
      <name val="Trebuchet MS"/>
      <family val="2"/>
      <charset val="186"/>
    </font>
    <font>
      <sz val="11"/>
      <color theme="1"/>
      <name val="Trebuchet MS"/>
      <family val="2"/>
      <charset val="186"/>
    </font>
    <font>
      <i/>
      <sz val="11"/>
      <color theme="1"/>
      <name val="Trebuchet MS"/>
      <family val="2"/>
      <charset val="186"/>
    </font>
    <font>
      <b/>
      <sz val="11"/>
      <color theme="1"/>
      <name val="Trebuchet MS"/>
      <family val="2"/>
      <charset val="186"/>
    </font>
    <font>
      <sz val="11"/>
      <color rgb="FF000000"/>
      <name val="Trebuchet MS"/>
      <family val="2"/>
      <charset val="186"/>
    </font>
    <font>
      <b/>
      <sz val="11"/>
      <color rgb="FFFF0000"/>
      <name val="Trebuchet MS"/>
      <family val="2"/>
      <charset val="186"/>
    </font>
    <font>
      <i/>
      <vertAlign val="superscript"/>
      <sz val="10"/>
      <color theme="1"/>
      <name val="Trebuchet MS"/>
      <family val="2"/>
      <charset val="186"/>
    </font>
    <font>
      <b/>
      <i/>
      <sz val="11"/>
      <color theme="1"/>
      <name val="Trebuchet MS"/>
      <family val="2"/>
      <charset val="186"/>
    </font>
    <font>
      <b/>
      <sz val="14"/>
      <color theme="1"/>
      <name val="Trebuchet MS"/>
      <family val="2"/>
      <charset val="186"/>
    </font>
    <font>
      <sz val="11"/>
      <color rgb="FF0070C0"/>
      <name val="Trebuchet MS"/>
      <family val="2"/>
      <charset val="186"/>
    </font>
    <font>
      <sz val="11"/>
      <name val="Trebuchet MS"/>
      <family val="2"/>
      <charset val="186"/>
    </font>
    <font>
      <sz val="12"/>
      <color theme="1"/>
      <name val="Times New Roman"/>
      <family val="1"/>
      <charset val="186"/>
    </font>
    <font>
      <sz val="3"/>
      <color theme="1"/>
      <name val="Times New Roman"/>
      <family val="1"/>
      <charset val="186"/>
    </font>
    <font>
      <b/>
      <sz val="10"/>
      <color theme="1"/>
      <name val="Trebuchet MS"/>
      <family val="2"/>
      <charset val="186"/>
    </font>
    <font>
      <b/>
      <u/>
      <sz val="11"/>
      <color rgb="FFFF0000"/>
      <name val="Trebuchet MS"/>
      <family val="2"/>
      <charset val="186"/>
    </font>
  </fonts>
  <fills count="3">
    <fill>
      <patternFill patternType="none"/>
    </fill>
    <fill>
      <patternFill patternType="gray125"/>
    </fill>
    <fill>
      <patternFill patternType="solid">
        <fgColor rgb="FFDBE5F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5">
    <xf numFmtId="0" fontId="0" fillId="0" borderId="0" xfId="0"/>
    <xf numFmtId="0" fontId="2" fillId="0" borderId="0" xfId="0" applyFont="1" applyProtection="1">
      <protection locked="0"/>
    </xf>
    <xf numFmtId="0" fontId="2" fillId="0" borderId="0" xfId="0" applyFont="1" applyAlignment="1" applyProtection="1">
      <alignment horizontal="right"/>
      <protection locked="0"/>
    </xf>
    <xf numFmtId="0" fontId="4" fillId="0" borderId="0" xfId="0" applyFont="1" applyAlignment="1" applyProtection="1">
      <alignment horizontal="center" vertical="center"/>
      <protection locked="0"/>
    </xf>
    <xf numFmtId="0" fontId="2" fillId="0" borderId="0" xfId="0" applyFont="1" applyAlignment="1" applyProtection="1">
      <alignment vertical="center" wrapText="1"/>
      <protection locked="0"/>
    </xf>
    <xf numFmtId="0" fontId="4" fillId="0" borderId="3" xfId="0" applyFont="1" applyBorder="1" applyAlignment="1" applyProtection="1">
      <alignment vertical="top"/>
      <protection locked="0"/>
    </xf>
    <xf numFmtId="0" fontId="4" fillId="0" borderId="1" xfId="0" applyFont="1" applyBorder="1" applyAlignment="1" applyProtection="1">
      <alignment horizontal="center" vertical="top" wrapText="1"/>
      <protection locked="0"/>
    </xf>
    <xf numFmtId="0" fontId="2" fillId="0" borderId="1" xfId="0" applyFont="1" applyBorder="1" applyProtection="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left"/>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wrapText="1"/>
      <protection locked="0"/>
    </xf>
    <xf numFmtId="0" fontId="2" fillId="0" borderId="1" xfId="0" applyFont="1" applyBorder="1" applyAlignment="1" applyProtection="1">
      <alignment horizontal="left" wrapText="1"/>
      <protection locked="0"/>
    </xf>
    <xf numFmtId="0" fontId="2" fillId="0" borderId="9" xfId="0" applyFont="1" applyBorder="1" applyProtection="1">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0" borderId="1" xfId="0" applyFont="1" applyBorder="1" applyAlignment="1" applyProtection="1">
      <alignment horizontal="justify" vertical="center" wrapText="1"/>
      <protection locked="0"/>
    </xf>
    <xf numFmtId="2" fontId="2" fillId="0" borderId="1" xfId="0" applyNumberFormat="1" applyFont="1" applyBorder="1" applyAlignment="1" applyProtection="1">
      <alignment horizontal="center" vertical="center" wrapText="1"/>
      <protection hidden="1"/>
    </xf>
    <xf numFmtId="2" fontId="2" fillId="0" borderId="0" xfId="0" applyNumberFormat="1" applyFont="1" applyProtection="1">
      <protection locked="0"/>
    </xf>
    <xf numFmtId="2" fontId="2" fillId="0" borderId="0" xfId="0" applyNumberFormat="1" applyFont="1" applyAlignment="1" applyProtection="1">
      <alignment horizontal="left"/>
      <protection locked="0"/>
    </xf>
    <xf numFmtId="2" fontId="1" fillId="2" borderId="1" xfId="0" applyNumberFormat="1" applyFont="1" applyFill="1" applyBorder="1" applyAlignment="1" applyProtection="1">
      <alignment horizontal="center" vertical="center" wrapText="1"/>
      <protection locked="0"/>
    </xf>
    <xf numFmtId="2" fontId="2" fillId="0" borderId="1" xfId="0" applyNumberFormat="1" applyFont="1" applyBorder="1" applyAlignment="1">
      <alignment horizontal="center" vertical="center" wrapText="1"/>
    </xf>
    <xf numFmtId="2" fontId="2" fillId="0" borderId="9" xfId="0" applyNumberFormat="1" applyFont="1" applyBorder="1" applyProtection="1">
      <protection locked="0"/>
    </xf>
    <xf numFmtId="0" fontId="13" fillId="0" borderId="0" xfId="0" applyFont="1" applyAlignment="1">
      <alignment vertical="center"/>
    </xf>
    <xf numFmtId="0" fontId="12" fillId="0" borderId="0" xfId="0" applyFont="1" applyAlignment="1">
      <alignment horizontal="center" vertical="center"/>
    </xf>
    <xf numFmtId="0" fontId="2" fillId="0" borderId="0" xfId="0" applyFont="1" applyAlignment="1" applyProtection="1">
      <alignment horizontal="left" wrapText="1"/>
      <protection locked="0"/>
    </xf>
    <xf numFmtId="0" fontId="2" fillId="0" borderId="1" xfId="0" applyFont="1" applyBorder="1" applyAlignment="1" applyProtection="1">
      <alignment horizontal="center"/>
      <protection locked="0"/>
    </xf>
    <xf numFmtId="0" fontId="2" fillId="0" borderId="0" xfId="0" applyFont="1" applyAlignment="1" applyProtection="1">
      <alignment horizontal="left"/>
      <protection locked="0"/>
    </xf>
    <xf numFmtId="0" fontId="2" fillId="0" borderId="6"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1" xfId="0" applyFont="1" applyBorder="1" applyAlignment="1" applyProtection="1">
      <alignment horizontal="right" vertical="center" wrapText="1"/>
      <protection locked="0"/>
    </xf>
    <xf numFmtId="0" fontId="4" fillId="0" borderId="1" xfId="0" applyFont="1" applyBorder="1" applyAlignment="1" applyProtection="1">
      <alignment horizontal="right"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right"/>
      <protection locked="0"/>
    </xf>
    <xf numFmtId="0" fontId="7"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center"/>
      <protection locked="0"/>
    </xf>
    <xf numFmtId="0" fontId="14" fillId="0" borderId="0" xfId="0" applyFont="1" applyAlignment="1" applyProtection="1">
      <alignment horizontal="left" vertical="center" wrapText="1"/>
      <protection locked="0"/>
    </xf>
    <xf numFmtId="0" fontId="9" fillId="0" borderId="0" xfId="0" applyFont="1" applyAlignment="1" applyProtection="1">
      <alignment horizontal="center"/>
      <protection locked="0"/>
    </xf>
    <xf numFmtId="14" fontId="2" fillId="0" borderId="0" xfId="0" applyNumberFormat="1" applyFont="1" applyAlignment="1" applyProtection="1">
      <alignment horizontal="center"/>
      <protection locked="0"/>
    </xf>
    <xf numFmtId="0" fontId="4"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wrapText="1"/>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1" fillId="2" borderId="1"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 fillId="0" borderId="0" xfId="0" applyFont="1" applyAlignment="1" applyProtection="1">
      <alignment horizontal="left" vertical="top" wrapText="1"/>
      <protection locked="0"/>
    </xf>
    <xf numFmtId="0" fontId="11" fillId="0" borderId="0" xfId="0" applyFont="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3947584</xdr:colOff>
      <xdr:row>0</xdr:row>
      <xdr:rowOff>31750</xdr:rowOff>
    </xdr:from>
    <xdr:to>
      <xdr:col>3</xdr:col>
      <xdr:colOff>1216026</xdr:colOff>
      <xdr:row>2</xdr:row>
      <xdr:rowOff>165100</xdr:rowOff>
    </xdr:to>
    <xdr:pic>
      <xdr:nvPicPr>
        <xdr:cNvPr id="3" name="Picture 7">
          <a:extLst>
            <a:ext uri="{FF2B5EF4-FFF2-40B4-BE49-F238E27FC236}">
              <a16:creationId xmlns:a16="http://schemas.microsoft.com/office/drawing/2014/main" id="{117B05FB-F5AE-F84B-5826-7DCFB9D8D3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4084" y="31750"/>
          <a:ext cx="2454275" cy="556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1217083</xdr:colOff>
      <xdr:row>2</xdr:row>
      <xdr:rowOff>203200</xdr:rowOff>
    </xdr:from>
    <xdr:to>
      <xdr:col>5</xdr:col>
      <xdr:colOff>60324</xdr:colOff>
      <xdr:row>2</xdr:row>
      <xdr:rowOff>203200</xdr:rowOff>
    </xdr:to>
    <xdr:sp macro="" textlink="">
      <xdr:nvSpPr>
        <xdr:cNvPr id="1033" name="Line 9">
          <a:extLst>
            <a:ext uri="{FF2B5EF4-FFF2-40B4-BE49-F238E27FC236}">
              <a16:creationId xmlns:a16="http://schemas.microsoft.com/office/drawing/2014/main" id="{E9C3D24D-2A1F-4EDF-3716-9A6F477F0632}"/>
            </a:ext>
          </a:extLst>
        </xdr:cNvPr>
        <xdr:cNvSpPr>
          <a:spLocks noChangeShapeType="1"/>
        </xdr:cNvSpPr>
      </xdr:nvSpPr>
      <xdr:spPr bwMode="auto">
        <a:xfrm>
          <a:off x="2423583" y="626533"/>
          <a:ext cx="7754408" cy="0"/>
        </a:xfrm>
        <a:prstGeom prst="line">
          <a:avLst/>
        </a:prstGeom>
        <a:noFill/>
        <a:ln w="12700">
          <a:solidFill>
            <a:srgbClr val="969696"/>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tabSelected="1" topLeftCell="A69" zoomScale="90" zoomScaleNormal="90" workbookViewId="0">
      <selection activeCell="F81" sqref="F81"/>
    </sheetView>
  </sheetViews>
  <sheetFormatPr defaultColWidth="8.85546875" defaultRowHeight="16.5" x14ac:dyDescent="0.3"/>
  <cols>
    <col min="1" max="1" width="8.85546875" style="1"/>
    <col min="2" max="2" width="9.140625" style="1" customWidth="1"/>
    <col min="3" max="3" width="77.7109375" style="1" customWidth="1"/>
    <col min="4" max="4" width="26.42578125" style="1" customWidth="1"/>
    <col min="5" max="5" width="29.42578125" style="1" customWidth="1"/>
    <col min="6" max="6" width="22" style="1" customWidth="1"/>
    <col min="7" max="7" width="26.7109375" style="22" customWidth="1"/>
    <col min="8" max="16384" width="8.85546875" style="1"/>
  </cols>
  <sheetData>
    <row r="1" spans="1:9" x14ac:dyDescent="0.3">
      <c r="A1" s="27"/>
    </row>
    <row r="2" spans="1:9" x14ac:dyDescent="0.3">
      <c r="A2" s="28"/>
    </row>
    <row r="5" spans="1:9" x14ac:dyDescent="0.3">
      <c r="B5" s="38" t="s">
        <v>20</v>
      </c>
      <c r="C5" s="38"/>
      <c r="D5" s="38"/>
      <c r="E5" s="38"/>
      <c r="F5" s="38"/>
      <c r="G5" s="38"/>
      <c r="H5" s="2"/>
      <c r="I5" s="2"/>
    </row>
    <row r="7" spans="1:9" ht="18.75" x14ac:dyDescent="0.3">
      <c r="A7" s="49" t="s">
        <v>21</v>
      </c>
      <c r="B7" s="49"/>
      <c r="C7" s="49"/>
      <c r="D7" s="49"/>
      <c r="E7" s="49"/>
      <c r="F7" s="49"/>
      <c r="G7" s="49"/>
    </row>
    <row r="9" spans="1:9" ht="15" customHeight="1" x14ac:dyDescent="0.3">
      <c r="A9" s="40" t="s">
        <v>68</v>
      </c>
      <c r="B9" s="40"/>
      <c r="C9" s="40"/>
      <c r="D9" s="40"/>
      <c r="E9" s="40"/>
      <c r="F9" s="40"/>
      <c r="G9" s="40"/>
    </row>
    <row r="10" spans="1:9" x14ac:dyDescent="0.3">
      <c r="D10" s="3"/>
    </row>
    <row r="11" spans="1:9" x14ac:dyDescent="0.3">
      <c r="A11" s="50" t="s">
        <v>73</v>
      </c>
      <c r="B11" s="47"/>
      <c r="C11" s="47"/>
      <c r="D11" s="47"/>
      <c r="E11" s="47"/>
      <c r="F11" s="47"/>
      <c r="G11" s="47"/>
    </row>
    <row r="12" spans="1:9" x14ac:dyDescent="0.3">
      <c r="A12" s="47" t="s">
        <v>69</v>
      </c>
      <c r="B12" s="47"/>
      <c r="C12" s="47"/>
      <c r="D12" s="47"/>
      <c r="E12" s="47"/>
      <c r="F12" s="47"/>
      <c r="G12" s="47"/>
    </row>
    <row r="13" spans="1:9" ht="15" customHeight="1" x14ac:dyDescent="0.3">
      <c r="A13" s="39"/>
      <c r="B13" s="39"/>
      <c r="C13" s="39"/>
      <c r="D13" s="39"/>
      <c r="E13" s="39"/>
      <c r="F13" s="39"/>
      <c r="G13" s="39"/>
    </row>
    <row r="14" spans="1:9" ht="15" customHeight="1" x14ac:dyDescent="0.3">
      <c r="A14" s="48" t="s">
        <v>72</v>
      </c>
      <c r="B14" s="48"/>
      <c r="C14" s="48"/>
      <c r="D14" s="48"/>
      <c r="E14" s="48"/>
    </row>
    <row r="15" spans="1:9" x14ac:dyDescent="0.3">
      <c r="D15" s="3"/>
    </row>
    <row r="16" spans="1:9" ht="15" customHeight="1" x14ac:dyDescent="0.3">
      <c r="A16" s="40" t="s">
        <v>22</v>
      </c>
      <c r="B16" s="40"/>
      <c r="C16" s="40"/>
      <c r="D16" s="40"/>
      <c r="E16" s="40"/>
      <c r="F16" s="40"/>
      <c r="G16" s="40"/>
    </row>
    <row r="17" spans="1:7" ht="48" customHeight="1" x14ac:dyDescent="0.3">
      <c r="B17" s="41" t="s">
        <v>24</v>
      </c>
      <c r="C17" s="41"/>
      <c r="D17" s="41"/>
      <c r="E17" s="41" t="s">
        <v>74</v>
      </c>
      <c r="F17" s="41"/>
      <c r="G17" s="41"/>
    </row>
    <row r="18" spans="1:7" ht="33" customHeight="1" x14ac:dyDescent="0.3">
      <c r="B18" s="41" t="s">
        <v>25</v>
      </c>
      <c r="C18" s="41"/>
      <c r="D18" s="41"/>
      <c r="E18" s="42"/>
      <c r="F18" s="42"/>
      <c r="G18" s="42"/>
    </row>
    <row r="19" spans="1:7" ht="32.25" customHeight="1" x14ac:dyDescent="0.3">
      <c r="B19" s="44" t="s">
        <v>23</v>
      </c>
      <c r="C19" s="45"/>
      <c r="D19" s="46"/>
      <c r="E19" s="43"/>
      <c r="F19" s="43"/>
      <c r="G19" s="43"/>
    </row>
    <row r="20" spans="1:7" x14ac:dyDescent="0.3">
      <c r="C20" s="4"/>
      <c r="D20" s="3"/>
    </row>
    <row r="21" spans="1:7" ht="60" customHeight="1" x14ac:dyDescent="0.3">
      <c r="B21" s="51" t="s">
        <v>26</v>
      </c>
      <c r="C21" s="51"/>
      <c r="D21" s="51"/>
      <c r="E21" s="51"/>
      <c r="F21" s="51"/>
      <c r="G21" s="51"/>
    </row>
    <row r="22" spans="1:7" ht="53.25" customHeight="1" x14ac:dyDescent="0.3">
      <c r="B22" s="5" t="s">
        <v>27</v>
      </c>
      <c r="C22" s="6" t="s">
        <v>28</v>
      </c>
      <c r="D22" s="52" t="s">
        <v>29</v>
      </c>
      <c r="E22" s="52"/>
      <c r="F22" s="52" t="s">
        <v>30</v>
      </c>
      <c r="G22" s="52"/>
    </row>
    <row r="23" spans="1:7" x14ac:dyDescent="0.3">
      <c r="B23" s="7" t="s">
        <v>6</v>
      </c>
      <c r="C23" s="8" t="s">
        <v>75</v>
      </c>
      <c r="D23" s="53"/>
      <c r="E23" s="53"/>
      <c r="F23" s="30"/>
      <c r="G23" s="30"/>
    </row>
    <row r="24" spans="1:7" x14ac:dyDescent="0.3">
      <c r="C24" s="4"/>
      <c r="D24" s="3"/>
    </row>
    <row r="25" spans="1:7" ht="16.5" customHeight="1" x14ac:dyDescent="0.3">
      <c r="B25" s="40" t="s">
        <v>31</v>
      </c>
      <c r="C25" s="40"/>
      <c r="D25" s="40"/>
      <c r="E25" s="40"/>
      <c r="F25" s="40"/>
      <c r="G25" s="40"/>
    </row>
    <row r="26" spans="1:7" ht="10.5" customHeight="1" x14ac:dyDescent="0.3">
      <c r="B26" s="40"/>
      <c r="C26" s="40"/>
      <c r="D26" s="40"/>
      <c r="E26" s="40"/>
      <c r="F26" s="40"/>
      <c r="G26" s="40"/>
    </row>
    <row r="27" spans="1:7" ht="33.75" customHeight="1" x14ac:dyDescent="0.3">
      <c r="B27" s="9" t="s">
        <v>27</v>
      </c>
      <c r="C27" s="10" t="s">
        <v>32</v>
      </c>
      <c r="D27" s="59" t="s">
        <v>30</v>
      </c>
      <c r="E27" s="59"/>
      <c r="F27" s="59"/>
      <c r="G27" s="59"/>
    </row>
    <row r="28" spans="1:7" x14ac:dyDescent="0.3">
      <c r="B28" s="7" t="s">
        <v>6</v>
      </c>
      <c r="C28" s="8"/>
      <c r="D28" s="60"/>
      <c r="E28" s="61"/>
      <c r="F28" s="61"/>
      <c r="G28" s="62"/>
    </row>
    <row r="29" spans="1:7" x14ac:dyDescent="0.3">
      <c r="C29" s="4"/>
      <c r="D29" s="3"/>
    </row>
    <row r="30" spans="1:7" ht="16.5" customHeight="1" x14ac:dyDescent="0.3">
      <c r="A30" s="58" t="s">
        <v>33</v>
      </c>
      <c r="B30" s="58"/>
      <c r="C30" s="58"/>
      <c r="D30" s="58"/>
      <c r="E30" s="58"/>
    </row>
    <row r="31" spans="1:7" ht="60.75" customHeight="1" x14ac:dyDescent="0.3">
      <c r="B31" s="63" t="s">
        <v>34</v>
      </c>
      <c r="C31" s="63"/>
      <c r="D31" s="63"/>
      <c r="E31" s="63"/>
      <c r="F31" s="63"/>
      <c r="G31" s="63"/>
    </row>
    <row r="32" spans="1:7" ht="88.5" customHeight="1" x14ac:dyDescent="0.3">
      <c r="B32" s="63" t="s">
        <v>35</v>
      </c>
      <c r="C32" s="63"/>
      <c r="D32" s="63"/>
      <c r="E32" s="63"/>
      <c r="F32" s="63"/>
      <c r="G32" s="63"/>
    </row>
    <row r="33" spans="2:7" ht="15" customHeight="1" x14ac:dyDescent="0.3">
      <c r="B33" s="29" t="s">
        <v>36</v>
      </c>
      <c r="C33" s="29"/>
      <c r="D33" s="29"/>
      <c r="E33" s="29"/>
      <c r="F33" s="29"/>
      <c r="G33" s="29"/>
    </row>
    <row r="34" spans="2:7" ht="17.25" customHeight="1" x14ac:dyDescent="0.3">
      <c r="B34" s="29" t="s">
        <v>37</v>
      </c>
      <c r="C34" s="29"/>
      <c r="D34" s="29"/>
      <c r="E34" s="29"/>
      <c r="F34" s="29"/>
      <c r="G34" s="29"/>
    </row>
    <row r="35" spans="2:7" ht="16.5" customHeight="1" x14ac:dyDescent="0.3">
      <c r="B35" s="29" t="s">
        <v>38</v>
      </c>
      <c r="C35" s="29"/>
      <c r="D35" s="29"/>
      <c r="E35" s="29"/>
      <c r="F35" s="11"/>
      <c r="G35" s="23"/>
    </row>
    <row r="36" spans="2:7" ht="16.5" customHeight="1" x14ac:dyDescent="0.3">
      <c r="B36" s="29" t="s">
        <v>39</v>
      </c>
      <c r="C36" s="29"/>
      <c r="D36" s="29"/>
      <c r="E36" s="29"/>
      <c r="F36" s="11"/>
      <c r="G36" s="23"/>
    </row>
    <row r="37" spans="2:7" ht="16.5" customHeight="1" x14ac:dyDescent="0.3">
      <c r="B37" s="29" t="s">
        <v>40</v>
      </c>
      <c r="C37" s="29"/>
      <c r="D37" s="29"/>
      <c r="E37" s="29"/>
      <c r="F37" s="11"/>
      <c r="G37" s="23"/>
    </row>
    <row r="38" spans="2:7" ht="16.5" customHeight="1" x14ac:dyDescent="0.3">
      <c r="B38" s="29" t="s">
        <v>41</v>
      </c>
      <c r="C38" s="29"/>
      <c r="D38" s="29"/>
      <c r="E38" s="29"/>
      <c r="F38" s="11"/>
      <c r="G38" s="23"/>
    </row>
    <row r="39" spans="2:7" ht="16.5" customHeight="1" x14ac:dyDescent="0.3">
      <c r="B39" s="64" t="s">
        <v>42</v>
      </c>
      <c r="C39" s="64"/>
      <c r="D39" s="64"/>
      <c r="E39" s="64"/>
      <c r="F39" s="64"/>
      <c r="G39" s="64"/>
    </row>
    <row r="40" spans="2:7" ht="33.6" customHeight="1" x14ac:dyDescent="0.3">
      <c r="B40" s="29" t="s">
        <v>43</v>
      </c>
      <c r="C40" s="29"/>
      <c r="D40" s="29"/>
      <c r="E40" s="29"/>
      <c r="F40" s="29"/>
      <c r="G40" s="29"/>
    </row>
    <row r="41" spans="2:7" x14ac:dyDescent="0.3">
      <c r="D41" s="3"/>
    </row>
    <row r="43" spans="2:7" ht="33" customHeight="1" x14ac:dyDescent="0.3">
      <c r="B43" s="57" t="s">
        <v>66</v>
      </c>
      <c r="C43" s="57" t="s">
        <v>0</v>
      </c>
      <c r="D43" s="57" t="s">
        <v>1</v>
      </c>
      <c r="E43" s="57" t="s">
        <v>2</v>
      </c>
      <c r="F43" s="57" t="s">
        <v>3</v>
      </c>
      <c r="G43" s="24" t="s">
        <v>4</v>
      </c>
    </row>
    <row r="44" spans="2:7" ht="12.6" customHeight="1" x14ac:dyDescent="0.3">
      <c r="B44" s="57"/>
      <c r="C44" s="57"/>
      <c r="D44" s="57"/>
      <c r="E44" s="57"/>
      <c r="F44" s="57"/>
      <c r="G44" s="24" t="s">
        <v>5</v>
      </c>
    </row>
    <row r="45" spans="2:7" ht="33" x14ac:dyDescent="0.3">
      <c r="B45" s="18" t="s">
        <v>16</v>
      </c>
      <c r="C45" s="20" t="s">
        <v>79</v>
      </c>
      <c r="D45" s="19" t="s">
        <v>17</v>
      </c>
      <c r="E45" s="19">
        <v>450000</v>
      </c>
      <c r="F45" s="19">
        <v>1.67E-2</v>
      </c>
      <c r="G45" s="21">
        <f>E45*F45</f>
        <v>7515</v>
      </c>
    </row>
    <row r="46" spans="2:7" x14ac:dyDescent="0.3">
      <c r="B46" s="36" t="s">
        <v>18</v>
      </c>
      <c r="C46" s="36"/>
      <c r="D46" s="36"/>
      <c r="E46" s="36"/>
      <c r="F46" s="36"/>
      <c r="G46" s="21">
        <f>G45</f>
        <v>7515</v>
      </c>
    </row>
    <row r="47" spans="2:7" x14ac:dyDescent="0.3">
      <c r="B47" s="35" t="s">
        <v>70</v>
      </c>
      <c r="C47" s="35"/>
      <c r="D47" s="35"/>
      <c r="E47" s="35"/>
      <c r="F47" s="35"/>
      <c r="G47" s="25">
        <f>ROUND((G46*0.05),2)</f>
        <v>375.75</v>
      </c>
    </row>
    <row r="48" spans="2:7" x14ac:dyDescent="0.3">
      <c r="B48" s="35" t="s">
        <v>19</v>
      </c>
      <c r="C48" s="35"/>
      <c r="D48" s="35"/>
      <c r="E48" s="35"/>
      <c r="F48" s="35"/>
      <c r="G48" s="21">
        <f>G47+G46</f>
        <v>7890.75</v>
      </c>
    </row>
    <row r="50" spans="1:11" x14ac:dyDescent="0.3">
      <c r="A50" s="47"/>
      <c r="B50" s="47"/>
      <c r="C50" s="47"/>
      <c r="D50" s="47"/>
      <c r="E50" s="47"/>
    </row>
    <row r="51" spans="1:11" x14ac:dyDescent="0.3">
      <c r="A51" s="58" t="s">
        <v>44</v>
      </c>
      <c r="B51" s="58"/>
      <c r="C51" s="58"/>
      <c r="D51" s="58"/>
      <c r="E51" s="58"/>
      <c r="F51" s="58"/>
      <c r="G51" s="58"/>
    </row>
    <row r="52" spans="1:11" ht="15" customHeight="1" x14ac:dyDescent="0.3">
      <c r="B52" s="1" t="s">
        <v>45</v>
      </c>
    </row>
    <row r="54" spans="1:11" ht="60" customHeight="1" x14ac:dyDescent="0.3">
      <c r="B54" s="9" t="s">
        <v>27</v>
      </c>
      <c r="C54" s="12" t="s">
        <v>46</v>
      </c>
      <c r="D54" s="12" t="s">
        <v>47</v>
      </c>
      <c r="E54" s="10" t="s">
        <v>56</v>
      </c>
      <c r="F54" s="37" t="s">
        <v>48</v>
      </c>
      <c r="G54" s="37"/>
      <c r="H54" s="13"/>
      <c r="I54" s="13"/>
      <c r="J54" s="13"/>
      <c r="K54" s="13"/>
    </row>
    <row r="55" spans="1:11" x14ac:dyDescent="0.3">
      <c r="B55" s="9">
        <v>1</v>
      </c>
      <c r="C55" s="9">
        <v>2</v>
      </c>
      <c r="D55" s="9">
        <v>3</v>
      </c>
      <c r="E55" s="9">
        <v>4</v>
      </c>
      <c r="F55" s="30">
        <v>5</v>
      </c>
      <c r="G55" s="30"/>
    </row>
    <row r="56" spans="1:11" ht="20.25" customHeight="1" x14ac:dyDescent="0.3">
      <c r="B56" s="7" t="s">
        <v>6</v>
      </c>
      <c r="C56" s="14" t="s">
        <v>49</v>
      </c>
      <c r="D56" s="9" t="s">
        <v>76</v>
      </c>
      <c r="E56" s="7"/>
      <c r="F56" s="30"/>
      <c r="G56" s="30"/>
    </row>
    <row r="57" spans="1:11" ht="82.5" x14ac:dyDescent="0.3">
      <c r="B57" s="7" t="s">
        <v>7</v>
      </c>
      <c r="C57" s="15" t="s">
        <v>77</v>
      </c>
      <c r="D57" s="9">
        <v>1</v>
      </c>
      <c r="E57" s="9" t="s">
        <v>78</v>
      </c>
      <c r="F57" s="30"/>
      <c r="G57" s="30"/>
    </row>
    <row r="58" spans="1:11" ht="33" x14ac:dyDescent="0.3">
      <c r="B58" s="7" t="s">
        <v>8</v>
      </c>
      <c r="C58" s="15" t="s">
        <v>50</v>
      </c>
      <c r="D58" s="9" t="s">
        <v>80</v>
      </c>
      <c r="E58" s="7"/>
      <c r="F58" s="30"/>
      <c r="G58" s="30"/>
    </row>
    <row r="59" spans="1:11" ht="14.25" customHeight="1" x14ac:dyDescent="0.3">
      <c r="B59" s="32" t="s">
        <v>9</v>
      </c>
      <c r="C59" s="7" t="s">
        <v>67</v>
      </c>
      <c r="D59" s="54">
        <v>13</v>
      </c>
      <c r="E59" s="54" t="s">
        <v>78</v>
      </c>
      <c r="F59" s="30"/>
      <c r="G59" s="30"/>
    </row>
    <row r="60" spans="1:11" x14ac:dyDescent="0.3">
      <c r="B60" s="33"/>
      <c r="C60" s="7" t="s">
        <v>51</v>
      </c>
      <c r="D60" s="55"/>
      <c r="E60" s="55"/>
      <c r="F60" s="30"/>
      <c r="G60" s="30"/>
    </row>
    <row r="61" spans="1:11" x14ac:dyDescent="0.3">
      <c r="B61" s="33"/>
      <c r="C61" s="7" t="s">
        <v>52</v>
      </c>
      <c r="D61" s="55"/>
      <c r="E61" s="55"/>
      <c r="F61" s="30"/>
      <c r="G61" s="30"/>
    </row>
    <row r="62" spans="1:11" x14ac:dyDescent="0.3">
      <c r="B62" s="33"/>
      <c r="C62" s="7" t="s">
        <v>53</v>
      </c>
      <c r="D62" s="55"/>
      <c r="E62" s="55"/>
      <c r="F62" s="30"/>
      <c r="G62" s="30"/>
    </row>
    <row r="63" spans="1:11" ht="33" x14ac:dyDescent="0.3">
      <c r="B63" s="33"/>
      <c r="C63" s="15" t="s">
        <v>54</v>
      </c>
      <c r="D63" s="55"/>
      <c r="E63" s="55"/>
      <c r="F63" s="30"/>
      <c r="G63" s="30"/>
    </row>
    <row r="64" spans="1:11" x14ac:dyDescent="0.3">
      <c r="B64" s="33"/>
      <c r="C64" s="7" t="s">
        <v>55</v>
      </c>
      <c r="D64" s="55"/>
      <c r="E64" s="55"/>
      <c r="F64" s="30"/>
      <c r="G64" s="30"/>
    </row>
    <row r="65" spans="2:7" ht="45.75" customHeight="1" x14ac:dyDescent="0.3">
      <c r="B65" s="34"/>
      <c r="C65" s="15" t="s">
        <v>81</v>
      </c>
      <c r="D65" s="56"/>
      <c r="E65" s="56"/>
      <c r="F65" s="30"/>
      <c r="G65" s="30"/>
    </row>
    <row r="66" spans="2:7" ht="33" x14ac:dyDescent="0.3">
      <c r="B66" s="7" t="s">
        <v>10</v>
      </c>
      <c r="C66" s="16" t="s">
        <v>82</v>
      </c>
      <c r="D66" s="9">
        <v>7</v>
      </c>
      <c r="E66" s="9" t="s">
        <v>78</v>
      </c>
      <c r="F66" s="30"/>
      <c r="G66" s="30"/>
    </row>
    <row r="67" spans="2:7" ht="49.5" x14ac:dyDescent="0.3">
      <c r="B67" s="7" t="s">
        <v>11</v>
      </c>
      <c r="C67" s="16" t="s">
        <v>83</v>
      </c>
      <c r="D67" s="9">
        <v>155</v>
      </c>
      <c r="E67" s="9" t="s">
        <v>78</v>
      </c>
      <c r="F67" s="30"/>
      <c r="G67" s="30"/>
    </row>
    <row r="68" spans="2:7" ht="33" customHeight="1" x14ac:dyDescent="0.3">
      <c r="B68" s="7" t="s">
        <v>12</v>
      </c>
      <c r="C68" s="16" t="s">
        <v>84</v>
      </c>
      <c r="D68" s="9">
        <v>155</v>
      </c>
      <c r="E68" s="9" t="s">
        <v>78</v>
      </c>
      <c r="F68" s="30"/>
      <c r="G68" s="30"/>
    </row>
    <row r="69" spans="2:7" ht="69.75" customHeight="1" x14ac:dyDescent="0.3">
      <c r="B69" s="7" t="s">
        <v>13</v>
      </c>
      <c r="C69" s="16" t="s">
        <v>85</v>
      </c>
      <c r="D69" s="9">
        <v>155</v>
      </c>
      <c r="E69" s="9" t="s">
        <v>78</v>
      </c>
      <c r="F69" s="30"/>
      <c r="G69" s="30"/>
    </row>
    <row r="70" spans="2:7" ht="37.5" customHeight="1" x14ac:dyDescent="0.3">
      <c r="B70" s="7" t="s">
        <v>14</v>
      </c>
      <c r="C70" s="16" t="s">
        <v>86</v>
      </c>
      <c r="D70" s="9">
        <v>1</v>
      </c>
      <c r="E70" s="9" t="s">
        <v>78</v>
      </c>
      <c r="F70" s="30"/>
      <c r="G70" s="30"/>
    </row>
    <row r="71" spans="2:7" ht="48.75" customHeight="1" x14ac:dyDescent="0.3">
      <c r="B71" s="7" t="s">
        <v>15</v>
      </c>
      <c r="C71" s="16" t="s">
        <v>87</v>
      </c>
      <c r="D71" s="9">
        <v>1</v>
      </c>
      <c r="E71" s="9" t="s">
        <v>78</v>
      </c>
      <c r="F71" s="30"/>
      <c r="G71" s="30"/>
    </row>
    <row r="74" spans="2:7" x14ac:dyDescent="0.3">
      <c r="B74" s="31" t="s">
        <v>57</v>
      </c>
      <c r="C74" s="31"/>
      <c r="D74" s="31"/>
      <c r="E74" s="31"/>
      <c r="F74" s="31"/>
      <c r="G74" s="31"/>
    </row>
    <row r="75" spans="2:7" ht="32.25" customHeight="1" x14ac:dyDescent="0.3">
      <c r="B75" s="29" t="s">
        <v>58</v>
      </c>
      <c r="C75" s="29"/>
      <c r="D75" s="29"/>
      <c r="E75" s="29"/>
      <c r="F75" s="29"/>
      <c r="G75" s="29"/>
    </row>
    <row r="76" spans="2:7" ht="15" customHeight="1" x14ac:dyDescent="0.3">
      <c r="B76" s="29" t="s">
        <v>59</v>
      </c>
      <c r="C76" s="29"/>
      <c r="D76" s="29"/>
      <c r="E76" s="29"/>
      <c r="F76" s="29"/>
    </row>
    <row r="77" spans="2:7" x14ac:dyDescent="0.3">
      <c r="B77" s="31" t="s">
        <v>60</v>
      </c>
      <c r="C77" s="31"/>
      <c r="D77" s="31"/>
      <c r="E77" s="31"/>
      <c r="F77" s="31"/>
    </row>
    <row r="78" spans="2:7" x14ac:dyDescent="0.3">
      <c r="B78" s="31" t="s">
        <v>61</v>
      </c>
      <c r="C78" s="31"/>
      <c r="D78" s="31"/>
      <c r="E78" s="31"/>
      <c r="F78" s="31"/>
    </row>
    <row r="79" spans="2:7" ht="33.75" customHeight="1" x14ac:dyDescent="0.3">
      <c r="B79" s="29" t="s">
        <v>62</v>
      </c>
      <c r="C79" s="29"/>
      <c r="D79" s="29"/>
      <c r="E79" s="29"/>
      <c r="F79" s="29"/>
      <c r="G79" s="29"/>
    </row>
    <row r="81" spans="2:7" x14ac:dyDescent="0.3">
      <c r="B81" s="1" t="s">
        <v>71</v>
      </c>
    </row>
    <row r="82" spans="2:7" x14ac:dyDescent="0.3">
      <c r="B82" s="17" t="s">
        <v>63</v>
      </c>
      <c r="C82" s="17"/>
      <c r="D82" s="17" t="s">
        <v>64</v>
      </c>
      <c r="E82" s="17"/>
      <c r="F82" s="17" t="s">
        <v>65</v>
      </c>
      <c r="G82" s="26"/>
    </row>
  </sheetData>
  <sheetProtection deleteColumns="0" deleteRows="0"/>
  <mergeCells count="64">
    <mergeCell ref="B46:F46"/>
    <mergeCell ref="B47:F47"/>
    <mergeCell ref="B48:F48"/>
    <mergeCell ref="D28:G28"/>
    <mergeCell ref="B31:G31"/>
    <mergeCell ref="B32:G32"/>
    <mergeCell ref="B40:G40"/>
    <mergeCell ref="B34:G34"/>
    <mergeCell ref="B39:G39"/>
    <mergeCell ref="B21:G21"/>
    <mergeCell ref="D22:E22"/>
    <mergeCell ref="D23:E23"/>
    <mergeCell ref="F22:G22"/>
    <mergeCell ref="F23:G23"/>
    <mergeCell ref="D59:D65"/>
    <mergeCell ref="E59:E65"/>
    <mergeCell ref="A50:E50"/>
    <mergeCell ref="B43:B44"/>
    <mergeCell ref="C43:C44"/>
    <mergeCell ref="D43:D44"/>
    <mergeCell ref="E43:E44"/>
    <mergeCell ref="F43:F44"/>
    <mergeCell ref="A30:E30"/>
    <mergeCell ref="B35:E35"/>
    <mergeCell ref="B36:E36"/>
    <mergeCell ref="B37:E37"/>
    <mergeCell ref="B38:E38"/>
    <mergeCell ref="B25:G26"/>
    <mergeCell ref="D27:G27"/>
    <mergeCell ref="B33:G33"/>
    <mergeCell ref="A51:G51"/>
    <mergeCell ref="F54:G54"/>
    <mergeCell ref="B5:G5"/>
    <mergeCell ref="A13:G13"/>
    <mergeCell ref="A16:G16"/>
    <mergeCell ref="E17:G17"/>
    <mergeCell ref="B17:D17"/>
    <mergeCell ref="E18:G18"/>
    <mergeCell ref="B18:D18"/>
    <mergeCell ref="E19:G19"/>
    <mergeCell ref="B19:D19"/>
    <mergeCell ref="A12:G12"/>
    <mergeCell ref="A14:E14"/>
    <mergeCell ref="A7:G7"/>
    <mergeCell ref="A9:G9"/>
    <mergeCell ref="A11:G11"/>
    <mergeCell ref="F55:G55"/>
    <mergeCell ref="F56:G56"/>
    <mergeCell ref="B76:F76"/>
    <mergeCell ref="B77:F77"/>
    <mergeCell ref="B74:G74"/>
    <mergeCell ref="B75:G75"/>
    <mergeCell ref="B79:G79"/>
    <mergeCell ref="F57:G57"/>
    <mergeCell ref="F58:G58"/>
    <mergeCell ref="F59:G65"/>
    <mergeCell ref="F66:G66"/>
    <mergeCell ref="F67:G67"/>
    <mergeCell ref="F68:G68"/>
    <mergeCell ref="F69:G69"/>
    <mergeCell ref="F70:G70"/>
    <mergeCell ref="F71:G71"/>
    <mergeCell ref="B78:F78"/>
    <mergeCell ref="B59:B65"/>
  </mergeCells>
  <pageMargins left="0.7" right="0.7" top="0.75" bottom="0.75" header="0.3" footer="0.3"/>
  <pageSetup paperSize="9" scale="20"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Sheet1!_Toc329443224</vt:lpstr>
      <vt:lpstr>Sheet1!_Toc329443227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Milda Jureviciene</dc:creator>
  <cp:lastModifiedBy>Milda Jureviciene</cp:lastModifiedBy>
  <cp:lastPrinted>2023-04-07T08:59:55Z</cp:lastPrinted>
  <dcterms:created xsi:type="dcterms:W3CDTF">2022-12-20T11:50:11Z</dcterms:created>
  <dcterms:modified xsi:type="dcterms:W3CDTF">2023-05-24T10:05:26Z</dcterms:modified>
</cp:coreProperties>
</file>