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IGN\IGN IS priežiūra\TS (IS priežūra)\TS (IS priežūra)\Pasiūlymas\"/>
    </mc:Choice>
  </mc:AlternateContent>
  <xr:revisionPtr revIDLastSave="0" documentId="13_ncr:1_{A2433155-BB9B-456B-AF25-DE49BA8280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GN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9" l="1"/>
</calcChain>
</file>

<file path=xl/sharedStrings.xml><?xml version="1.0" encoding="utf-8"?>
<sst xmlns="http://schemas.openxmlformats.org/spreadsheetml/2006/main" count="255" uniqueCount="202">
  <si>
    <t>Nr.</t>
  </si>
  <si>
    <t>1 lentelė</t>
  </si>
  <si>
    <t>Naudotojų sk.</t>
  </si>
  <si>
    <t>Vnt.</t>
  </si>
  <si>
    <t>Valandų skaičius</t>
  </si>
  <si>
    <t>Darbuotojų sk.</t>
  </si>
  <si>
    <t>Įkainis, Eur be PVM už mato vnt.</t>
  </si>
  <si>
    <t>Matavimo vnt.</t>
  </si>
  <si>
    <t>A</t>
  </si>
  <si>
    <t>B</t>
  </si>
  <si>
    <t>C</t>
  </si>
  <si>
    <t>Sprendimas</t>
  </si>
  <si>
    <t>D</t>
  </si>
  <si>
    <t>Informacinių sistemų teikimo ir priežiūros paslaugos</t>
  </si>
  <si>
    <t>Sistema</t>
  </si>
  <si>
    <t xml:space="preserve">Naudotojų sk. </t>
  </si>
  <si>
    <t>Svetainių sk.</t>
  </si>
  <si>
    <r>
      <t>Kitos informacinių sistemų priežiūros paslaugos</t>
    </r>
    <r>
      <rPr>
        <vertAlign val="superscript"/>
        <sz val="10"/>
        <color theme="1"/>
        <rFont val="Arial"/>
        <family val="2"/>
        <charset val="186"/>
      </rPr>
      <t>1</t>
    </r>
  </si>
  <si>
    <t>Paslaugos kodas</t>
  </si>
  <si>
    <t>Paslaugos pavadinimas</t>
  </si>
  <si>
    <t>AVS</t>
  </si>
  <si>
    <t>Atrankų valdymo sistema</t>
  </si>
  <si>
    <t>CONFLUENCE</t>
  </si>
  <si>
    <t>Turinio bendradarbiavimo sistema</t>
  </si>
  <si>
    <t>DOCLOGIX</t>
  </si>
  <si>
    <t>Dokumentų valdymo sistema</t>
  </si>
  <si>
    <t>Ignitis namai</t>
  </si>
  <si>
    <t>Ignitis namai intranetas</t>
  </si>
  <si>
    <t>INTRANET</t>
  </si>
  <si>
    <t>Intranetinė svetainė</t>
  </si>
  <si>
    <t>JIRA</t>
  </si>
  <si>
    <t>Užduočių valdymo sistema</t>
  </si>
  <si>
    <t>MOODLE</t>
  </si>
  <si>
    <t xml:space="preserve">E-Mokymų informacinė sistema </t>
  </si>
  <si>
    <t>NVV</t>
  </si>
  <si>
    <t>Veiklos vadovas</t>
  </si>
  <si>
    <t>PASKATA</t>
  </si>
  <si>
    <t>Personalo valdymo ir darbo užmokesčio apskaitos sistema</t>
  </si>
  <si>
    <t>POWER BI</t>
  </si>
  <si>
    <t>Power BI Premium sprendimas ir licencijos</t>
  </si>
  <si>
    <t>Robotizavimo sprendimas</t>
  </si>
  <si>
    <t>SCALA</t>
  </si>
  <si>
    <t xml:space="preserve">Finansinės apskaitos sistema „iScala“ </t>
  </si>
  <si>
    <t>VVS</t>
  </si>
  <si>
    <t>Verslo valdymo sistema</t>
  </si>
  <si>
    <t>WAF IS</t>
  </si>
  <si>
    <t>Ugniasienės valdymas (informacinėms sistemoms ir savitarnos svetainėms)</t>
  </si>
  <si>
    <t>WAF SVETAINĖMS</t>
  </si>
  <si>
    <t>Ugniasienės valdymas (WEB svetainėms be integracijų)</t>
  </si>
  <si>
    <t>WEB</t>
  </si>
  <si>
    <t>Svetainių talpinimas (WEB hosting)</t>
  </si>
  <si>
    <t>PBUDĖJIMAS1</t>
  </si>
  <si>
    <t>Pasyvus budėjimas informacinių sistemų ir infrastruktūros priežiūrai (kai budima pagal iš anksto pateiktą užsakymą, suderintą grafiką)</t>
  </si>
  <si>
    <t>PBUDĖJIMAS2</t>
  </si>
  <si>
    <t>Pasyvus budėjimas informacinių sistemų ir infrastruktūros priežiūrai užsakius skubos tvarka (kai pasyvus budėjimas užsakomas likus mažiau kaip 3 d.d. iki pasyvaus budėjimo pradžios)</t>
  </si>
  <si>
    <t>KITA</t>
  </si>
  <si>
    <r>
      <t>Valandų skaičius</t>
    </r>
    <r>
      <rPr>
        <vertAlign val="superscript"/>
        <sz val="10"/>
        <color theme="1"/>
        <rFont val="Arial"/>
        <family val="2"/>
        <charset val="186"/>
      </rPr>
      <t>2</t>
    </r>
  </si>
  <si>
    <t>E</t>
  </si>
  <si>
    <t>Koeficientas 1,5</t>
  </si>
  <si>
    <t>Koeficientas 2</t>
  </si>
  <si>
    <t>Koeficientas 2,5</t>
  </si>
  <si>
    <t>DWH HR</t>
  </si>
  <si>
    <t>Žmogiškųjų išteklių ataskaitų sprendimas</t>
  </si>
  <si>
    <t>FORMITT</t>
  </si>
  <si>
    <t>ITT pokyčių ir naujų sistemų vystymo užklausų sistema</t>
  </si>
  <si>
    <t>HCM</t>
  </si>
  <si>
    <t xml:space="preserve">Personalo valdymo sistema </t>
  </si>
  <si>
    <t>1.     </t>
  </si>
  <si>
    <t>2.      </t>
  </si>
  <si>
    <t>3.      </t>
  </si>
  <si>
    <t>4.      </t>
  </si>
  <si>
    <t>5.      </t>
  </si>
  <si>
    <t>6.      </t>
  </si>
  <si>
    <t>7.      </t>
  </si>
  <si>
    <t>8.      </t>
  </si>
  <si>
    <t>9.      </t>
  </si>
  <si>
    <t>10.   </t>
  </si>
  <si>
    <t>11.   </t>
  </si>
  <si>
    <t>12.   </t>
  </si>
  <si>
    <t>13.   </t>
  </si>
  <si>
    <t>14.   </t>
  </si>
  <si>
    <t>15.   </t>
  </si>
  <si>
    <t>16.   </t>
  </si>
  <si>
    <t>17.   </t>
  </si>
  <si>
    <t>18.   </t>
  </si>
  <si>
    <t>19.   </t>
  </si>
  <si>
    <r>
      <t>1</t>
    </r>
    <r>
      <rPr>
        <i/>
        <sz val="10"/>
        <color rgb="FF000000"/>
        <rFont val="Arial"/>
        <family val="2"/>
        <charset val="186"/>
      </rPr>
      <t xml:space="preserve"> Į kitų informacinių sistemų priežiūros paslaugų apimtį įeina įskaitant, bet neapsiribojant: nenumatyti priežiūros darbai; Užklausos, vykdomos neaptarnavimo arba papildomo aptarnavimo laiku; Darbai, vykdomi šalinant Kritinio ir Aukšto prioriteto Incidentus neaptarnavimo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informacinių sistemų priežiūros paslaugos susijusios su informacinių sistemų paslaugų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</si>
  <si>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informacinių sistemų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</si>
  <si>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</si>
  <si>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</si>
  <si>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</si>
  <si>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</si>
  <si>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</si>
  <si>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</si>
  <si>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20.   </t>
  </si>
  <si>
    <t>21.   </t>
  </si>
  <si>
    <t>DWH</t>
  </si>
  <si>
    <t>Duomenų sandėlio sprendimas</t>
  </si>
  <si>
    <t>Svetainės talpinimas ir priežiūra</t>
  </si>
  <si>
    <t>TVI</t>
  </si>
  <si>
    <t>Tikslų valdymo įrankis</t>
  </si>
  <si>
    <t>22.   </t>
  </si>
  <si>
    <t>23.   </t>
  </si>
  <si>
    <t>24.   </t>
  </si>
  <si>
    <t>25.   </t>
  </si>
  <si>
    <t>26.   </t>
  </si>
  <si>
    <t>27.   </t>
  </si>
  <si>
    <t>28.   </t>
  </si>
  <si>
    <t>29.   </t>
  </si>
  <si>
    <t>BILINGAS</t>
  </si>
  <si>
    <t>Elektros energijos apskaitos ir valdymo sistema</t>
  </si>
  <si>
    <t>BILINGAS NUOMA IGN</t>
  </si>
  <si>
    <t>Elektros energijos apskaitos ir valdymo sistemos nuoma</t>
  </si>
  <si>
    <t>CHATBOT IGN</t>
  </si>
  <si>
    <t>Automatizuota komunikacijos su klientais sistema</t>
  </si>
  <si>
    <t>CRM IGN</t>
  </si>
  <si>
    <t>Santykių su klientais valdymo sistema</t>
  </si>
  <si>
    <t>DAAPg</t>
  </si>
  <si>
    <t>Buitinių gamtinių dujų vartotojų apskaitos sistema</t>
  </si>
  <si>
    <t>DAAPi</t>
  </si>
  <si>
    <t>Nebuitinių gamtinių dujų abonentų apskaitos sistema</t>
  </si>
  <si>
    <t>DLA</t>
  </si>
  <si>
    <t>Darbo laiko apskaitos sprendimas</t>
  </si>
  <si>
    <t>E.IGNITIS</t>
  </si>
  <si>
    <t xml:space="preserve">Ignitis savitarna portalas ir aplikacija </t>
  </si>
  <si>
    <t>E-ARCHYVAS</t>
  </si>
  <si>
    <t>Elektroninis archyvas</t>
  </si>
  <si>
    <t>EFORMA</t>
  </si>
  <si>
    <t>Elektra 99 ataskaitų sistema</t>
  </si>
  <si>
    <t>EILĖS</t>
  </si>
  <si>
    <t xml:space="preserve">Eilių valdymo sistema </t>
  </si>
  <si>
    <t>ELEKTRA AR</t>
  </si>
  <si>
    <t>Archyvinė RST elektros apskaitos sistema</t>
  </si>
  <si>
    <t>ELEKTRA99</t>
  </si>
  <si>
    <t>Archyvinė elektros apskaitos sistema</t>
  </si>
  <si>
    <t>ETA</t>
  </si>
  <si>
    <t xml:space="preserve">Elektros tiekimo apskaita </t>
  </si>
  <si>
    <t>IGNITIS.LT</t>
  </si>
  <si>
    <t>IGN-S</t>
  </si>
  <si>
    <t>Savitarnos portalas</t>
  </si>
  <si>
    <t>IMS</t>
  </si>
  <si>
    <t xml:space="preserve">Išankstinio mokėjimo sąskaitų ruošimo, spausdinimo bei saugojimo programa </t>
  </si>
  <si>
    <t>INKASO</t>
  </si>
  <si>
    <t>Inkaso portalas</t>
  </si>
  <si>
    <t>INKASO NUOMA</t>
  </si>
  <si>
    <t>Inkaso portalo nuoma</t>
  </si>
  <si>
    <t>MANOELEKTRA</t>
  </si>
  <si>
    <t>Elektros energijos vartotojų aptarnavimo internetinė savitarnos svetainė „Mano elektra“</t>
  </si>
  <si>
    <t>MANOELEKTRA NUOMA IGN</t>
  </si>
  <si>
    <t>Elektros energijos vartotojų aptarnavimo internetinė savitarnos svetainės „Mano elektra“ nuoma</t>
  </si>
  <si>
    <t>OM IGN</t>
  </si>
  <si>
    <t>Produktų užsakymo ir stebėjimo sistema</t>
  </si>
  <si>
    <t>PSS</t>
  </si>
  <si>
    <t>Pranešimų siuntimo sistema</t>
  </si>
  <si>
    <t>PSS NUOMA</t>
  </si>
  <si>
    <t>Pranešimų siuntimo sistemos nuoma</t>
  </si>
  <si>
    <t>ROBOT IGN</t>
  </si>
  <si>
    <t>SAPERION</t>
  </si>
  <si>
    <t>Elektroninių sąskaitų archyvo „Saperion“ sistema</t>
  </si>
  <si>
    <t>SAULĖS PARKAI</t>
  </si>
  <si>
    <t>Saulės jėgainių prekybos platforma</t>
  </si>
  <si>
    <t>UVIS</t>
  </si>
  <si>
    <t>Užklausų, gaunamų iš skambučių centro, valdymo sistema</t>
  </si>
  <si>
    <t>UVIS NT</t>
  </si>
  <si>
    <t>UVIS NUOMA IGN</t>
  </si>
  <si>
    <t>Užklausų, gaunamų iš skambučių centro, valdymo sistemos nuoma</t>
  </si>
  <si>
    <t>VIENASLANGAS</t>
  </si>
  <si>
    <t>Apjungto duomenų pateikimo ir valdymo viename lange sistema</t>
  </si>
  <si>
    <t>VIENASLANGAS NT</t>
  </si>
  <si>
    <t>VIENASLANGAS NUOMA IGN</t>
  </si>
  <si>
    <t>Apjungto duomenų pateikimo ir valdymo viename lange sistemos nuoma</t>
  </si>
  <si>
    <t>ZOOM</t>
  </si>
  <si>
    <t>Pokalbių įrašymo ir saugojimo sprendimas</t>
  </si>
  <si>
    <t xml:space="preserve">Pasiūlymo kaina EUR be PVM </t>
  </si>
  <si>
    <t>30.   </t>
  </si>
  <si>
    <t>31.   </t>
  </si>
  <si>
    <t>32.   </t>
  </si>
  <si>
    <t>33.   </t>
  </si>
  <si>
    <t>34.   </t>
  </si>
  <si>
    <t>35.   </t>
  </si>
  <si>
    <t>36.   </t>
  </si>
  <si>
    <t>37.   </t>
  </si>
  <si>
    <t>38.   </t>
  </si>
  <si>
    <t>39.   </t>
  </si>
  <si>
    <t>40.   </t>
  </si>
  <si>
    <t>41.   </t>
  </si>
  <si>
    <t>42.   </t>
  </si>
  <si>
    <t>43.   </t>
  </si>
  <si>
    <t>44.   </t>
  </si>
  <si>
    <t>45.   </t>
  </si>
  <si>
    <t>46.   </t>
  </si>
  <si>
    <t>47.   </t>
  </si>
  <si>
    <t>48.   </t>
  </si>
  <si>
    <t>49.   </t>
  </si>
  <si>
    <t>50.   </t>
  </si>
  <si>
    <t>51.   </t>
  </si>
  <si>
    <t>52.   </t>
  </si>
  <si>
    <t>53.   </t>
  </si>
  <si>
    <t>54.   </t>
  </si>
  <si>
    <t>55.   </t>
  </si>
  <si>
    <t>56.   </t>
  </si>
  <si>
    <t>57.   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</si>
</sst>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@_)"/>
  </numFmts>
  <fonts count="9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43" fontId="8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3" fontId="3" fillId="0" borderId="1" xfId="2" applyFont="1" applyBorder="1" applyAlignment="1">
      <alignment horizontal="right" vertical="center"/>
    </xf>
    <xf numFmtId="43" fontId="3" fillId="0" borderId="1" xfId="0" applyNumberFormat="1" applyFont="1" applyBorder="1" applyAlignment="1">
      <alignment horizontal="right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1023-F8C7-4842-9D68-F24842C6A22E}">
  <dimension ref="A3:E75"/>
  <sheetViews>
    <sheetView tabSelected="1" topLeftCell="B45" workbookViewId="0">
      <selection activeCell="E64" sqref="E64"/>
    </sheetView>
  </sheetViews>
  <sheetFormatPr defaultColWidth="9.140625" defaultRowHeight="12.75" x14ac:dyDescent="0.2"/>
  <cols>
    <col min="1" max="1" width="9.140625" style="1"/>
    <col min="2" max="2" width="24.28515625" style="1" customWidth="1"/>
    <col min="3" max="3" width="73" style="1" customWidth="1"/>
    <col min="4" max="4" width="18" style="1" customWidth="1"/>
    <col min="5" max="5" width="13.5703125" style="2" customWidth="1"/>
    <col min="6" max="16384" width="9.140625" style="1"/>
  </cols>
  <sheetData>
    <row r="3" spans="1:5" x14ac:dyDescent="0.2">
      <c r="A3" s="16" t="s">
        <v>13</v>
      </c>
      <c r="B3" s="16"/>
      <c r="C3" s="16"/>
      <c r="E3" s="2" t="s">
        <v>1</v>
      </c>
    </row>
    <row r="4" spans="1:5" ht="13.5" thickBot="1" x14ac:dyDescent="0.25"/>
    <row r="5" spans="1:5" ht="39" thickBot="1" x14ac:dyDescent="0.25">
      <c r="A5" s="7" t="s">
        <v>0</v>
      </c>
      <c r="B5" s="8" t="s">
        <v>18</v>
      </c>
      <c r="C5" s="8" t="s">
        <v>19</v>
      </c>
      <c r="D5" s="8" t="s">
        <v>7</v>
      </c>
      <c r="E5" s="9" t="s">
        <v>6</v>
      </c>
    </row>
    <row r="6" spans="1:5" ht="13.5" thickBot="1" x14ac:dyDescent="0.25">
      <c r="A6" s="4" t="s">
        <v>8</v>
      </c>
      <c r="B6" s="3" t="s">
        <v>9</v>
      </c>
      <c r="C6" s="3" t="s">
        <v>10</v>
      </c>
      <c r="D6" s="3" t="s">
        <v>12</v>
      </c>
      <c r="E6" s="12" t="s">
        <v>57</v>
      </c>
    </row>
    <row r="7" spans="1:5" ht="13.5" thickBot="1" x14ac:dyDescent="0.25">
      <c r="A7" s="4" t="s">
        <v>67</v>
      </c>
      <c r="B7" s="5" t="s">
        <v>20</v>
      </c>
      <c r="C7" s="5" t="s">
        <v>21</v>
      </c>
      <c r="D7" s="3" t="s">
        <v>5</v>
      </c>
      <c r="E7" s="17">
        <v>1.96</v>
      </c>
    </row>
    <row r="8" spans="1:5" ht="13.5" thickBot="1" x14ac:dyDescent="0.25">
      <c r="A8" s="4" t="s">
        <v>68</v>
      </c>
      <c r="B8" s="5" t="s">
        <v>109</v>
      </c>
      <c r="C8" s="5" t="s">
        <v>110</v>
      </c>
      <c r="D8" s="3" t="s">
        <v>14</v>
      </c>
      <c r="E8" s="17">
        <v>21728.16</v>
      </c>
    </row>
    <row r="9" spans="1:5" ht="13.5" thickBot="1" x14ac:dyDescent="0.25">
      <c r="A9" s="4" t="s">
        <v>69</v>
      </c>
      <c r="B9" s="5" t="s">
        <v>111</v>
      </c>
      <c r="C9" s="5" t="s">
        <v>112</v>
      </c>
      <c r="D9" s="3" t="s">
        <v>14</v>
      </c>
      <c r="E9" s="17">
        <v>23361.38</v>
      </c>
    </row>
    <row r="10" spans="1:5" ht="13.5" thickBot="1" x14ac:dyDescent="0.25">
      <c r="A10" s="4" t="s">
        <v>70</v>
      </c>
      <c r="B10" s="5" t="s">
        <v>113</v>
      </c>
      <c r="C10" s="5" t="s">
        <v>114</v>
      </c>
      <c r="D10" s="3" t="s">
        <v>11</v>
      </c>
      <c r="E10" s="17">
        <v>177.64</v>
      </c>
    </row>
    <row r="11" spans="1:5" ht="13.5" thickBot="1" x14ac:dyDescent="0.25">
      <c r="A11" s="4" t="s">
        <v>71</v>
      </c>
      <c r="B11" s="5" t="s">
        <v>22</v>
      </c>
      <c r="C11" s="5" t="s">
        <v>23</v>
      </c>
      <c r="D11" s="3" t="s">
        <v>2</v>
      </c>
      <c r="E11" s="17">
        <v>3.32</v>
      </c>
    </row>
    <row r="12" spans="1:5" ht="13.5" thickBot="1" x14ac:dyDescent="0.25">
      <c r="A12" s="4" t="s">
        <v>72</v>
      </c>
      <c r="B12" s="5" t="s">
        <v>115</v>
      </c>
      <c r="C12" s="5" t="s">
        <v>116</v>
      </c>
      <c r="D12" s="3" t="s">
        <v>14</v>
      </c>
      <c r="E12" s="17">
        <v>29773.3</v>
      </c>
    </row>
    <row r="13" spans="1:5" ht="13.5" thickBot="1" x14ac:dyDescent="0.25">
      <c r="A13" s="4" t="s">
        <v>73</v>
      </c>
      <c r="B13" s="5" t="s">
        <v>117</v>
      </c>
      <c r="C13" s="5" t="s">
        <v>118</v>
      </c>
      <c r="D13" s="3" t="s">
        <v>14</v>
      </c>
      <c r="E13" s="17">
        <v>4992.6899999999996</v>
      </c>
    </row>
    <row r="14" spans="1:5" ht="13.5" thickBot="1" x14ac:dyDescent="0.25">
      <c r="A14" s="4" t="s">
        <v>74</v>
      </c>
      <c r="B14" s="5" t="s">
        <v>119</v>
      </c>
      <c r="C14" s="5" t="s">
        <v>120</v>
      </c>
      <c r="D14" s="3" t="s">
        <v>14</v>
      </c>
      <c r="E14" s="17">
        <v>4736.3999999999996</v>
      </c>
    </row>
    <row r="15" spans="1:5" ht="13.5" thickBot="1" x14ac:dyDescent="0.25">
      <c r="A15" s="4" t="s">
        <v>75</v>
      </c>
      <c r="B15" s="5" t="s">
        <v>121</v>
      </c>
      <c r="C15" s="5" t="s">
        <v>122</v>
      </c>
      <c r="D15" s="3" t="s">
        <v>11</v>
      </c>
      <c r="E15" s="17">
        <v>94.12</v>
      </c>
    </row>
    <row r="16" spans="1:5" ht="13.5" thickBot="1" x14ac:dyDescent="0.25">
      <c r="A16" s="4" t="s">
        <v>76</v>
      </c>
      <c r="B16" s="5" t="s">
        <v>24</v>
      </c>
      <c r="C16" s="5" t="s">
        <v>25</v>
      </c>
      <c r="D16" s="3" t="s">
        <v>2</v>
      </c>
      <c r="E16" s="17">
        <v>8.93</v>
      </c>
    </row>
    <row r="17" spans="1:5" ht="13.5" thickBot="1" x14ac:dyDescent="0.25">
      <c r="A17" s="4" t="s">
        <v>77</v>
      </c>
      <c r="B17" s="5" t="s">
        <v>96</v>
      </c>
      <c r="C17" s="5" t="s">
        <v>97</v>
      </c>
      <c r="D17" s="3" t="s">
        <v>11</v>
      </c>
      <c r="E17" s="17">
        <v>19630.939999999999</v>
      </c>
    </row>
    <row r="18" spans="1:5" ht="13.5" thickBot="1" x14ac:dyDescent="0.25">
      <c r="A18" s="4" t="s">
        <v>78</v>
      </c>
      <c r="B18" s="5" t="s">
        <v>61</v>
      </c>
      <c r="C18" s="5" t="s">
        <v>62</v>
      </c>
      <c r="D18" s="3" t="s">
        <v>5</v>
      </c>
      <c r="E18" s="17">
        <v>1.0900000000000001</v>
      </c>
    </row>
    <row r="19" spans="1:5" ht="13.5" thickBot="1" x14ac:dyDescent="0.25">
      <c r="A19" s="4" t="s">
        <v>79</v>
      </c>
      <c r="B19" s="5" t="s">
        <v>123</v>
      </c>
      <c r="C19" s="5" t="s">
        <v>124</v>
      </c>
      <c r="D19" s="3" t="s">
        <v>11</v>
      </c>
      <c r="E19" s="17">
        <v>33008.9</v>
      </c>
    </row>
    <row r="20" spans="1:5" ht="13.5" thickBot="1" x14ac:dyDescent="0.25">
      <c r="A20" s="4" t="s">
        <v>80</v>
      </c>
      <c r="B20" s="5" t="s">
        <v>125</v>
      </c>
      <c r="C20" s="5" t="s">
        <v>126</v>
      </c>
      <c r="D20" s="3" t="s">
        <v>11</v>
      </c>
      <c r="E20" s="17">
        <v>6995.54</v>
      </c>
    </row>
    <row r="21" spans="1:5" ht="13.5" thickBot="1" x14ac:dyDescent="0.25">
      <c r="A21" s="4" t="s">
        <v>81</v>
      </c>
      <c r="B21" s="5" t="s">
        <v>127</v>
      </c>
      <c r="C21" s="5" t="s">
        <v>128</v>
      </c>
      <c r="D21" s="3" t="s">
        <v>14</v>
      </c>
      <c r="E21" s="17">
        <v>31.37</v>
      </c>
    </row>
    <row r="22" spans="1:5" ht="13.5" thickBot="1" x14ac:dyDescent="0.25">
      <c r="A22" s="4" t="s">
        <v>82</v>
      </c>
      <c r="B22" s="5" t="s">
        <v>129</v>
      </c>
      <c r="C22" s="5" t="s">
        <v>130</v>
      </c>
      <c r="D22" s="3" t="s">
        <v>14</v>
      </c>
      <c r="E22" s="17">
        <v>796.6</v>
      </c>
    </row>
    <row r="23" spans="1:5" ht="13.5" thickBot="1" x14ac:dyDescent="0.25">
      <c r="A23" s="4" t="s">
        <v>83</v>
      </c>
      <c r="B23" s="5" t="s">
        <v>131</v>
      </c>
      <c r="C23" s="5" t="s">
        <v>132</v>
      </c>
      <c r="D23" s="3" t="s">
        <v>14</v>
      </c>
      <c r="E23" s="17">
        <v>539.03</v>
      </c>
    </row>
    <row r="24" spans="1:5" ht="13.5" thickBot="1" x14ac:dyDescent="0.25">
      <c r="A24" s="4" t="s">
        <v>84</v>
      </c>
      <c r="B24" s="5" t="s">
        <v>133</v>
      </c>
      <c r="C24" s="5" t="s">
        <v>134</v>
      </c>
      <c r="D24" s="3" t="s">
        <v>14</v>
      </c>
      <c r="E24" s="17">
        <v>567.15</v>
      </c>
    </row>
    <row r="25" spans="1:5" ht="13.5" thickBot="1" x14ac:dyDescent="0.25">
      <c r="A25" s="4" t="s">
        <v>85</v>
      </c>
      <c r="B25" s="5" t="s">
        <v>135</v>
      </c>
      <c r="C25" s="5" t="s">
        <v>136</v>
      </c>
      <c r="D25" s="3" t="s">
        <v>14</v>
      </c>
      <c r="E25" s="17">
        <v>6213.44</v>
      </c>
    </row>
    <row r="26" spans="1:5" ht="13.5" thickBot="1" x14ac:dyDescent="0.25">
      <c r="A26" s="4" t="s">
        <v>94</v>
      </c>
      <c r="B26" s="5" t="s">
        <v>63</v>
      </c>
      <c r="C26" s="5" t="s">
        <v>64</v>
      </c>
      <c r="D26" s="3" t="s">
        <v>5</v>
      </c>
      <c r="E26" s="17">
        <v>0.09</v>
      </c>
    </row>
    <row r="27" spans="1:5" ht="13.5" thickBot="1" x14ac:dyDescent="0.25">
      <c r="A27" s="4" t="s">
        <v>95</v>
      </c>
      <c r="B27" s="5" t="s">
        <v>65</v>
      </c>
      <c r="C27" s="5" t="s">
        <v>66</v>
      </c>
      <c r="D27" s="3" t="s">
        <v>5</v>
      </c>
      <c r="E27" s="17">
        <v>8.3699999999999992</v>
      </c>
    </row>
    <row r="28" spans="1:5" ht="13.5" thickBot="1" x14ac:dyDescent="0.25">
      <c r="A28" s="4" t="s">
        <v>101</v>
      </c>
      <c r="B28" s="5" t="s">
        <v>26</v>
      </c>
      <c r="C28" s="5" t="s">
        <v>27</v>
      </c>
      <c r="D28" s="3" t="s">
        <v>5</v>
      </c>
      <c r="E28" s="17">
        <v>0.46</v>
      </c>
    </row>
    <row r="29" spans="1:5" ht="13.5" thickBot="1" x14ac:dyDescent="0.25">
      <c r="A29" s="4" t="s">
        <v>102</v>
      </c>
      <c r="B29" s="5" t="s">
        <v>137</v>
      </c>
      <c r="C29" s="5" t="s">
        <v>98</v>
      </c>
      <c r="D29" s="3" t="s">
        <v>11</v>
      </c>
      <c r="E29" s="17">
        <v>725.3</v>
      </c>
    </row>
    <row r="30" spans="1:5" ht="13.5" thickBot="1" x14ac:dyDescent="0.25">
      <c r="A30" s="4" t="s">
        <v>103</v>
      </c>
      <c r="B30" s="5" t="s">
        <v>138</v>
      </c>
      <c r="C30" s="5" t="s">
        <v>139</v>
      </c>
      <c r="D30" s="3" t="s">
        <v>11</v>
      </c>
      <c r="E30" s="17">
        <v>937.56</v>
      </c>
    </row>
    <row r="31" spans="1:5" ht="13.5" thickBot="1" x14ac:dyDescent="0.25">
      <c r="A31" s="4" t="s">
        <v>104</v>
      </c>
      <c r="B31" s="5" t="s">
        <v>140</v>
      </c>
      <c r="C31" s="5" t="s">
        <v>141</v>
      </c>
      <c r="D31" s="3" t="s">
        <v>14</v>
      </c>
      <c r="E31" s="17">
        <v>1030.22</v>
      </c>
    </row>
    <row r="32" spans="1:5" ht="13.5" thickBot="1" x14ac:dyDescent="0.25">
      <c r="A32" s="4" t="s">
        <v>105</v>
      </c>
      <c r="B32" s="5" t="s">
        <v>142</v>
      </c>
      <c r="C32" s="5" t="s">
        <v>143</v>
      </c>
      <c r="D32" s="3" t="s">
        <v>14</v>
      </c>
      <c r="E32" s="17">
        <v>843.25</v>
      </c>
    </row>
    <row r="33" spans="1:5" ht="13.5" thickBot="1" x14ac:dyDescent="0.25">
      <c r="A33" s="4" t="s">
        <v>106</v>
      </c>
      <c r="B33" s="5" t="s">
        <v>144</v>
      </c>
      <c r="C33" s="5" t="s">
        <v>145</v>
      </c>
      <c r="D33" s="3" t="s">
        <v>14</v>
      </c>
      <c r="E33" s="17">
        <v>351.93</v>
      </c>
    </row>
    <row r="34" spans="1:5" ht="13.5" thickBot="1" x14ac:dyDescent="0.25">
      <c r="A34" s="4" t="s">
        <v>107</v>
      </c>
      <c r="B34" s="5" t="s">
        <v>28</v>
      </c>
      <c r="C34" s="5" t="s">
        <v>29</v>
      </c>
      <c r="D34" s="3" t="s">
        <v>14</v>
      </c>
      <c r="E34" s="17">
        <v>482.83</v>
      </c>
    </row>
    <row r="35" spans="1:5" ht="13.5" thickBot="1" x14ac:dyDescent="0.25">
      <c r="A35" s="4" t="s">
        <v>108</v>
      </c>
      <c r="B35" s="5" t="s">
        <v>30</v>
      </c>
      <c r="C35" s="5" t="s">
        <v>31</v>
      </c>
      <c r="D35" s="3" t="s">
        <v>15</v>
      </c>
      <c r="E35" s="17">
        <v>5.25</v>
      </c>
    </row>
    <row r="36" spans="1:5" ht="26.25" thickBot="1" x14ac:dyDescent="0.25">
      <c r="A36" s="4" t="s">
        <v>174</v>
      </c>
      <c r="B36" s="5" t="s">
        <v>146</v>
      </c>
      <c r="C36" s="5" t="s">
        <v>147</v>
      </c>
      <c r="D36" s="3" t="s">
        <v>14</v>
      </c>
      <c r="E36" s="17">
        <v>8086.55</v>
      </c>
    </row>
    <row r="37" spans="1:5" ht="26.25" thickBot="1" x14ac:dyDescent="0.25">
      <c r="A37" s="4" t="s">
        <v>175</v>
      </c>
      <c r="B37" s="5" t="s">
        <v>148</v>
      </c>
      <c r="C37" s="5" t="s">
        <v>149</v>
      </c>
      <c r="D37" s="3" t="s">
        <v>14</v>
      </c>
      <c r="E37" s="17">
        <v>3185.9</v>
      </c>
    </row>
    <row r="38" spans="1:5" ht="13.5" thickBot="1" x14ac:dyDescent="0.25">
      <c r="A38" s="4" t="s">
        <v>176</v>
      </c>
      <c r="B38" s="5" t="s">
        <v>32</v>
      </c>
      <c r="C38" s="5" t="s">
        <v>33</v>
      </c>
      <c r="D38" s="3" t="s">
        <v>5</v>
      </c>
      <c r="E38" s="17">
        <v>0.53</v>
      </c>
    </row>
    <row r="39" spans="1:5" ht="13.5" thickBot="1" x14ac:dyDescent="0.25">
      <c r="A39" s="4" t="s">
        <v>177</v>
      </c>
      <c r="B39" s="5" t="s">
        <v>34</v>
      </c>
      <c r="C39" s="5" t="s">
        <v>35</v>
      </c>
      <c r="D39" s="3" t="s">
        <v>5</v>
      </c>
      <c r="E39" s="17">
        <v>1.61</v>
      </c>
    </row>
    <row r="40" spans="1:5" ht="13.5" thickBot="1" x14ac:dyDescent="0.25">
      <c r="A40" s="4" t="s">
        <v>178</v>
      </c>
      <c r="B40" s="5" t="s">
        <v>150</v>
      </c>
      <c r="C40" s="5" t="s">
        <v>151</v>
      </c>
      <c r="D40" s="3" t="s">
        <v>14</v>
      </c>
      <c r="E40" s="17">
        <v>500</v>
      </c>
    </row>
    <row r="41" spans="1:5" ht="13.5" thickBot="1" x14ac:dyDescent="0.25">
      <c r="A41" s="4" t="s">
        <v>179</v>
      </c>
      <c r="B41" s="5" t="s">
        <v>36</v>
      </c>
      <c r="C41" s="5" t="s">
        <v>37</v>
      </c>
      <c r="D41" s="3" t="s">
        <v>5</v>
      </c>
      <c r="E41" s="17">
        <v>4.2699999999999996</v>
      </c>
    </row>
    <row r="42" spans="1:5" ht="13.5" thickBot="1" x14ac:dyDescent="0.25">
      <c r="A42" s="4" t="s">
        <v>180</v>
      </c>
      <c r="B42" s="5" t="s">
        <v>38</v>
      </c>
      <c r="C42" s="5" t="s">
        <v>39</v>
      </c>
      <c r="D42" s="3" t="s">
        <v>5</v>
      </c>
      <c r="E42" s="17">
        <v>0.82</v>
      </c>
    </row>
    <row r="43" spans="1:5" ht="13.5" thickBot="1" x14ac:dyDescent="0.25">
      <c r="A43" s="4" t="s">
        <v>181</v>
      </c>
      <c r="B43" s="5" t="s">
        <v>152</v>
      </c>
      <c r="C43" s="5" t="s">
        <v>153</v>
      </c>
      <c r="D43" s="3" t="s">
        <v>14</v>
      </c>
      <c r="E43" s="17">
        <v>1103.81</v>
      </c>
    </row>
    <row r="44" spans="1:5" ht="13.5" thickBot="1" x14ac:dyDescent="0.25">
      <c r="A44" s="4" t="s">
        <v>182</v>
      </c>
      <c r="B44" s="5" t="s">
        <v>154</v>
      </c>
      <c r="C44" s="5" t="s">
        <v>155</v>
      </c>
      <c r="D44" s="3" t="s">
        <v>14</v>
      </c>
      <c r="E44" s="17">
        <v>3431.05</v>
      </c>
    </row>
    <row r="45" spans="1:5" ht="13.5" thickBot="1" x14ac:dyDescent="0.25">
      <c r="A45" s="4" t="s">
        <v>183</v>
      </c>
      <c r="B45" s="5" t="s">
        <v>156</v>
      </c>
      <c r="C45" s="5" t="s">
        <v>40</v>
      </c>
      <c r="D45" s="3" t="s">
        <v>11</v>
      </c>
      <c r="E45" s="17">
        <v>2459.58</v>
      </c>
    </row>
    <row r="46" spans="1:5" ht="13.5" thickBot="1" x14ac:dyDescent="0.25">
      <c r="A46" s="4" t="s">
        <v>184</v>
      </c>
      <c r="B46" s="5" t="s">
        <v>157</v>
      </c>
      <c r="C46" s="5" t="s">
        <v>158</v>
      </c>
      <c r="D46" s="3" t="s">
        <v>14</v>
      </c>
      <c r="E46" s="17">
        <v>2622.66</v>
      </c>
    </row>
    <row r="47" spans="1:5" ht="13.5" thickBot="1" x14ac:dyDescent="0.25">
      <c r="A47" s="4" t="s">
        <v>185</v>
      </c>
      <c r="B47" s="5" t="s">
        <v>159</v>
      </c>
      <c r="C47" s="5" t="s">
        <v>160</v>
      </c>
      <c r="D47" s="3" t="s">
        <v>11</v>
      </c>
      <c r="E47" s="17">
        <v>320.64999999999998</v>
      </c>
    </row>
    <row r="48" spans="1:5" ht="13.5" thickBot="1" x14ac:dyDescent="0.25">
      <c r="A48" s="4" t="s">
        <v>186</v>
      </c>
      <c r="B48" s="5" t="s">
        <v>41</v>
      </c>
      <c r="C48" s="5" t="s">
        <v>42</v>
      </c>
      <c r="D48" s="3" t="s">
        <v>2</v>
      </c>
      <c r="E48" s="17">
        <v>88.79</v>
      </c>
    </row>
    <row r="49" spans="1:5" ht="13.5" thickBot="1" x14ac:dyDescent="0.25">
      <c r="A49" s="4" t="s">
        <v>187</v>
      </c>
      <c r="B49" s="5" t="s">
        <v>99</v>
      </c>
      <c r="C49" s="5" t="s">
        <v>100</v>
      </c>
      <c r="D49" s="3" t="s">
        <v>14</v>
      </c>
      <c r="E49" s="17">
        <v>1.96</v>
      </c>
    </row>
    <row r="50" spans="1:5" ht="13.5" thickBot="1" x14ac:dyDescent="0.25">
      <c r="A50" s="4" t="s">
        <v>188</v>
      </c>
      <c r="B50" s="5" t="s">
        <v>161</v>
      </c>
      <c r="C50" s="5" t="s">
        <v>162</v>
      </c>
      <c r="D50" s="3" t="s">
        <v>14</v>
      </c>
      <c r="E50" s="17">
        <v>2648.94</v>
      </c>
    </row>
    <row r="51" spans="1:5" ht="13.5" thickBot="1" x14ac:dyDescent="0.25">
      <c r="A51" s="4" t="s">
        <v>189</v>
      </c>
      <c r="B51" s="5" t="s">
        <v>163</v>
      </c>
      <c r="C51" s="5" t="s">
        <v>162</v>
      </c>
      <c r="D51" s="3" t="s">
        <v>14</v>
      </c>
      <c r="E51" s="17">
        <v>1255.32</v>
      </c>
    </row>
    <row r="52" spans="1:5" ht="13.5" thickBot="1" x14ac:dyDescent="0.25">
      <c r="A52" s="4" t="s">
        <v>190</v>
      </c>
      <c r="B52" s="5" t="s">
        <v>164</v>
      </c>
      <c r="C52" s="5" t="s">
        <v>165</v>
      </c>
      <c r="D52" s="3" t="s">
        <v>14</v>
      </c>
      <c r="E52" s="17">
        <v>2720.22</v>
      </c>
    </row>
    <row r="53" spans="1:5" ht="13.5" thickBot="1" x14ac:dyDescent="0.25">
      <c r="A53" s="4" t="s">
        <v>191</v>
      </c>
      <c r="B53" s="5" t="s">
        <v>166</v>
      </c>
      <c r="C53" s="5" t="s">
        <v>167</v>
      </c>
      <c r="D53" s="3" t="s">
        <v>14</v>
      </c>
      <c r="E53" s="17">
        <v>1782.88</v>
      </c>
    </row>
    <row r="54" spans="1:5" ht="13.5" thickBot="1" x14ac:dyDescent="0.25">
      <c r="A54" s="4" t="s">
        <v>192</v>
      </c>
      <c r="B54" s="5" t="s">
        <v>168</v>
      </c>
      <c r="C54" s="5" t="s">
        <v>167</v>
      </c>
      <c r="D54" s="3" t="s">
        <v>14</v>
      </c>
      <c r="E54" s="17">
        <v>721.58</v>
      </c>
    </row>
    <row r="55" spans="1:5" ht="26.25" thickBot="1" x14ac:dyDescent="0.25">
      <c r="A55" s="4" t="s">
        <v>193</v>
      </c>
      <c r="B55" s="5" t="s">
        <v>169</v>
      </c>
      <c r="C55" s="5" t="s">
        <v>170</v>
      </c>
      <c r="D55" s="3" t="s">
        <v>14</v>
      </c>
      <c r="E55" s="17">
        <v>6346.17</v>
      </c>
    </row>
    <row r="56" spans="1:5" ht="13.5" thickBot="1" x14ac:dyDescent="0.25">
      <c r="A56" s="4" t="s">
        <v>194</v>
      </c>
      <c r="B56" s="5" t="s">
        <v>43</v>
      </c>
      <c r="C56" s="5" t="s">
        <v>44</v>
      </c>
      <c r="D56" s="3" t="s">
        <v>14</v>
      </c>
      <c r="E56" s="17">
        <v>1441.02</v>
      </c>
    </row>
    <row r="57" spans="1:5" ht="13.5" thickBot="1" x14ac:dyDescent="0.25">
      <c r="A57" s="4" t="s">
        <v>195</v>
      </c>
      <c r="B57" s="5" t="s">
        <v>45</v>
      </c>
      <c r="C57" s="5" t="s">
        <v>46</v>
      </c>
      <c r="D57" s="3" t="s">
        <v>3</v>
      </c>
      <c r="E57" s="17">
        <v>31.28</v>
      </c>
    </row>
    <row r="58" spans="1:5" ht="13.5" thickBot="1" x14ac:dyDescent="0.25">
      <c r="A58" s="4" t="s">
        <v>196</v>
      </c>
      <c r="B58" s="5" t="s">
        <v>47</v>
      </c>
      <c r="C58" s="5" t="s">
        <v>48</v>
      </c>
      <c r="D58" s="3" t="s">
        <v>16</v>
      </c>
      <c r="E58" s="17">
        <v>41.55</v>
      </c>
    </row>
    <row r="59" spans="1:5" ht="13.5" thickBot="1" x14ac:dyDescent="0.25">
      <c r="A59" s="4" t="s">
        <v>197</v>
      </c>
      <c r="B59" s="5" t="s">
        <v>49</v>
      </c>
      <c r="C59" s="5" t="s">
        <v>50</v>
      </c>
      <c r="D59" s="3" t="s">
        <v>16</v>
      </c>
      <c r="E59" s="17">
        <v>794.47</v>
      </c>
    </row>
    <row r="60" spans="1:5" ht="13.5" thickBot="1" x14ac:dyDescent="0.25">
      <c r="A60" s="4" t="s">
        <v>198</v>
      </c>
      <c r="B60" s="5" t="s">
        <v>171</v>
      </c>
      <c r="C60" s="5" t="s">
        <v>172</v>
      </c>
      <c r="D60" s="3" t="s">
        <v>11</v>
      </c>
      <c r="E60" s="17">
        <v>387.6</v>
      </c>
    </row>
    <row r="61" spans="1:5" ht="26.25" thickBot="1" x14ac:dyDescent="0.25">
      <c r="A61" s="4" t="s">
        <v>199</v>
      </c>
      <c r="B61" s="5" t="s">
        <v>51</v>
      </c>
      <c r="C61" s="5" t="s">
        <v>52</v>
      </c>
      <c r="D61" s="3" t="s">
        <v>4</v>
      </c>
      <c r="E61" s="17">
        <v>3.47</v>
      </c>
    </row>
    <row r="62" spans="1:5" ht="39" thickBot="1" x14ac:dyDescent="0.25">
      <c r="A62" s="4" t="s">
        <v>200</v>
      </c>
      <c r="B62" s="5" t="s">
        <v>53</v>
      </c>
      <c r="C62" s="5" t="s">
        <v>54</v>
      </c>
      <c r="D62" s="3" t="s">
        <v>4</v>
      </c>
      <c r="E62" s="17">
        <v>5.21</v>
      </c>
    </row>
    <row r="63" spans="1:5" ht="15" thickBot="1" x14ac:dyDescent="0.25">
      <c r="A63" s="4" t="s">
        <v>201</v>
      </c>
      <c r="B63" s="5" t="s">
        <v>55</v>
      </c>
      <c r="C63" s="5" t="s">
        <v>17</v>
      </c>
      <c r="D63" s="3" t="s">
        <v>56</v>
      </c>
      <c r="E63" s="17">
        <v>19.420000000000002</v>
      </c>
    </row>
    <row r="64" spans="1:5" ht="13.5" thickBot="1" x14ac:dyDescent="0.25">
      <c r="A64" s="14" t="s">
        <v>173</v>
      </c>
      <c r="B64" s="14"/>
      <c r="C64" s="14"/>
      <c r="D64" s="14"/>
      <c r="E64" s="18">
        <f>SUM(E7:E63)</f>
        <v>197054.52999999988</v>
      </c>
    </row>
    <row r="67" spans="2:5" ht="81" customHeight="1" x14ac:dyDescent="0.2">
      <c r="B67" s="15" t="s">
        <v>86</v>
      </c>
      <c r="C67" s="15"/>
      <c r="D67" s="15"/>
      <c r="E67" s="15"/>
    </row>
    <row r="68" spans="2:5" ht="14.25" x14ac:dyDescent="0.2">
      <c r="B68" s="6"/>
      <c r="C68" s="6"/>
      <c r="D68" s="6"/>
      <c r="E68" s="13"/>
    </row>
    <row r="69" spans="2:5" ht="47.25" customHeight="1" thickBot="1" x14ac:dyDescent="0.25">
      <c r="B69" s="15" t="s">
        <v>87</v>
      </c>
      <c r="C69" s="15"/>
      <c r="D69" s="15"/>
      <c r="E69" s="15"/>
    </row>
    <row r="70" spans="2:5" ht="13.5" thickBot="1" x14ac:dyDescent="0.25">
      <c r="B70" s="2"/>
      <c r="C70" s="10" t="s">
        <v>88</v>
      </c>
      <c r="D70" s="11" t="s">
        <v>58</v>
      </c>
    </row>
    <row r="71" spans="2:5" ht="13.5" thickBot="1" x14ac:dyDescent="0.25">
      <c r="B71" s="2"/>
      <c r="C71" s="10" t="s">
        <v>89</v>
      </c>
      <c r="D71" s="11" t="s">
        <v>59</v>
      </c>
    </row>
    <row r="72" spans="2:5" ht="26.25" thickBot="1" x14ac:dyDescent="0.25">
      <c r="B72" s="2"/>
      <c r="C72" s="10" t="s">
        <v>90</v>
      </c>
      <c r="D72" s="11" t="s">
        <v>59</v>
      </c>
    </row>
    <row r="73" spans="2:5" ht="13.5" thickBot="1" x14ac:dyDescent="0.25">
      <c r="B73" s="2"/>
      <c r="C73" s="10" t="s">
        <v>91</v>
      </c>
      <c r="D73" s="11" t="s">
        <v>59</v>
      </c>
    </row>
    <row r="74" spans="2:5" ht="13.5" thickBot="1" x14ac:dyDescent="0.25">
      <c r="B74" s="2"/>
      <c r="C74" s="10" t="s">
        <v>92</v>
      </c>
      <c r="D74" s="11" t="s">
        <v>60</v>
      </c>
    </row>
    <row r="75" spans="2:5" ht="13.5" thickBot="1" x14ac:dyDescent="0.25">
      <c r="B75" s="2"/>
      <c r="C75" s="10" t="s">
        <v>93</v>
      </c>
      <c r="D75" s="11" t="s">
        <v>60</v>
      </c>
    </row>
  </sheetData>
  <mergeCells count="4">
    <mergeCell ref="A64:D64"/>
    <mergeCell ref="B67:E67"/>
    <mergeCell ref="B69:E69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IGN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2020-12-21T07:39:44Z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