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letic-my.sharepoint.com/personal/lina_juozapaitiene_ignitis_lt/Documents/Desktop/(2025-GSC-891) Pavežimo paslaugos (skaitmenizuoto atsiskaitymo) Lietuvoje/2025-GSC-891 Sutartis į doclogix/"/>
    </mc:Choice>
  </mc:AlternateContent>
  <xr:revisionPtr revIDLastSave="6" documentId="11_9754EE7D2B5851E412CAE9F6C64A00A16869E947" xr6:coauthVersionLast="47" xr6:coauthVersionMax="47" xr10:uidLastSave="{CEBA4841-3355-4A0D-8B14-2EA7A96DE157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80" i="1"/>
  <c r="G79" i="1"/>
  <c r="G78" i="1"/>
  <c r="G77" i="1"/>
  <c r="G76" i="1"/>
  <c r="G75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G9" i="1"/>
  <c r="G8" i="1"/>
  <c r="G82" i="1" s="1"/>
  <c r="G7" i="1"/>
</calcChain>
</file>

<file path=xl/sharedStrings.xml><?xml version="1.0" encoding="utf-8"?>
<sst xmlns="http://schemas.openxmlformats.org/spreadsheetml/2006/main" count="160" uniqueCount="27">
  <si>
    <t>Sutarties priedas Nr. 2. – Paslaugų kiekiai ir įkainiai.</t>
  </si>
  <si>
    <t>Eil. Nr.</t>
  </si>
  <si>
    <t>Automobilio kategorija</t>
  </si>
  <si>
    <t>Paslaugų pavadinimas</t>
  </si>
  <si>
    <t>Mato vnt.</t>
  </si>
  <si>
    <t>Preliminarus kiekis Sutarties galiojimo laikotarpiu*</t>
  </si>
  <si>
    <t>1 mato vieneto įkainis EUR be PVM</t>
  </si>
  <si>
    <t>Suma EUR be PVM</t>
  </si>
  <si>
    <t>Bolt</t>
  </si>
  <si>
    <t>Įsėdimo mokestis</t>
  </si>
  <si>
    <t>Vnt.</t>
  </si>
  <si>
    <t>Kilometro kaina</t>
  </si>
  <si>
    <t>Km.</t>
  </si>
  <si>
    <t>Laukimo mokestis (min.) (po 2 min. nuo atvykimo)</t>
  </si>
  <si>
    <t>Min.</t>
  </si>
  <si>
    <t>Minutės kaina</t>
  </si>
  <si>
    <t>Minimali kelionės kaina</t>
  </si>
  <si>
    <t>Atšaukimo mokestis</t>
  </si>
  <si>
    <t>Ilgų kelionių tarifas (km.) (taikomas nuo 10 km)</t>
  </si>
  <si>
    <t>Naktinis tarifas (Vilnius)</t>
  </si>
  <si>
    <t>Basic</t>
  </si>
  <si>
    <t>Green</t>
  </si>
  <si>
    <t>Comfort</t>
  </si>
  <si>
    <t>lgų kelionių tarifas (km.) (taikomas nuo 10 km)</t>
  </si>
  <si>
    <t>XL</t>
  </si>
  <si>
    <t xml:space="preserve">* Pirkėjas neįsipareigoja nupirkti viso nurodyto kiekio Sutarties galiojimo laikotarpiu. </t>
  </si>
  <si>
    <t xml:space="preserve">(2025-GSC-891) Pavėžėjimo platformos, kelionių administravimo ir apmokėjimo paslaugos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</si>
</sst>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0"/>
      <color theme="1"/>
      <name val="Arial"/>
    </font>
    <font>
      <sz val="11"/>
      <name val="Calibri"/>
    </font>
    <font>
      <i/>
      <sz val="12"/>
      <color theme="1"/>
      <name val="Arial"/>
    </font>
    <font>
      <b/>
      <sz val="14"/>
      <color theme="1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2" borderId="1" xfId="0" applyNumberFormat="1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2" fontId="4" fillId="3" borderId="14" xfId="0" applyNumberFormat="1" applyFont="1" applyFill="1" applyBorder="1" applyAlignment="1">
      <alignment horizontal="center" wrapText="1"/>
    </xf>
    <xf numFmtId="0" fontId="4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2" fontId="4" fillId="3" borderId="19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5" fillId="0" borderId="16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12" xfId="0" applyFont="1" applyBorder="1"/>
    <xf numFmtId="0" fontId="5" fillId="0" borderId="16" xfId="0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tabSelected="1" topLeftCell="A65" workbookViewId="0">
      <pane xSplit="1" topLeftCell="B1" activePane="topRight" state="frozen"/>
      <selection pane="topRight" activeCell="D4" sqref="D4"/>
    </sheetView>
  </sheetViews>
  <sheetFormatPr defaultColWidth="14.42578125" defaultRowHeight="15" customHeight="1" x14ac:dyDescent="0.25"/>
  <cols>
    <col min="1" max="1" width="10.5703125" customWidth="1"/>
    <col min="2" max="2" width="33.42578125" customWidth="1"/>
    <col min="3" max="3" width="42.85546875" customWidth="1"/>
    <col min="4" max="4" width="17.85546875" customWidth="1"/>
    <col min="5" max="27" width="22.5703125" customWidth="1"/>
  </cols>
  <sheetData>
    <row r="1" spans="1:27" ht="15.75" customHeight="1" x14ac:dyDescent="0.25">
      <c r="A1" s="1"/>
      <c r="B1" s="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1"/>
      <c r="B2" s="1"/>
      <c r="C2" s="2"/>
      <c r="D2" s="3"/>
      <c r="E2" s="3"/>
      <c r="F2" s="3"/>
      <c r="G2" s="4" t="s">
        <v>0</v>
      </c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3"/>
      <c r="T2" s="3"/>
      <c r="U2" s="4"/>
      <c r="V2" s="3"/>
      <c r="W2" s="3"/>
      <c r="X2" s="3"/>
      <c r="Y2" s="3"/>
      <c r="Z2" s="3"/>
      <c r="AA2" s="3"/>
    </row>
    <row r="3" spans="1:27" ht="15.75" customHeight="1" x14ac:dyDescent="0.25">
      <c r="A3" s="57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ht="96.75" customHeight="1" x14ac:dyDescent="0.25">
      <c r="A4" s="1"/>
      <c r="B4" s="58" t="s">
        <v>26</v>
      </c>
      <c r="C4" s="4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5">
      <c r="A5" s="5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spans="1:27" ht="144" customHeight="1" x14ac:dyDescent="0.25">
      <c r="A6" s="9" t="s">
        <v>1</v>
      </c>
      <c r="B6" s="9" t="s">
        <v>2</v>
      </c>
      <c r="C6" s="9" t="s">
        <v>3</v>
      </c>
      <c r="D6" s="9" t="s">
        <v>4</v>
      </c>
      <c r="E6" s="10" t="s">
        <v>5</v>
      </c>
      <c r="F6" s="11" t="s">
        <v>6</v>
      </c>
      <c r="G6" s="12" t="s">
        <v>7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6.5" customHeight="1" x14ac:dyDescent="0.25">
      <c r="A7" s="59">
        <v>1</v>
      </c>
      <c r="B7" s="60" t="s">
        <v>8</v>
      </c>
      <c r="C7" s="14" t="s">
        <v>9</v>
      </c>
      <c r="D7" s="15" t="s">
        <v>10</v>
      </c>
      <c r="E7" s="16">
        <v>150</v>
      </c>
      <c r="F7" s="17">
        <v>2.4</v>
      </c>
      <c r="G7" s="18">
        <f t="shared" ref="G7:G13" si="0">E7*F7</f>
        <v>360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25">
      <c r="A8" s="51"/>
      <c r="B8" s="51"/>
      <c r="C8" s="19" t="s">
        <v>11</v>
      </c>
      <c r="D8" s="20" t="s">
        <v>12</v>
      </c>
      <c r="E8" s="21">
        <v>1500</v>
      </c>
      <c r="F8" s="22">
        <v>1.1000000000000001</v>
      </c>
      <c r="G8" s="23">
        <f t="shared" si="0"/>
        <v>1650.0000000000002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x14ac:dyDescent="0.25">
      <c r="A9" s="51"/>
      <c r="B9" s="51"/>
      <c r="C9" s="19" t="s">
        <v>13</v>
      </c>
      <c r="D9" s="20" t="s">
        <v>14</v>
      </c>
      <c r="E9" s="21">
        <v>150</v>
      </c>
      <c r="F9" s="22">
        <v>0.53</v>
      </c>
      <c r="G9" s="23">
        <f t="shared" si="0"/>
        <v>79.5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25">
      <c r="A10" s="51"/>
      <c r="B10" s="51"/>
      <c r="C10" s="19" t="s">
        <v>15</v>
      </c>
      <c r="D10" s="20" t="s">
        <v>14</v>
      </c>
      <c r="E10" s="21">
        <v>1500</v>
      </c>
      <c r="F10" s="22">
        <v>0.43</v>
      </c>
      <c r="G10" s="23">
        <f t="shared" si="0"/>
        <v>645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9.5" customHeight="1" x14ac:dyDescent="0.25">
      <c r="A11" s="51"/>
      <c r="B11" s="51"/>
      <c r="C11" s="19" t="s">
        <v>16</v>
      </c>
      <c r="D11" s="20" t="s">
        <v>10</v>
      </c>
      <c r="E11" s="21">
        <v>5</v>
      </c>
      <c r="F11" s="22">
        <v>9.6</v>
      </c>
      <c r="G11" s="23">
        <f t="shared" si="0"/>
        <v>48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customHeight="1" x14ac:dyDescent="0.25">
      <c r="A12" s="51"/>
      <c r="B12" s="51"/>
      <c r="C12" s="19" t="s">
        <v>17</v>
      </c>
      <c r="D12" s="20" t="s">
        <v>10</v>
      </c>
      <c r="E12" s="21">
        <v>25</v>
      </c>
      <c r="F12" s="22">
        <v>9.6</v>
      </c>
      <c r="G12" s="23">
        <f t="shared" si="0"/>
        <v>240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" customHeight="1" x14ac:dyDescent="0.25">
      <c r="A13" s="51"/>
      <c r="B13" s="51"/>
      <c r="C13" s="19" t="s">
        <v>18</v>
      </c>
      <c r="D13" s="20" t="s">
        <v>12</v>
      </c>
      <c r="E13" s="21">
        <v>50</v>
      </c>
      <c r="F13" s="22">
        <v>0.48</v>
      </c>
      <c r="G13" s="23">
        <f t="shared" si="0"/>
        <v>24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 x14ac:dyDescent="0.25">
      <c r="A14" s="51"/>
      <c r="B14" s="51"/>
      <c r="C14" s="54" t="s">
        <v>19</v>
      </c>
      <c r="D14" s="55"/>
      <c r="E14" s="55"/>
      <c r="F14" s="56"/>
      <c r="G14" s="24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25">
      <c r="A15" s="51"/>
      <c r="B15" s="51"/>
      <c r="C15" s="19" t="s">
        <v>9</v>
      </c>
      <c r="D15" s="20" t="s">
        <v>10</v>
      </c>
      <c r="E15" s="21">
        <v>2</v>
      </c>
      <c r="F15" s="25">
        <v>2.88</v>
      </c>
      <c r="G15" s="23">
        <f t="shared" ref="G15:G28" si="1">E15*F15</f>
        <v>5.76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25">
      <c r="A16" s="51"/>
      <c r="B16" s="51"/>
      <c r="C16" s="19" t="s">
        <v>11</v>
      </c>
      <c r="D16" s="20" t="s">
        <v>12</v>
      </c>
      <c r="E16" s="21">
        <v>25</v>
      </c>
      <c r="F16" s="25">
        <v>1.22</v>
      </c>
      <c r="G16" s="23">
        <f t="shared" si="1"/>
        <v>30.5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9.5" customHeight="1" x14ac:dyDescent="0.25">
      <c r="A17" s="51"/>
      <c r="B17" s="51"/>
      <c r="C17" s="19" t="s">
        <v>13</v>
      </c>
      <c r="D17" s="20" t="s">
        <v>14</v>
      </c>
      <c r="E17" s="21">
        <v>10</v>
      </c>
      <c r="F17" s="25">
        <v>0.57999999999999996</v>
      </c>
      <c r="G17" s="23">
        <f t="shared" si="1"/>
        <v>5.8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x14ac:dyDescent="0.25">
      <c r="A18" s="51"/>
      <c r="B18" s="51"/>
      <c r="C18" s="19" t="s">
        <v>15</v>
      </c>
      <c r="D18" s="20" t="s">
        <v>14</v>
      </c>
      <c r="E18" s="21">
        <v>25</v>
      </c>
      <c r="F18" s="25">
        <v>0.5</v>
      </c>
      <c r="G18" s="23">
        <f t="shared" si="1"/>
        <v>12.5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5">
      <c r="A19" s="51"/>
      <c r="B19" s="51"/>
      <c r="C19" s="19" t="s">
        <v>16</v>
      </c>
      <c r="D19" s="20" t="s">
        <v>10</v>
      </c>
      <c r="E19" s="21">
        <v>2</v>
      </c>
      <c r="F19" s="25">
        <v>9.6</v>
      </c>
      <c r="G19" s="23">
        <f t="shared" si="1"/>
        <v>19.2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8" customHeight="1" x14ac:dyDescent="0.25">
      <c r="A20" s="51"/>
      <c r="B20" s="51"/>
      <c r="C20" s="19" t="s">
        <v>17</v>
      </c>
      <c r="D20" s="20" t="s">
        <v>10</v>
      </c>
      <c r="E20" s="21">
        <v>2</v>
      </c>
      <c r="F20" s="25">
        <v>9.6</v>
      </c>
      <c r="G20" s="23">
        <f t="shared" si="1"/>
        <v>19.2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8" customHeight="1" x14ac:dyDescent="0.25">
      <c r="A21" s="52"/>
      <c r="B21" s="52"/>
      <c r="C21" s="26" t="s">
        <v>18</v>
      </c>
      <c r="D21" s="27" t="s">
        <v>12</v>
      </c>
      <c r="E21" s="28">
        <v>10</v>
      </c>
      <c r="F21" s="29">
        <v>0.48</v>
      </c>
      <c r="G21" s="30">
        <f t="shared" si="1"/>
        <v>4.8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5">
      <c r="A22" s="50">
        <v>2</v>
      </c>
      <c r="B22" s="53" t="s">
        <v>20</v>
      </c>
      <c r="C22" s="31" t="s">
        <v>9</v>
      </c>
      <c r="D22" s="32" t="s">
        <v>10</v>
      </c>
      <c r="E22" s="16">
        <v>150</v>
      </c>
      <c r="F22" s="33">
        <v>2.4</v>
      </c>
      <c r="G22" s="34">
        <f t="shared" si="1"/>
        <v>360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5">
      <c r="A23" s="51"/>
      <c r="B23" s="51"/>
      <c r="C23" s="19" t="s">
        <v>11</v>
      </c>
      <c r="D23" s="20" t="s">
        <v>12</v>
      </c>
      <c r="E23" s="21">
        <v>1500</v>
      </c>
      <c r="F23" s="25">
        <v>1.1000000000000001</v>
      </c>
      <c r="G23" s="23">
        <f t="shared" si="1"/>
        <v>1650.0000000000002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3.5" customHeight="1" x14ac:dyDescent="0.25">
      <c r="A24" s="51"/>
      <c r="B24" s="51"/>
      <c r="C24" s="19" t="s">
        <v>13</v>
      </c>
      <c r="D24" s="20" t="s">
        <v>14</v>
      </c>
      <c r="E24" s="21">
        <v>150</v>
      </c>
      <c r="F24" s="25">
        <v>0.48</v>
      </c>
      <c r="G24" s="23">
        <f t="shared" si="1"/>
        <v>72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5">
      <c r="A25" s="51"/>
      <c r="B25" s="51"/>
      <c r="C25" s="19" t="s">
        <v>15</v>
      </c>
      <c r="D25" s="20" t="s">
        <v>14</v>
      </c>
      <c r="E25" s="21">
        <v>1500</v>
      </c>
      <c r="F25" s="25">
        <v>0.38</v>
      </c>
      <c r="G25" s="23">
        <f t="shared" si="1"/>
        <v>570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" customHeight="1" x14ac:dyDescent="0.25">
      <c r="A26" s="51"/>
      <c r="B26" s="51"/>
      <c r="C26" s="19" t="s">
        <v>16</v>
      </c>
      <c r="D26" s="20" t="s">
        <v>10</v>
      </c>
      <c r="E26" s="21">
        <v>5</v>
      </c>
      <c r="F26" s="25">
        <v>8.4</v>
      </c>
      <c r="G26" s="23">
        <f t="shared" si="1"/>
        <v>42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6.5" customHeight="1" x14ac:dyDescent="0.25">
      <c r="A27" s="51"/>
      <c r="B27" s="51"/>
      <c r="C27" s="19" t="s">
        <v>17</v>
      </c>
      <c r="D27" s="20" t="s">
        <v>10</v>
      </c>
      <c r="E27" s="21">
        <v>25</v>
      </c>
      <c r="F27" s="25">
        <v>8.4</v>
      </c>
      <c r="G27" s="23">
        <f t="shared" si="1"/>
        <v>210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7.25" customHeight="1" x14ac:dyDescent="0.25">
      <c r="A28" s="51"/>
      <c r="B28" s="51"/>
      <c r="C28" s="19" t="s">
        <v>18</v>
      </c>
      <c r="D28" s="20" t="s">
        <v>12</v>
      </c>
      <c r="E28" s="21">
        <v>50</v>
      </c>
      <c r="F28" s="25">
        <v>0.46</v>
      </c>
      <c r="G28" s="23">
        <f t="shared" si="1"/>
        <v>23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customHeight="1" x14ac:dyDescent="0.25">
      <c r="A29" s="51"/>
      <c r="B29" s="51"/>
      <c r="C29" s="54" t="s">
        <v>19</v>
      </c>
      <c r="D29" s="55"/>
      <c r="E29" s="55"/>
      <c r="F29" s="56"/>
      <c r="G29" s="24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5">
      <c r="A30" s="51"/>
      <c r="B30" s="51"/>
      <c r="C30" s="19" t="s">
        <v>9</v>
      </c>
      <c r="D30" s="20" t="s">
        <v>10</v>
      </c>
      <c r="E30" s="21">
        <v>2</v>
      </c>
      <c r="F30" s="25">
        <v>2.88</v>
      </c>
      <c r="G30" s="23">
        <f t="shared" ref="G30:G43" si="2">E30*F30</f>
        <v>5.76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5">
      <c r="A31" s="51"/>
      <c r="B31" s="51"/>
      <c r="C31" s="19" t="s">
        <v>11</v>
      </c>
      <c r="D31" s="20" t="s">
        <v>12</v>
      </c>
      <c r="E31" s="21">
        <v>25</v>
      </c>
      <c r="F31" s="25">
        <v>1.1000000000000001</v>
      </c>
      <c r="G31" s="23">
        <f t="shared" si="2"/>
        <v>27.500000000000004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5">
      <c r="A32" s="51"/>
      <c r="B32" s="51"/>
      <c r="C32" s="19" t="s">
        <v>13</v>
      </c>
      <c r="D32" s="20" t="s">
        <v>14</v>
      </c>
      <c r="E32" s="21">
        <v>10</v>
      </c>
      <c r="F32" s="25">
        <v>0.53</v>
      </c>
      <c r="G32" s="23">
        <f t="shared" si="2"/>
        <v>5.3000000000000007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5">
      <c r="A33" s="51"/>
      <c r="B33" s="51"/>
      <c r="C33" s="19" t="s">
        <v>15</v>
      </c>
      <c r="D33" s="20" t="s">
        <v>14</v>
      </c>
      <c r="E33" s="21">
        <v>25</v>
      </c>
      <c r="F33" s="25">
        <v>0.46</v>
      </c>
      <c r="G33" s="23">
        <f t="shared" si="2"/>
        <v>11.5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7.25" customHeight="1" x14ac:dyDescent="0.25">
      <c r="A34" s="51"/>
      <c r="B34" s="51"/>
      <c r="C34" s="19" t="s">
        <v>16</v>
      </c>
      <c r="D34" s="20" t="s">
        <v>10</v>
      </c>
      <c r="E34" s="21">
        <v>2</v>
      </c>
      <c r="F34" s="25">
        <v>8.4</v>
      </c>
      <c r="G34" s="23">
        <f t="shared" si="2"/>
        <v>16.8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5">
      <c r="A35" s="51"/>
      <c r="B35" s="51"/>
      <c r="C35" s="19" t="s">
        <v>17</v>
      </c>
      <c r="D35" s="20" t="s">
        <v>10</v>
      </c>
      <c r="E35" s="21">
        <v>2</v>
      </c>
      <c r="F35" s="25">
        <v>8.4</v>
      </c>
      <c r="G35" s="23">
        <f t="shared" si="2"/>
        <v>16.8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5">
      <c r="A36" s="52"/>
      <c r="B36" s="52"/>
      <c r="C36" s="26" t="s">
        <v>18</v>
      </c>
      <c r="D36" s="27" t="s">
        <v>12</v>
      </c>
      <c r="E36" s="28">
        <v>10</v>
      </c>
      <c r="F36" s="29">
        <v>0.46</v>
      </c>
      <c r="G36" s="30">
        <f t="shared" si="2"/>
        <v>4.6000000000000005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5">
      <c r="A37" s="50">
        <v>3</v>
      </c>
      <c r="B37" s="53" t="s">
        <v>21</v>
      </c>
      <c r="C37" s="31" t="s">
        <v>9</v>
      </c>
      <c r="D37" s="32" t="s">
        <v>10</v>
      </c>
      <c r="E37" s="16">
        <v>150</v>
      </c>
      <c r="F37" s="33">
        <v>2.4</v>
      </c>
      <c r="G37" s="34">
        <f t="shared" si="2"/>
        <v>360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5">
      <c r="A38" s="51"/>
      <c r="B38" s="51"/>
      <c r="C38" s="19" t="s">
        <v>11</v>
      </c>
      <c r="D38" s="20" t="s">
        <v>12</v>
      </c>
      <c r="E38" s="21">
        <v>1500</v>
      </c>
      <c r="F38" s="25">
        <v>1.1000000000000001</v>
      </c>
      <c r="G38" s="23">
        <f t="shared" si="2"/>
        <v>1650.0000000000002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" customHeight="1" x14ac:dyDescent="0.25">
      <c r="A39" s="51"/>
      <c r="B39" s="51"/>
      <c r="C39" s="19" t="s">
        <v>13</v>
      </c>
      <c r="D39" s="20" t="s">
        <v>14</v>
      </c>
      <c r="E39" s="21">
        <v>150</v>
      </c>
      <c r="F39" s="25">
        <v>0.53</v>
      </c>
      <c r="G39" s="23">
        <f t="shared" si="2"/>
        <v>79.5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5">
      <c r="A40" s="51"/>
      <c r="B40" s="51"/>
      <c r="C40" s="19" t="s">
        <v>15</v>
      </c>
      <c r="D40" s="20" t="s">
        <v>14</v>
      </c>
      <c r="E40" s="21">
        <v>1500</v>
      </c>
      <c r="F40" s="25">
        <v>0.43</v>
      </c>
      <c r="G40" s="23">
        <f t="shared" si="2"/>
        <v>645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25">
      <c r="A41" s="51"/>
      <c r="B41" s="51"/>
      <c r="C41" s="19" t="s">
        <v>16</v>
      </c>
      <c r="D41" s="20" t="s">
        <v>10</v>
      </c>
      <c r="E41" s="21">
        <v>5</v>
      </c>
      <c r="F41" s="25">
        <v>9.6</v>
      </c>
      <c r="G41" s="23">
        <f t="shared" si="2"/>
        <v>48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7.25" customHeight="1" x14ac:dyDescent="0.25">
      <c r="A42" s="51"/>
      <c r="B42" s="51"/>
      <c r="C42" s="19" t="s">
        <v>17</v>
      </c>
      <c r="D42" s="20" t="s">
        <v>10</v>
      </c>
      <c r="E42" s="21">
        <v>25</v>
      </c>
      <c r="F42" s="25">
        <v>9.6</v>
      </c>
      <c r="G42" s="23">
        <f t="shared" si="2"/>
        <v>240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" customHeight="1" x14ac:dyDescent="0.25">
      <c r="A43" s="51"/>
      <c r="B43" s="51"/>
      <c r="C43" s="19" t="s">
        <v>18</v>
      </c>
      <c r="D43" s="20" t="s">
        <v>12</v>
      </c>
      <c r="E43" s="21">
        <v>50</v>
      </c>
      <c r="F43" s="25">
        <v>0.48</v>
      </c>
      <c r="G43" s="23">
        <f t="shared" si="2"/>
        <v>24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5">
      <c r="A44" s="51"/>
      <c r="B44" s="51"/>
      <c r="C44" s="54" t="s">
        <v>19</v>
      </c>
      <c r="D44" s="55"/>
      <c r="E44" s="55"/>
      <c r="F44" s="56"/>
      <c r="G44" s="2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5">
      <c r="A45" s="51"/>
      <c r="B45" s="51"/>
      <c r="C45" s="19" t="s">
        <v>9</v>
      </c>
      <c r="D45" s="20" t="s">
        <v>10</v>
      </c>
      <c r="E45" s="21">
        <v>2</v>
      </c>
      <c r="F45" s="25">
        <v>2.88</v>
      </c>
      <c r="G45" s="23">
        <f t="shared" ref="G45:G58" si="3">E45*F45</f>
        <v>5.76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5">
      <c r="A46" s="51"/>
      <c r="B46" s="51"/>
      <c r="C46" s="19" t="s">
        <v>11</v>
      </c>
      <c r="D46" s="20" t="s">
        <v>12</v>
      </c>
      <c r="E46" s="21">
        <v>25</v>
      </c>
      <c r="F46" s="25">
        <v>1.22</v>
      </c>
      <c r="G46" s="23">
        <f t="shared" si="3"/>
        <v>30.5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9.5" customHeight="1" x14ac:dyDescent="0.25">
      <c r="A47" s="51"/>
      <c r="B47" s="51"/>
      <c r="C47" s="19" t="s">
        <v>13</v>
      </c>
      <c r="D47" s="20" t="s">
        <v>14</v>
      </c>
      <c r="E47" s="21">
        <v>10</v>
      </c>
      <c r="F47" s="25">
        <v>0.57999999999999996</v>
      </c>
      <c r="G47" s="23">
        <f t="shared" si="3"/>
        <v>5.8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 x14ac:dyDescent="0.25">
      <c r="A48" s="51"/>
      <c r="B48" s="51"/>
      <c r="C48" s="19" t="s">
        <v>15</v>
      </c>
      <c r="D48" s="20" t="s">
        <v>14</v>
      </c>
      <c r="E48" s="21">
        <v>25</v>
      </c>
      <c r="F48" s="25">
        <v>0.5</v>
      </c>
      <c r="G48" s="23">
        <f t="shared" si="3"/>
        <v>12.5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" customHeight="1" x14ac:dyDescent="0.25">
      <c r="A49" s="51"/>
      <c r="B49" s="51"/>
      <c r="C49" s="19" t="s">
        <v>16</v>
      </c>
      <c r="D49" s="20" t="s">
        <v>10</v>
      </c>
      <c r="E49" s="21">
        <v>2</v>
      </c>
      <c r="F49" s="25">
        <v>9.6</v>
      </c>
      <c r="G49" s="23">
        <f t="shared" si="3"/>
        <v>19.2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" customHeight="1" x14ac:dyDescent="0.25">
      <c r="A50" s="51"/>
      <c r="B50" s="51"/>
      <c r="C50" s="19" t="s">
        <v>17</v>
      </c>
      <c r="D50" s="20" t="s">
        <v>10</v>
      </c>
      <c r="E50" s="21">
        <v>2</v>
      </c>
      <c r="F50" s="25">
        <v>9.6</v>
      </c>
      <c r="G50" s="23">
        <f t="shared" si="3"/>
        <v>19.2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7.25" customHeight="1" x14ac:dyDescent="0.25">
      <c r="A51" s="52"/>
      <c r="B51" s="52"/>
      <c r="C51" s="26" t="s">
        <v>18</v>
      </c>
      <c r="D51" s="27" t="s">
        <v>12</v>
      </c>
      <c r="E51" s="28">
        <v>10</v>
      </c>
      <c r="F51" s="29">
        <v>0.48</v>
      </c>
      <c r="G51" s="30">
        <f t="shared" si="3"/>
        <v>4.8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 x14ac:dyDescent="0.25">
      <c r="A52" s="50">
        <v>4</v>
      </c>
      <c r="B52" s="53" t="s">
        <v>22</v>
      </c>
      <c r="C52" s="31" t="s">
        <v>9</v>
      </c>
      <c r="D52" s="32" t="s">
        <v>10</v>
      </c>
      <c r="E52" s="16">
        <v>100</v>
      </c>
      <c r="F52" s="33">
        <v>3.07</v>
      </c>
      <c r="G52" s="34">
        <f t="shared" si="3"/>
        <v>307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 x14ac:dyDescent="0.25">
      <c r="A53" s="51"/>
      <c r="B53" s="51"/>
      <c r="C53" s="19" t="s">
        <v>11</v>
      </c>
      <c r="D53" s="20" t="s">
        <v>12</v>
      </c>
      <c r="E53" s="21">
        <v>1000</v>
      </c>
      <c r="F53" s="25">
        <v>1.37</v>
      </c>
      <c r="G53" s="23">
        <f t="shared" si="3"/>
        <v>1370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7.25" customHeight="1" x14ac:dyDescent="0.25">
      <c r="A54" s="51"/>
      <c r="B54" s="51"/>
      <c r="C54" s="19" t="s">
        <v>13</v>
      </c>
      <c r="D54" s="20" t="s">
        <v>14</v>
      </c>
      <c r="E54" s="21">
        <v>100</v>
      </c>
      <c r="F54" s="25">
        <v>0.53</v>
      </c>
      <c r="G54" s="23">
        <f t="shared" si="3"/>
        <v>53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 x14ac:dyDescent="0.25">
      <c r="A55" s="51"/>
      <c r="B55" s="51"/>
      <c r="C55" s="19" t="s">
        <v>15</v>
      </c>
      <c r="D55" s="20" t="s">
        <v>14</v>
      </c>
      <c r="E55" s="21">
        <v>1000</v>
      </c>
      <c r="F55" s="25">
        <v>0.48</v>
      </c>
      <c r="G55" s="23">
        <f t="shared" si="3"/>
        <v>480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7.25" customHeight="1" x14ac:dyDescent="0.25">
      <c r="A56" s="51"/>
      <c r="B56" s="51"/>
      <c r="C56" s="19" t="s">
        <v>16</v>
      </c>
      <c r="D56" s="20" t="s">
        <v>10</v>
      </c>
      <c r="E56" s="21">
        <v>3</v>
      </c>
      <c r="F56" s="25">
        <v>12</v>
      </c>
      <c r="G56" s="23">
        <f t="shared" si="3"/>
        <v>36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 x14ac:dyDescent="0.25">
      <c r="A57" s="51"/>
      <c r="B57" s="51"/>
      <c r="C57" s="19" t="s">
        <v>17</v>
      </c>
      <c r="D57" s="20" t="s">
        <v>10</v>
      </c>
      <c r="E57" s="21">
        <v>15</v>
      </c>
      <c r="F57" s="25">
        <v>12</v>
      </c>
      <c r="G57" s="23">
        <f t="shared" si="3"/>
        <v>180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 x14ac:dyDescent="0.25">
      <c r="A58" s="51"/>
      <c r="B58" s="51"/>
      <c r="C58" s="19" t="s">
        <v>18</v>
      </c>
      <c r="D58" s="20" t="s">
        <v>12</v>
      </c>
      <c r="E58" s="21">
        <v>30</v>
      </c>
      <c r="F58" s="25">
        <v>0.6</v>
      </c>
      <c r="G58" s="23">
        <f t="shared" si="3"/>
        <v>18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 x14ac:dyDescent="0.25">
      <c r="A59" s="51"/>
      <c r="B59" s="51"/>
      <c r="C59" s="54" t="s">
        <v>19</v>
      </c>
      <c r="D59" s="55"/>
      <c r="E59" s="55"/>
      <c r="F59" s="56"/>
      <c r="G59" s="24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 x14ac:dyDescent="0.25">
      <c r="A60" s="51"/>
      <c r="B60" s="51"/>
      <c r="C60" s="19" t="s">
        <v>9</v>
      </c>
      <c r="D60" s="20" t="s">
        <v>10</v>
      </c>
      <c r="E60" s="21">
        <v>2</v>
      </c>
      <c r="F60" s="22">
        <v>3.65</v>
      </c>
      <c r="G60" s="23">
        <f t="shared" ref="G60:G73" si="4">E60*F60</f>
        <v>7.3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 x14ac:dyDescent="0.25">
      <c r="A61" s="51"/>
      <c r="B61" s="51"/>
      <c r="C61" s="19" t="s">
        <v>11</v>
      </c>
      <c r="D61" s="20" t="s">
        <v>12</v>
      </c>
      <c r="E61" s="21">
        <v>25</v>
      </c>
      <c r="F61" s="22">
        <v>1.54</v>
      </c>
      <c r="G61" s="23">
        <f t="shared" si="4"/>
        <v>38.5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 x14ac:dyDescent="0.25">
      <c r="A62" s="51"/>
      <c r="B62" s="51"/>
      <c r="C62" s="19" t="s">
        <v>13</v>
      </c>
      <c r="D62" s="20" t="s">
        <v>14</v>
      </c>
      <c r="E62" s="21">
        <v>10</v>
      </c>
      <c r="F62" s="22">
        <v>0.57999999999999996</v>
      </c>
      <c r="G62" s="23">
        <f t="shared" si="4"/>
        <v>5.8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 x14ac:dyDescent="0.25">
      <c r="A63" s="51"/>
      <c r="B63" s="51"/>
      <c r="C63" s="19" t="s">
        <v>15</v>
      </c>
      <c r="D63" s="20" t="s">
        <v>14</v>
      </c>
      <c r="E63" s="21">
        <v>25</v>
      </c>
      <c r="F63" s="22">
        <v>0.55000000000000004</v>
      </c>
      <c r="G63" s="23">
        <f t="shared" si="4"/>
        <v>13.750000000000002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 x14ac:dyDescent="0.25">
      <c r="A64" s="51"/>
      <c r="B64" s="51"/>
      <c r="C64" s="19" t="s">
        <v>16</v>
      </c>
      <c r="D64" s="20" t="s">
        <v>10</v>
      </c>
      <c r="E64" s="21">
        <v>2</v>
      </c>
      <c r="F64" s="22">
        <v>12</v>
      </c>
      <c r="G64" s="23">
        <f t="shared" si="4"/>
        <v>24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 x14ac:dyDescent="0.25">
      <c r="A65" s="51"/>
      <c r="B65" s="51"/>
      <c r="C65" s="19" t="s">
        <v>17</v>
      </c>
      <c r="D65" s="20" t="s">
        <v>10</v>
      </c>
      <c r="E65" s="21">
        <v>2</v>
      </c>
      <c r="F65" s="22">
        <v>12</v>
      </c>
      <c r="G65" s="23">
        <f t="shared" si="4"/>
        <v>24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 x14ac:dyDescent="0.25">
      <c r="A66" s="52"/>
      <c r="B66" s="52"/>
      <c r="C66" s="26" t="s">
        <v>23</v>
      </c>
      <c r="D66" s="27" t="s">
        <v>12</v>
      </c>
      <c r="E66" s="28">
        <v>10</v>
      </c>
      <c r="F66" s="35">
        <v>0.6</v>
      </c>
      <c r="G66" s="30">
        <f t="shared" si="4"/>
        <v>6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 x14ac:dyDescent="0.25">
      <c r="A67" s="53">
        <v>5</v>
      </c>
      <c r="B67" s="53" t="s">
        <v>24</v>
      </c>
      <c r="C67" s="31" t="s">
        <v>9</v>
      </c>
      <c r="D67" s="32" t="s">
        <v>10</v>
      </c>
      <c r="E67" s="16">
        <v>100</v>
      </c>
      <c r="F67" s="36">
        <v>3.22</v>
      </c>
      <c r="G67" s="34">
        <f t="shared" si="4"/>
        <v>322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 x14ac:dyDescent="0.25">
      <c r="A68" s="51"/>
      <c r="B68" s="51"/>
      <c r="C68" s="19" t="s">
        <v>11</v>
      </c>
      <c r="D68" s="20" t="s">
        <v>12</v>
      </c>
      <c r="E68" s="21">
        <v>1000</v>
      </c>
      <c r="F68" s="22">
        <v>1.44</v>
      </c>
      <c r="G68" s="23">
        <f t="shared" si="4"/>
        <v>1440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6.5" customHeight="1" x14ac:dyDescent="0.25">
      <c r="A69" s="51"/>
      <c r="B69" s="51"/>
      <c r="C69" s="19" t="s">
        <v>13</v>
      </c>
      <c r="D69" s="20" t="s">
        <v>14</v>
      </c>
      <c r="E69" s="21">
        <v>100</v>
      </c>
      <c r="F69" s="22">
        <v>0.53</v>
      </c>
      <c r="G69" s="23">
        <f t="shared" si="4"/>
        <v>53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 x14ac:dyDescent="0.25">
      <c r="A70" s="51"/>
      <c r="B70" s="51"/>
      <c r="C70" s="19" t="s">
        <v>15</v>
      </c>
      <c r="D70" s="20" t="s">
        <v>14</v>
      </c>
      <c r="E70" s="21">
        <v>1000</v>
      </c>
      <c r="F70" s="22">
        <v>0.55000000000000004</v>
      </c>
      <c r="G70" s="23">
        <f t="shared" si="4"/>
        <v>550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 x14ac:dyDescent="0.25">
      <c r="A71" s="51"/>
      <c r="B71" s="51"/>
      <c r="C71" s="19" t="s">
        <v>16</v>
      </c>
      <c r="D71" s="20" t="s">
        <v>10</v>
      </c>
      <c r="E71" s="21">
        <v>3</v>
      </c>
      <c r="F71" s="22">
        <v>16.8</v>
      </c>
      <c r="G71" s="23">
        <f t="shared" si="4"/>
        <v>50.400000000000006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" customHeight="1" x14ac:dyDescent="0.25">
      <c r="A72" s="51"/>
      <c r="B72" s="51"/>
      <c r="C72" s="19" t="s">
        <v>17</v>
      </c>
      <c r="D72" s="20" t="s">
        <v>10</v>
      </c>
      <c r="E72" s="21">
        <v>15</v>
      </c>
      <c r="F72" s="22">
        <v>16.8</v>
      </c>
      <c r="G72" s="23">
        <f t="shared" si="4"/>
        <v>252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 x14ac:dyDescent="0.25">
      <c r="A73" s="51"/>
      <c r="B73" s="51"/>
      <c r="C73" s="19" t="s">
        <v>18</v>
      </c>
      <c r="D73" s="20" t="s">
        <v>12</v>
      </c>
      <c r="E73" s="21">
        <v>30</v>
      </c>
      <c r="F73" s="22">
        <v>0.6</v>
      </c>
      <c r="G73" s="23">
        <f t="shared" si="4"/>
        <v>18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 x14ac:dyDescent="0.25">
      <c r="A74" s="51"/>
      <c r="B74" s="51"/>
      <c r="C74" s="54" t="s">
        <v>19</v>
      </c>
      <c r="D74" s="55"/>
      <c r="E74" s="55"/>
      <c r="F74" s="56"/>
      <c r="G74" s="24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 x14ac:dyDescent="0.25">
      <c r="A75" s="51"/>
      <c r="B75" s="51"/>
      <c r="C75" s="19" t="s">
        <v>9</v>
      </c>
      <c r="D75" s="20" t="s">
        <v>10</v>
      </c>
      <c r="E75" s="21">
        <v>2</v>
      </c>
      <c r="F75" s="22">
        <v>3.74</v>
      </c>
      <c r="G75" s="23">
        <f t="shared" ref="G75:G81" si="5">E75*F75</f>
        <v>7.48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 x14ac:dyDescent="0.25">
      <c r="A76" s="51"/>
      <c r="B76" s="51"/>
      <c r="C76" s="19" t="s">
        <v>11</v>
      </c>
      <c r="D76" s="20" t="s">
        <v>12</v>
      </c>
      <c r="E76" s="21">
        <v>25</v>
      </c>
      <c r="F76" s="22">
        <v>1.66</v>
      </c>
      <c r="G76" s="23">
        <f t="shared" si="5"/>
        <v>41.5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6.5" customHeight="1" x14ac:dyDescent="0.25">
      <c r="A77" s="51"/>
      <c r="B77" s="51"/>
      <c r="C77" s="19" t="s">
        <v>13</v>
      </c>
      <c r="D77" s="20" t="s">
        <v>14</v>
      </c>
      <c r="E77" s="21">
        <v>10</v>
      </c>
      <c r="F77" s="22">
        <v>0.6</v>
      </c>
      <c r="G77" s="23">
        <f t="shared" si="5"/>
        <v>6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6.5" customHeight="1" x14ac:dyDescent="0.25">
      <c r="A78" s="51"/>
      <c r="B78" s="51"/>
      <c r="C78" s="19" t="s">
        <v>15</v>
      </c>
      <c r="D78" s="20" t="s">
        <v>14</v>
      </c>
      <c r="E78" s="21">
        <v>25</v>
      </c>
      <c r="F78" s="22">
        <v>0.62</v>
      </c>
      <c r="G78" s="23">
        <f t="shared" si="5"/>
        <v>15.5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 x14ac:dyDescent="0.25">
      <c r="A79" s="51"/>
      <c r="B79" s="51"/>
      <c r="C79" s="19" t="s">
        <v>16</v>
      </c>
      <c r="D79" s="20" t="s">
        <v>10</v>
      </c>
      <c r="E79" s="21">
        <v>2</v>
      </c>
      <c r="F79" s="22">
        <v>16.8</v>
      </c>
      <c r="G79" s="23">
        <f t="shared" si="5"/>
        <v>33.6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 x14ac:dyDescent="0.25">
      <c r="A80" s="51"/>
      <c r="B80" s="51"/>
      <c r="C80" s="19" t="s">
        <v>17</v>
      </c>
      <c r="D80" s="20" t="s">
        <v>10</v>
      </c>
      <c r="E80" s="21">
        <v>2</v>
      </c>
      <c r="F80" s="22">
        <v>16.8</v>
      </c>
      <c r="G80" s="23">
        <f t="shared" si="5"/>
        <v>33.6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8" customHeight="1" x14ac:dyDescent="0.25">
      <c r="A81" s="52"/>
      <c r="B81" s="52"/>
      <c r="C81" s="26" t="s">
        <v>23</v>
      </c>
      <c r="D81" s="27" t="s">
        <v>12</v>
      </c>
      <c r="E81" s="28">
        <v>10</v>
      </c>
      <c r="F81" s="35">
        <v>0.6</v>
      </c>
      <c r="G81" s="30">
        <f t="shared" si="5"/>
        <v>6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8" customHeight="1" x14ac:dyDescent="0.25">
      <c r="A82" s="37"/>
      <c r="B82" s="37"/>
      <c r="C82" s="37"/>
      <c r="D82" s="37"/>
      <c r="E82" s="38"/>
      <c r="F82" s="39"/>
      <c r="G82" s="40">
        <f>SUM(G7:G81)</f>
        <v>14696.21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 x14ac:dyDescent="0.25">
      <c r="A83" s="41"/>
      <c r="B83" s="41"/>
      <c r="C83" s="42"/>
      <c r="D83" s="42"/>
      <c r="E83" s="43"/>
      <c r="F83" s="44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6"/>
      <c r="S83" s="45"/>
      <c r="T83" s="46"/>
      <c r="U83" s="45"/>
      <c r="V83" s="45"/>
      <c r="W83" s="45"/>
      <c r="X83" s="46"/>
      <c r="Y83" s="45"/>
      <c r="Z83" s="46"/>
      <c r="AA83" s="45"/>
    </row>
    <row r="84" spans="1:27" ht="15" customHeight="1" x14ac:dyDescent="0.25">
      <c r="A84" s="48" t="s">
        <v>25</v>
      </c>
      <c r="B84" s="49"/>
      <c r="C84" s="49"/>
      <c r="D84" s="49"/>
      <c r="E84" s="49"/>
      <c r="F84" s="8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8"/>
      <c r="S84" s="47"/>
      <c r="T84" s="8"/>
      <c r="U84" s="47"/>
      <c r="V84" s="47"/>
      <c r="W84" s="47"/>
      <c r="X84" s="8"/>
      <c r="Y84" s="47"/>
      <c r="Z84" s="8"/>
      <c r="AA84" s="47"/>
    </row>
    <row r="85" spans="1:27" ht="15.75" customHeight="1" x14ac:dyDescent="0.25">
      <c r="A85" s="1"/>
      <c r="B85" s="1"/>
      <c r="C85" s="2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 x14ac:dyDescent="0.25">
      <c r="A86" s="1"/>
      <c r="B86" s="1"/>
      <c r="C86" s="2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 x14ac:dyDescent="0.25">
      <c r="A87" s="1"/>
      <c r="B87" s="1"/>
      <c r="C87" s="2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 x14ac:dyDescent="0.25">
      <c r="A88" s="1"/>
      <c r="B88" s="1"/>
      <c r="C88" s="2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 x14ac:dyDescent="0.25">
      <c r="A89" s="1"/>
      <c r="B89" s="1"/>
      <c r="C89" s="2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 x14ac:dyDescent="0.25">
      <c r="A90" s="1"/>
      <c r="B90" s="1"/>
      <c r="C90" s="2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 x14ac:dyDescent="0.25">
      <c r="A91" s="1"/>
      <c r="B91" s="1"/>
      <c r="C91" s="2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 x14ac:dyDescent="0.25">
      <c r="A92" s="1"/>
      <c r="B92" s="1"/>
      <c r="C92" s="2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 x14ac:dyDescent="0.25">
      <c r="A93" s="1"/>
      <c r="B93" s="1"/>
      <c r="C93" s="2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 x14ac:dyDescent="0.25">
      <c r="A94" s="1"/>
      <c r="B94" s="1"/>
      <c r="C94" s="2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 x14ac:dyDescent="0.25">
      <c r="A95" s="1"/>
      <c r="B95" s="1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 x14ac:dyDescent="0.25">
      <c r="A96" s="1"/>
      <c r="B96" s="1"/>
      <c r="C96" s="2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 x14ac:dyDescent="0.25">
      <c r="A97" s="1"/>
      <c r="B97" s="1"/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 x14ac:dyDescent="0.25">
      <c r="A98" s="1"/>
      <c r="B98" s="1"/>
      <c r="C98" s="2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 x14ac:dyDescent="0.25">
      <c r="A99" s="1"/>
      <c r="B99" s="1"/>
      <c r="C99" s="2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 x14ac:dyDescent="0.25">
      <c r="A100" s="1"/>
      <c r="B100" s="1"/>
      <c r="C100" s="2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 x14ac:dyDescent="0.25">
      <c r="A101" s="1"/>
      <c r="B101" s="1"/>
      <c r="C101" s="2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 x14ac:dyDescent="0.25">
      <c r="A102" s="1"/>
      <c r="B102" s="1"/>
      <c r="C102" s="2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 x14ac:dyDescent="0.25">
      <c r="A103" s="1"/>
      <c r="B103" s="1"/>
      <c r="C103" s="2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 x14ac:dyDescent="0.25">
      <c r="A104" s="1"/>
      <c r="B104" s="1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 x14ac:dyDescent="0.25">
      <c r="A105" s="1"/>
      <c r="B105" s="1"/>
      <c r="C105" s="2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 x14ac:dyDescent="0.25">
      <c r="A106" s="1"/>
      <c r="B106" s="1"/>
      <c r="C106" s="2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 x14ac:dyDescent="0.25">
      <c r="A107" s="1"/>
      <c r="B107" s="1"/>
      <c r="C107" s="2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 x14ac:dyDescent="0.25">
      <c r="A108" s="1"/>
      <c r="B108" s="1"/>
      <c r="C108" s="2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 x14ac:dyDescent="0.25">
      <c r="A109" s="1"/>
      <c r="B109" s="1"/>
      <c r="C109" s="2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 x14ac:dyDescent="0.25">
      <c r="A110" s="1"/>
      <c r="B110" s="1"/>
      <c r="C110" s="2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 x14ac:dyDescent="0.25">
      <c r="A111" s="1"/>
      <c r="B111" s="1"/>
      <c r="C111" s="2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 x14ac:dyDescent="0.25">
      <c r="A112" s="1"/>
      <c r="B112" s="1"/>
      <c r="C112" s="2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 x14ac:dyDescent="0.25">
      <c r="A113" s="1"/>
      <c r="B113" s="1"/>
      <c r="C113" s="2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 x14ac:dyDescent="0.25">
      <c r="A114" s="1"/>
      <c r="B114" s="1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 x14ac:dyDescent="0.25">
      <c r="A115" s="1"/>
      <c r="B115" s="1"/>
      <c r="C115" s="2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 x14ac:dyDescent="0.25">
      <c r="A116" s="1"/>
      <c r="B116" s="1"/>
      <c r="C116" s="2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 x14ac:dyDescent="0.25">
      <c r="A117" s="1"/>
      <c r="B117" s="1"/>
      <c r="C117" s="2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 x14ac:dyDescent="0.25">
      <c r="A118" s="1"/>
      <c r="B118" s="1"/>
      <c r="C118" s="2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 x14ac:dyDescent="0.25">
      <c r="A119" s="1"/>
      <c r="B119" s="1"/>
      <c r="C119" s="2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 x14ac:dyDescent="0.25">
      <c r="A120" s="1"/>
      <c r="B120" s="1"/>
      <c r="C120" s="2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 x14ac:dyDescent="0.25">
      <c r="A121" s="1"/>
      <c r="B121" s="1"/>
      <c r="C121" s="2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 x14ac:dyDescent="0.25">
      <c r="A122" s="1"/>
      <c r="B122" s="1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 x14ac:dyDescent="0.25">
      <c r="A123" s="1"/>
      <c r="B123" s="1"/>
      <c r="C123" s="2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 x14ac:dyDescent="0.25">
      <c r="A124" s="1"/>
      <c r="B124" s="1"/>
      <c r="C124" s="2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 x14ac:dyDescent="0.25">
      <c r="A125" s="1"/>
      <c r="B125" s="1"/>
      <c r="C125" s="2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 x14ac:dyDescent="0.25">
      <c r="A126" s="1"/>
      <c r="B126" s="1"/>
      <c r="C126" s="2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 x14ac:dyDescent="0.25">
      <c r="A127" s="1"/>
      <c r="B127" s="1"/>
      <c r="C127" s="2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 x14ac:dyDescent="0.25">
      <c r="A128" s="1"/>
      <c r="B128" s="1"/>
      <c r="C128" s="2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 x14ac:dyDescent="0.25">
      <c r="A129" s="1"/>
      <c r="B129" s="1"/>
      <c r="C129" s="2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 x14ac:dyDescent="0.25">
      <c r="A130" s="1"/>
      <c r="B130" s="1"/>
      <c r="C130" s="2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 x14ac:dyDescent="0.25">
      <c r="A131" s="1"/>
      <c r="B131" s="1"/>
      <c r="C131" s="2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 x14ac:dyDescent="0.25">
      <c r="A132" s="1"/>
      <c r="B132" s="1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 x14ac:dyDescent="0.25">
      <c r="A133" s="1"/>
      <c r="B133" s="1"/>
      <c r="C133" s="2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 x14ac:dyDescent="0.25">
      <c r="A134" s="1"/>
      <c r="B134" s="1"/>
      <c r="C134" s="2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 x14ac:dyDescent="0.25">
      <c r="A135" s="1"/>
      <c r="B135" s="1"/>
      <c r="C135" s="2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 x14ac:dyDescent="0.25">
      <c r="A136" s="1"/>
      <c r="B136" s="1"/>
      <c r="C136" s="2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 x14ac:dyDescent="0.25">
      <c r="A137" s="1"/>
      <c r="B137" s="1"/>
      <c r="C137" s="2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 x14ac:dyDescent="0.25">
      <c r="A138" s="1"/>
      <c r="B138" s="1"/>
      <c r="C138" s="2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 x14ac:dyDescent="0.25">
      <c r="A139" s="1"/>
      <c r="B139" s="1"/>
      <c r="C139" s="2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 x14ac:dyDescent="0.25">
      <c r="A140" s="1"/>
      <c r="B140" s="1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 x14ac:dyDescent="0.25">
      <c r="A141" s="1"/>
      <c r="B141" s="1"/>
      <c r="C141" s="2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 x14ac:dyDescent="0.25">
      <c r="A142" s="1"/>
      <c r="B142" s="1"/>
      <c r="C142" s="2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 x14ac:dyDescent="0.25">
      <c r="A143" s="1"/>
      <c r="B143" s="1"/>
      <c r="C143" s="2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 x14ac:dyDescent="0.25">
      <c r="A144" s="1"/>
      <c r="B144" s="1"/>
      <c r="C144" s="2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 x14ac:dyDescent="0.25">
      <c r="A145" s="1"/>
      <c r="B145" s="1"/>
      <c r="C145" s="2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 x14ac:dyDescent="0.25">
      <c r="A146" s="1"/>
      <c r="B146" s="1"/>
      <c r="C146" s="2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 x14ac:dyDescent="0.25">
      <c r="A147" s="1"/>
      <c r="B147" s="1"/>
      <c r="C147" s="2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 x14ac:dyDescent="0.25">
      <c r="A148" s="1"/>
      <c r="B148" s="1"/>
      <c r="C148" s="2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 x14ac:dyDescent="0.25">
      <c r="A149" s="1"/>
      <c r="B149" s="1"/>
      <c r="C149" s="2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 x14ac:dyDescent="0.25">
      <c r="A150" s="1"/>
      <c r="B150" s="1"/>
      <c r="C150" s="2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 x14ac:dyDescent="0.25">
      <c r="A151" s="1"/>
      <c r="B151" s="1"/>
      <c r="C151" s="2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 x14ac:dyDescent="0.25">
      <c r="A152" s="1"/>
      <c r="B152" s="1"/>
      <c r="C152" s="2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 x14ac:dyDescent="0.25">
      <c r="A153" s="1"/>
      <c r="B153" s="1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 x14ac:dyDescent="0.25">
      <c r="A154" s="1"/>
      <c r="B154" s="1"/>
      <c r="C154" s="2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 x14ac:dyDescent="0.25">
      <c r="A155" s="1"/>
      <c r="B155" s="1"/>
      <c r="C155" s="2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 x14ac:dyDescent="0.25">
      <c r="A156" s="1"/>
      <c r="B156" s="1"/>
      <c r="C156" s="2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 x14ac:dyDescent="0.25">
      <c r="A157" s="1"/>
      <c r="B157" s="1"/>
      <c r="C157" s="2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 x14ac:dyDescent="0.25">
      <c r="A158" s="1"/>
      <c r="B158" s="1"/>
      <c r="C158" s="2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 x14ac:dyDescent="0.25">
      <c r="A159" s="1"/>
      <c r="B159" s="1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 x14ac:dyDescent="0.25">
      <c r="A160" s="1"/>
      <c r="B160" s="1"/>
      <c r="C160" s="2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 x14ac:dyDescent="0.25">
      <c r="A161" s="1"/>
      <c r="B161" s="1"/>
      <c r="C161" s="2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 x14ac:dyDescent="0.25">
      <c r="A162" s="1"/>
      <c r="B162" s="1"/>
      <c r="C162" s="2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 x14ac:dyDescent="0.25">
      <c r="A163" s="1"/>
      <c r="B163" s="1"/>
      <c r="C163" s="2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 x14ac:dyDescent="0.25">
      <c r="A164" s="1"/>
      <c r="B164" s="1"/>
      <c r="C164" s="2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 x14ac:dyDescent="0.25">
      <c r="A165" s="1"/>
      <c r="B165" s="1"/>
      <c r="C165" s="2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 x14ac:dyDescent="0.25">
      <c r="A166" s="1"/>
      <c r="B166" s="1"/>
      <c r="C166" s="2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 x14ac:dyDescent="0.25">
      <c r="A167" s="1"/>
      <c r="B167" s="1"/>
      <c r="C167" s="2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 x14ac:dyDescent="0.25">
      <c r="A168" s="1"/>
      <c r="B168" s="1"/>
      <c r="C168" s="2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 x14ac:dyDescent="0.25">
      <c r="A169" s="1"/>
      <c r="B169" s="1"/>
      <c r="C169" s="2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 x14ac:dyDescent="0.25">
      <c r="A170" s="1"/>
      <c r="B170" s="1"/>
      <c r="C170" s="2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 x14ac:dyDescent="0.25">
      <c r="A171" s="1"/>
      <c r="B171" s="1"/>
      <c r="C171" s="2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 x14ac:dyDescent="0.25">
      <c r="A172" s="1"/>
      <c r="B172" s="1"/>
      <c r="C172" s="2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 x14ac:dyDescent="0.25">
      <c r="A173" s="1"/>
      <c r="B173" s="1"/>
      <c r="C173" s="2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 x14ac:dyDescent="0.25">
      <c r="A174" s="1"/>
      <c r="B174" s="1"/>
      <c r="C174" s="2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 x14ac:dyDescent="0.25">
      <c r="A175" s="1"/>
      <c r="B175" s="1"/>
      <c r="C175" s="2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 x14ac:dyDescent="0.25">
      <c r="A176" s="1"/>
      <c r="B176" s="1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 x14ac:dyDescent="0.25">
      <c r="A177" s="1"/>
      <c r="B177" s="1"/>
      <c r="C177" s="2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 x14ac:dyDescent="0.25">
      <c r="A178" s="1"/>
      <c r="B178" s="1"/>
      <c r="C178" s="2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 x14ac:dyDescent="0.25">
      <c r="A179" s="1"/>
      <c r="B179" s="1"/>
      <c r="C179" s="2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 x14ac:dyDescent="0.25">
      <c r="A180" s="1"/>
      <c r="B180" s="1"/>
      <c r="C180" s="2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 x14ac:dyDescent="0.25">
      <c r="A181" s="1"/>
      <c r="B181" s="1"/>
      <c r="C181" s="2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 x14ac:dyDescent="0.25">
      <c r="A182" s="1"/>
      <c r="B182" s="1"/>
      <c r="C182" s="2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 x14ac:dyDescent="0.25">
      <c r="A183" s="1"/>
      <c r="B183" s="1"/>
      <c r="C183" s="2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 x14ac:dyDescent="0.25">
      <c r="A184" s="1"/>
      <c r="B184" s="1"/>
      <c r="C184" s="2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 x14ac:dyDescent="0.25">
      <c r="A185" s="1"/>
      <c r="B185" s="1"/>
      <c r="C185" s="2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 x14ac:dyDescent="0.25">
      <c r="A186" s="1"/>
      <c r="B186" s="1"/>
      <c r="C186" s="2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 x14ac:dyDescent="0.25">
      <c r="A187" s="1"/>
      <c r="B187" s="1"/>
      <c r="C187" s="2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 x14ac:dyDescent="0.25">
      <c r="A188" s="1"/>
      <c r="B188" s="1"/>
      <c r="C188" s="2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 x14ac:dyDescent="0.25">
      <c r="A189" s="1"/>
      <c r="B189" s="1"/>
      <c r="C189" s="2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 x14ac:dyDescent="0.25">
      <c r="A190" s="1"/>
      <c r="B190" s="1"/>
      <c r="C190" s="2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 x14ac:dyDescent="0.25">
      <c r="A191" s="1"/>
      <c r="B191" s="1"/>
      <c r="C191" s="2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 x14ac:dyDescent="0.25">
      <c r="A192" s="1"/>
      <c r="B192" s="1"/>
      <c r="C192" s="2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 x14ac:dyDescent="0.25">
      <c r="A193" s="1"/>
      <c r="B193" s="1"/>
      <c r="C193" s="2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 x14ac:dyDescent="0.25">
      <c r="A194" s="1"/>
      <c r="B194" s="1"/>
      <c r="C194" s="2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 x14ac:dyDescent="0.25">
      <c r="A195" s="1"/>
      <c r="B195" s="1"/>
      <c r="C195" s="2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 x14ac:dyDescent="0.25">
      <c r="A196" s="1"/>
      <c r="B196" s="1"/>
      <c r="C196" s="2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 x14ac:dyDescent="0.25">
      <c r="A197" s="1"/>
      <c r="B197" s="1"/>
      <c r="C197" s="2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 x14ac:dyDescent="0.25">
      <c r="A198" s="1"/>
      <c r="B198" s="1"/>
      <c r="C198" s="2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 x14ac:dyDescent="0.25">
      <c r="A199" s="1"/>
      <c r="B199" s="1"/>
      <c r="C199" s="2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 x14ac:dyDescent="0.25">
      <c r="A200" s="1"/>
      <c r="B200" s="1"/>
      <c r="C200" s="2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 x14ac:dyDescent="0.25">
      <c r="A201" s="1"/>
      <c r="B201" s="1"/>
      <c r="C201" s="2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 x14ac:dyDescent="0.25">
      <c r="A202" s="1"/>
      <c r="B202" s="1"/>
      <c r="C202" s="2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 x14ac:dyDescent="0.25">
      <c r="A203" s="1"/>
      <c r="B203" s="1"/>
      <c r="C203" s="2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 x14ac:dyDescent="0.25">
      <c r="A204" s="1"/>
      <c r="B204" s="1"/>
      <c r="C204" s="2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 x14ac:dyDescent="0.25">
      <c r="A205" s="1"/>
      <c r="B205" s="1"/>
      <c r="C205" s="2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 x14ac:dyDescent="0.25">
      <c r="A206" s="1"/>
      <c r="B206" s="1"/>
      <c r="C206" s="2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 x14ac:dyDescent="0.25">
      <c r="A207" s="1"/>
      <c r="B207" s="1"/>
      <c r="C207" s="2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 x14ac:dyDescent="0.25">
      <c r="A208" s="1"/>
      <c r="B208" s="1"/>
      <c r="C208" s="2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 x14ac:dyDescent="0.25">
      <c r="A209" s="1"/>
      <c r="B209" s="1"/>
      <c r="C209" s="2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 x14ac:dyDescent="0.25">
      <c r="A210" s="1"/>
      <c r="B210" s="1"/>
      <c r="C210" s="2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 x14ac:dyDescent="0.25">
      <c r="A211" s="1"/>
      <c r="B211" s="1"/>
      <c r="C211" s="2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 x14ac:dyDescent="0.25">
      <c r="A212" s="1"/>
      <c r="B212" s="1"/>
      <c r="C212" s="2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 x14ac:dyDescent="0.25">
      <c r="A213" s="1"/>
      <c r="B213" s="1"/>
      <c r="C213" s="2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 x14ac:dyDescent="0.25">
      <c r="A214" s="1"/>
      <c r="B214" s="1"/>
      <c r="C214" s="2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 x14ac:dyDescent="0.25">
      <c r="A215" s="1"/>
      <c r="B215" s="1"/>
      <c r="C215" s="2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 x14ac:dyDescent="0.25">
      <c r="A216" s="1"/>
      <c r="B216" s="1"/>
      <c r="C216" s="2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 x14ac:dyDescent="0.25">
      <c r="A217" s="1"/>
      <c r="B217" s="1"/>
      <c r="C217" s="2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.75" customHeight="1" x14ac:dyDescent="0.25">
      <c r="A218" s="1"/>
      <c r="B218" s="1"/>
      <c r="C218" s="2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.75" customHeight="1" x14ac:dyDescent="0.25">
      <c r="A219" s="1"/>
      <c r="B219" s="1"/>
      <c r="C219" s="2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.75" customHeight="1" x14ac:dyDescent="0.25">
      <c r="A220" s="1"/>
      <c r="B220" s="1"/>
      <c r="C220" s="2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.75" customHeight="1" x14ac:dyDescent="0.25">
      <c r="A221" s="1"/>
      <c r="B221" s="1"/>
      <c r="C221" s="2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.75" customHeight="1" x14ac:dyDescent="0.25">
      <c r="A222" s="1"/>
      <c r="B222" s="1"/>
      <c r="C222" s="2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.75" customHeight="1" x14ac:dyDescent="0.25">
      <c r="A223" s="1"/>
      <c r="B223" s="1"/>
      <c r="C223" s="2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 x14ac:dyDescent="0.25">
      <c r="A224" s="1"/>
      <c r="B224" s="1"/>
      <c r="C224" s="2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.75" customHeight="1" x14ac:dyDescent="0.25">
      <c r="A225" s="1"/>
      <c r="B225" s="1"/>
      <c r="C225" s="2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.75" customHeight="1" x14ac:dyDescent="0.25">
      <c r="A226" s="1"/>
      <c r="B226" s="1"/>
      <c r="C226" s="2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.75" customHeight="1" x14ac:dyDescent="0.25">
      <c r="A227" s="1"/>
      <c r="B227" s="1"/>
      <c r="C227" s="2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.75" customHeight="1" x14ac:dyDescent="0.25">
      <c r="A228" s="1"/>
      <c r="B228" s="1"/>
      <c r="C228" s="2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.75" customHeight="1" x14ac:dyDescent="0.25">
      <c r="A229" s="1"/>
      <c r="B229" s="1"/>
      <c r="C229" s="2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.75" customHeight="1" x14ac:dyDescent="0.25">
      <c r="A230" s="1"/>
      <c r="B230" s="1"/>
      <c r="C230" s="2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.75" customHeight="1" x14ac:dyDescent="0.25">
      <c r="A231" s="1"/>
      <c r="B231" s="1"/>
      <c r="C231" s="2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.75" customHeight="1" x14ac:dyDescent="0.25">
      <c r="A232" s="1"/>
      <c r="B232" s="1"/>
      <c r="C232" s="2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.75" customHeight="1" x14ac:dyDescent="0.25">
      <c r="A233" s="1"/>
      <c r="B233" s="1"/>
      <c r="C233" s="2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.75" customHeight="1" x14ac:dyDescent="0.25">
      <c r="A234" s="1"/>
      <c r="B234" s="1"/>
      <c r="C234" s="2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.75" customHeight="1" x14ac:dyDescent="0.25">
      <c r="A235" s="1"/>
      <c r="B235" s="1"/>
      <c r="C235" s="2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.75" customHeight="1" x14ac:dyDescent="0.25">
      <c r="A236" s="1"/>
      <c r="B236" s="1"/>
      <c r="C236" s="2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.75" customHeight="1" x14ac:dyDescent="0.25">
      <c r="A237" s="1"/>
      <c r="B237" s="1"/>
      <c r="C237" s="2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.75" customHeight="1" x14ac:dyDescent="0.25">
      <c r="A238" s="1"/>
      <c r="B238" s="1"/>
      <c r="C238" s="2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.75" customHeight="1" x14ac:dyDescent="0.25">
      <c r="A239" s="1"/>
      <c r="B239" s="1"/>
      <c r="C239" s="2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.75" customHeight="1" x14ac:dyDescent="0.25">
      <c r="A240" s="1"/>
      <c r="B240" s="1"/>
      <c r="C240" s="2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.75" customHeight="1" x14ac:dyDescent="0.25">
      <c r="A241" s="1"/>
      <c r="B241" s="1"/>
      <c r="C241" s="2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.75" customHeight="1" x14ac:dyDescent="0.25">
      <c r="A242" s="1"/>
      <c r="B242" s="1"/>
      <c r="C242" s="2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.75" customHeight="1" x14ac:dyDescent="0.25">
      <c r="A243" s="1"/>
      <c r="B243" s="1"/>
      <c r="C243" s="2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.75" customHeight="1" x14ac:dyDescent="0.25">
      <c r="A244" s="1"/>
      <c r="B244" s="1"/>
      <c r="C244" s="2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.75" customHeight="1" x14ac:dyDescent="0.25">
      <c r="A245" s="1"/>
      <c r="B245" s="1"/>
      <c r="C245" s="2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5">
      <c r="A246" s="1"/>
      <c r="B246" s="1"/>
      <c r="C246" s="2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5">
      <c r="A247" s="1"/>
      <c r="B247" s="1"/>
      <c r="C247" s="2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5">
      <c r="A248" s="1"/>
      <c r="B248" s="1"/>
      <c r="C248" s="2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5">
      <c r="A249" s="1"/>
      <c r="B249" s="1"/>
      <c r="C249" s="2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5">
      <c r="A250" s="1"/>
      <c r="B250" s="1"/>
      <c r="C250" s="2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5">
      <c r="A251" s="1"/>
      <c r="B251" s="1"/>
      <c r="C251" s="2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5">
      <c r="A252" s="1"/>
      <c r="B252" s="1"/>
      <c r="C252" s="2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5">
      <c r="A253" s="1"/>
      <c r="B253" s="1"/>
      <c r="C253" s="2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5">
      <c r="A254" s="1"/>
      <c r="B254" s="1"/>
      <c r="C254" s="2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5">
      <c r="A255" s="1"/>
      <c r="B255" s="1"/>
      <c r="C255" s="2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5">
      <c r="A256" s="1"/>
      <c r="B256" s="1"/>
      <c r="C256" s="2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5">
      <c r="A257" s="1"/>
      <c r="B257" s="1"/>
      <c r="C257" s="2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5">
      <c r="A258" s="1"/>
      <c r="B258" s="1"/>
      <c r="C258" s="2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5">
      <c r="A259" s="1"/>
      <c r="B259" s="1"/>
      <c r="C259" s="2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5">
      <c r="A260" s="1"/>
      <c r="B260" s="1"/>
      <c r="C260" s="2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5">
      <c r="A261" s="1"/>
      <c r="B261" s="1"/>
      <c r="C261" s="2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5">
      <c r="A262" s="1"/>
      <c r="B262" s="1"/>
      <c r="C262" s="2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5">
      <c r="A263" s="1"/>
      <c r="B263" s="1"/>
      <c r="C263" s="2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5">
      <c r="A264" s="1"/>
      <c r="B264" s="1"/>
      <c r="C264" s="2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5">
      <c r="A265" s="1"/>
      <c r="B265" s="1"/>
      <c r="C265" s="2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5">
      <c r="A266" s="1"/>
      <c r="B266" s="1"/>
      <c r="C266" s="2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5">
      <c r="A267" s="1"/>
      <c r="B267" s="1"/>
      <c r="C267" s="2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5">
      <c r="A268" s="1"/>
      <c r="B268" s="1"/>
      <c r="C268" s="2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5">
      <c r="A269" s="1"/>
      <c r="B269" s="1"/>
      <c r="C269" s="2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5">
      <c r="A270" s="1"/>
      <c r="B270" s="1"/>
      <c r="C270" s="2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5">
      <c r="A271" s="1"/>
      <c r="B271" s="1"/>
      <c r="C271" s="2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5">
      <c r="A272" s="1"/>
      <c r="B272" s="1"/>
      <c r="C272" s="2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5">
      <c r="A273" s="1"/>
      <c r="B273" s="1"/>
      <c r="C273" s="2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5">
      <c r="A274" s="1"/>
      <c r="B274" s="1"/>
      <c r="C274" s="2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5">
      <c r="A275" s="1"/>
      <c r="B275" s="1"/>
      <c r="C275" s="2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5">
      <c r="A276" s="1"/>
      <c r="B276" s="1"/>
      <c r="C276" s="2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5">
      <c r="A277" s="1"/>
      <c r="B277" s="1"/>
      <c r="C277" s="2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5">
      <c r="A278" s="1"/>
      <c r="B278" s="1"/>
      <c r="C278" s="2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5">
      <c r="A279" s="1"/>
      <c r="B279" s="1"/>
      <c r="C279" s="2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5">
      <c r="A280" s="1"/>
      <c r="B280" s="1"/>
      <c r="C280" s="2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5">
      <c r="A281" s="1"/>
      <c r="B281" s="1"/>
      <c r="C281" s="2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5">
      <c r="A282" s="1"/>
      <c r="B282" s="1"/>
      <c r="C282" s="2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5">
      <c r="A283" s="1"/>
      <c r="B283" s="1"/>
      <c r="C283" s="2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5">
      <c r="A284" s="1"/>
      <c r="B284" s="1"/>
      <c r="C284" s="2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5"/>
    <row r="286" spans="1:27" ht="15.75" customHeight="1" x14ac:dyDescent="0.25"/>
    <row r="287" spans="1:27" ht="15.75" customHeight="1" x14ac:dyDescent="0.25"/>
    <row r="288" spans="1:27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">
    <mergeCell ref="A3:AA3"/>
    <mergeCell ref="B4:C4"/>
    <mergeCell ref="A7:A21"/>
    <mergeCell ref="B7:B21"/>
    <mergeCell ref="C14:F14"/>
    <mergeCell ref="A84:E84"/>
    <mergeCell ref="A22:A36"/>
    <mergeCell ref="A37:A51"/>
    <mergeCell ref="B37:B51"/>
    <mergeCell ref="C44:F44"/>
    <mergeCell ref="A52:A66"/>
    <mergeCell ref="B52:B66"/>
    <mergeCell ref="C59:F59"/>
    <mergeCell ref="B22:B36"/>
    <mergeCell ref="C29:F29"/>
    <mergeCell ref="A67:A81"/>
    <mergeCell ref="B67:B81"/>
    <mergeCell ref="C74:F74"/>
  </mergeCells>
  <pageMargins left="0.70866141732283472" right="0.70866141732283472" top="0.74803149606299213" bottom="0.74803149606299213" header="0" footer="0"/>
  <pageSetup paperSize="9" fitToWidth="0" orientation="portrait" r:id="rId1"/>
  <headerFooter>
    <oddHeader>&amp;R&amp;"Calibri"&amp;11&amp;K000000000000VIDAUS NAUDOJIMO#</oddHeader>
  </headerFooter>
</worksheet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Lina Juozapaitienė</cp:lastModifiedBy>
  <dcterms:modified xsi:type="dcterms:W3CDTF">2025-11-25T05:36:26Z</dcterms:modified>
</cp:coreProperties>
</file>