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pecifikacija" sheetId="1" state="visible" r:id="rId2"/>
  </sheets>
  <definedNames>
    <definedName function="false" hidden="false" localSheetId="0" name="_GoBack" vbProcedure="false">specifikacija!#ref!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<sst xmlns="http://schemas.openxmlformats.org/spreadsheetml/2006/main" count="60" uniqueCount="54">
  <si>
    <t xml:space="preserve">SPS 1 priedas</t>
  </si>
  <si>
    <t xml:space="preserve">RANKŲ IR ODOS DEZINFEKCINĖS PRIEMONĖS, NR. 2795, 3906</t>
  </si>
  <si>
    <t xml:space="preserve">TECHNINĖ SPECIFIKACIJA</t>
  </si>
  <si>
    <t xml:space="preserve">SPECIALIEJI REIKALAVIMAI</t>
  </si>
  <si>
    <t xml:space="preserve">1. Tiekėjai turi tiekti prekes, atitinkančias Europos direktyvų nuostatas. Turi būti pateiktas atitikties dokumentas pagal Europos direktyvų nuostatas medicinos priemonėms (CE sertifikatas) arba lygiavertis dokumentas. Šis reikalavimas taikomas siūlantiems priemones, skirtas medicinos priemonių /prietaisų priežiūrai (valymui ir dezinfekavimui).</t>
  </si>
  <si>
    <t xml:space="preserve">2. Tiekėjai, siūlantys cheminės dezinfekcijos ir higienos priežiūros priemones, turi pateikti priemonės saugos duomenų lapą.</t>
  </si>
  <si>
    <t xml:space="preserve">3. Visoms nurodytoms konkrečioms medžiagoms ir/ar konkretiems prekių pavadinimams taikoma „arba lygiavertis“. </t>
  </si>
  <si>
    <r>
      <rPr>
        <sz val="11"/>
        <color rgb="FF000000"/>
        <rFont val="Times New Roman"/>
        <family val="1"/>
        <charset val="186"/>
      </rPr>
      <t xml:space="preserve">4. </t>
    </r>
    <r>
      <rPr>
        <sz val="11"/>
        <color rgb="FFFF0000"/>
        <rFont val="Times New Roman"/>
        <family val="1"/>
        <charset val="186"/>
      </rPr>
      <t xml:space="preserve">Tiekėjas, siūlantis lygiavertę prekę privalo patikimomis priemonėmis įrodyti</t>
    </r>
    <r>
      <rPr>
        <sz val="11"/>
        <color rgb="FF000000"/>
        <rFont val="Times New Roman"/>
        <family val="1"/>
        <charset val="186"/>
      </rPr>
      <t xml:space="preserve">,</t>
    </r>
    <r>
      <rPr>
        <sz val="11"/>
        <color rgb="FFFF0000"/>
        <rFont val="Times New Roman"/>
        <family val="1"/>
        <charset val="186"/>
      </rPr>
      <t xml:space="preserve"> kad siūloma prekė yra lygiaver</t>
    </r>
    <r>
      <rPr>
        <sz val="11"/>
        <color rgb="FFC00000"/>
        <rFont val="Times New Roman"/>
        <family val="1"/>
        <charset val="186"/>
      </rPr>
      <t xml:space="preserve">tė </t>
    </r>
    <r>
      <rPr>
        <sz val="11"/>
        <color rgb="FF000000"/>
        <rFont val="Times New Roman"/>
        <family val="1"/>
        <charset val="186"/>
      </rPr>
      <t xml:space="preserve">ir visiškai atitinka techninėje specifikacijoje keliamus reikalavimus.</t>
    </r>
  </si>
  <si>
    <t xml:space="preserve">5. Tiekėjai turi pateikti kiekvienos priemonės gamintojo parengtą naudojimo instrukciją originalo ir lietuvių kalbomis.</t>
  </si>
  <si>
    <r>
      <rPr>
        <sz val="11"/>
        <color rgb="FF000000"/>
        <rFont val="Times New Roman"/>
        <family val="1"/>
        <charset val="186"/>
      </rPr>
      <t xml:space="preserve">6. Tiekėjas turi pateikti dokumentus, įrodančius siūlomų prekių atitikimą kokybės ir techniniams reikalavimams, nurodytiems pirkimo dokumentų techninėje specifikacijoje: </t>
    </r>
    <r>
      <rPr>
        <b val="true"/>
        <sz val="11"/>
        <color rgb="FF000000"/>
        <rFont val="Times New Roman"/>
        <family val="1"/>
        <charset val="186"/>
      </rPr>
      <t xml:space="preserve">tiekėjas turi pateikti gamintojo parengtus katalogus ir siūlomų prekių techninių charakteristikų aprašymus</t>
    </r>
    <r>
      <rPr>
        <sz val="11"/>
        <color rgb="FF000000"/>
        <rFont val="Times New Roman"/>
        <family val="1"/>
        <charset val="186"/>
      </rPr>
      <t xml:space="preserve"> (jei gamintojo kataloge neišsamiai atsispindi siūlomos prekės atitikimas techninės specifikacijos reikalavimams) (pdf formatu). Prekių katalogai ir aprašymai turi būti pateikiami originalo ir lietuvių kalbomis. Šiuose </t>
    </r>
    <r>
      <rPr>
        <u val="single"/>
        <sz val="11"/>
        <color rgb="FFFF0000"/>
        <rFont val="Times New Roman"/>
        <family val="1"/>
        <charset val="186"/>
      </rPr>
      <t xml:space="preserve">dokumentuose tiekėjas turi grafiškai nurodyti </t>
    </r>
    <r>
      <rPr>
        <u val="single"/>
        <sz val="11"/>
        <color rgb="FF000000"/>
        <rFont val="Times New Roman"/>
        <family val="1"/>
        <charset val="186"/>
      </rPr>
      <t xml:space="preserve">(t. y. pastebimai pažymėti – spalvotai markiruoti, ir/ar nurodyti rodyklėmis, ir/ar pabraukti) </t>
    </r>
    <r>
      <rPr>
        <u val="single"/>
        <sz val="11"/>
        <color rgb="FFFF0000"/>
        <rFont val="Times New Roman"/>
        <family val="1"/>
        <charset val="186"/>
      </rPr>
      <t xml:space="preserve">konkrečias teikiamų dokumentų vietas</t>
    </r>
    <r>
      <rPr>
        <u val="single"/>
        <sz val="11"/>
        <color rgb="FF000000"/>
        <rFont val="Times New Roman"/>
        <family val="1"/>
        <charset val="186"/>
      </rPr>
      <t xml:space="preserve">, </t>
    </r>
    <r>
      <rPr>
        <u val="single"/>
        <sz val="11"/>
        <color rgb="FFFF0000"/>
        <rFont val="Times New Roman"/>
        <family val="1"/>
        <charset val="186"/>
      </rPr>
      <t xml:space="preserve">kur aprašomos reikalaujamų techninių charakteristikų reikšmės</t>
    </r>
    <r>
      <rPr>
        <sz val="11"/>
        <color rgb="FF000000"/>
        <rFont val="Times New Roman"/>
        <family val="1"/>
        <charset val="186"/>
      </rPr>
      <t xml:space="preserve">. Taip pat tiekėjas tu</t>
    </r>
    <r>
      <rPr>
        <u val="single"/>
        <sz val="11"/>
        <color rgb="FF000000"/>
        <rFont val="Times New Roman"/>
        <family val="1"/>
        <charset val="186"/>
      </rPr>
      <t xml:space="preserve">ri pateikti nuorodas į gamintojo interneto tinklalapį (jei toks yra)</t>
    </r>
    <r>
      <rPr>
        <sz val="11"/>
        <color rgb="FF000000"/>
        <rFont val="Times New Roman"/>
        <family val="1"/>
        <charset val="186"/>
      </rPr>
      <t xml:space="preserve">,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</si>
  <si>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 xml:space="preserve">Pirkimo dalies Nr.</t>
  </si>
  <si>
    <t xml:space="preserve">Priemonės (prekės) pavadinimas </t>
  </si>
  <si>
    <t xml:space="preserve">Charakteristikos, reikalavimai</t>
  </si>
  <si>
    <t xml:space="preserve">Mato vienetas</t>
  </si>
  <si>
    <t xml:space="preserve">Max kiekis, vnt.</t>
  </si>
  <si>
    <t xml:space="preserve">Mato vnt. įkainis EUR be PVM</t>
  </si>
  <si>
    <t xml:space="preserve">PVM tarifas ٪</t>
  </si>
  <si>
    <t xml:space="preserve">Suma Eur be PVM</t>
  </si>
  <si>
    <t xml:space="preserve">PVM suma, Eur</t>
  </si>
  <si>
    <t xml:space="preserve">Suma Eur su PVM</t>
  </si>
  <si>
    <r>
      <rPr>
        <b val="true"/>
        <sz val="10.5"/>
        <rFont val="Times New Roman"/>
        <family val="1"/>
        <charset val="186"/>
      </rPr>
      <t xml:space="preserve">Siūlomos prekės charakteristikos,  firminis pavadinimas, gamintojas, tikslus modelis, katalogo numeris. 
Pateikto dokumento </t>
    </r>
    <r>
      <rPr>
        <sz val="10.5"/>
        <rFont val="Times New Roman"/>
        <family val="1"/>
        <charset val="186"/>
      </rPr>
      <t xml:space="preserve">(failo pavadinimas)</t>
    </r>
    <r>
      <rPr>
        <b val="true"/>
        <sz val="10.5"/>
        <rFont val="Times New Roman"/>
        <family val="1"/>
        <charset val="186"/>
      </rPr>
      <t xml:space="preserve"> ir </t>
    </r>
    <r>
      <rPr>
        <b val="true"/>
        <sz val="10.5"/>
        <color rgb="FFFF0000"/>
        <rFont val="Times New Roman"/>
        <family val="1"/>
        <charset val="186"/>
      </rPr>
      <t xml:space="preserve">gamintojo katalogo</t>
    </r>
    <r>
      <rPr>
        <sz val="10.5"/>
        <color rgb="FFFF0000"/>
        <rFont val="Times New Roman"/>
        <family val="1"/>
        <charset val="186"/>
      </rPr>
      <t xml:space="preserve"> </t>
    </r>
    <r>
      <rPr>
        <b val="true"/>
        <sz val="10.5"/>
        <color rgb="FFFF0000"/>
        <rFont val="Times New Roman"/>
        <family val="1"/>
        <charset val="186"/>
      </rPr>
      <t xml:space="preserve">pusl. Nr.</t>
    </r>
    <r>
      <rPr>
        <sz val="10.5"/>
        <rFont val="Times New Roman"/>
        <family val="1"/>
        <charset val="186"/>
      </rPr>
      <t xml:space="preserve">, kuriame yra siūlomus parametrus patvirtinantys duomenys. 
</t>
    </r>
    <r>
      <rPr>
        <b val="true"/>
        <u val="single"/>
        <sz val="10.5"/>
        <rFont val="Times New Roman"/>
        <family val="1"/>
        <charset val="186"/>
      </rPr>
      <t xml:space="preserve">Nuoroda į gamintojo interneto tinklalapį</t>
    </r>
    <r>
      <rPr>
        <sz val="10.5"/>
        <color rgb="FFFF0000"/>
        <rFont val="Times New Roman"/>
        <family val="1"/>
        <charset val="186"/>
      </rPr>
      <t xml:space="preserve"> </t>
    </r>
    <r>
      <rPr>
        <sz val="10.5"/>
        <rFont val="Times New Roman"/>
        <family val="1"/>
        <charset val="186"/>
      </rPr>
      <t xml:space="preserve">(jei toks yra) (nuorodos turi būti parašytos pateikiamuose kataloguose ar aprašymuose).</t>
    </r>
    <r>
      <rPr>
        <sz val="10.5"/>
        <color rgb="FFFF0000"/>
        <rFont val="Times New Roman"/>
        <family val="1"/>
        <charset val="186"/>
      </rPr>
      <t xml:space="preserve"> BŪTINA NURODYTI VISĄ PRAŠOMĄ INFORMACIJĄ</t>
    </r>
  </si>
  <si>
    <t xml:space="preserve">4.</t>
  </si>
  <si>
    <r>
      <rPr>
        <sz val="11"/>
        <rFont val="Times New Roman"/>
        <family val="1"/>
        <charset val="186"/>
      </rPr>
      <t xml:space="preserve">Rankų higienos priemonių sistema, skirta chirurginiam rankų paruošimui. Siūlyti derančias tarpusavyje, vieno gamintojo priemones, tinkamas turimai įrangai – Sterisol rankų higienos priemonių talpų laikikliams užpildyti. </t>
    </r>
    <r>
      <rPr>
        <sz val="11"/>
        <color rgb="FFFF0000"/>
        <rFont val="Times New Roman"/>
        <family val="1"/>
        <charset val="186"/>
      </rPr>
      <t xml:space="preserve">PASTABA. 4.1-4.3 poz. pateikti pavyzdžius siūlomų pakuočių (po 1 vnt.) iki pasiūlymo pateikimo termino pabaigos.</t>
    </r>
  </si>
  <si>
    <t xml:space="preserve">4.1.</t>
  </si>
  <si>
    <t xml:space="preserve">Rankų antiseptikas</t>
  </si>
  <si>
    <t xml:space="preserve">Biocidas. Veikliosios medžiagos 100 g:propanolio ir etilo alkoholių mišinysne mažiau 70 g. Su odos priežiūros priemone – gliceroliu, pH neutralus odai, vidutinio lygio antimikrobinė medžiaga, pasižyminti plačiu veikimo spektru: baktericidiniu (TB), fungicidiniu, virucidiniu (ŽIV, HBV, Rota, Papova). Ekspozicijos laikas ne daugiau: MRSA – 30 s, TB – 30 s, Rota virusui – 15 s. Priemonės talpa, dozavimo pompa yra vienkartinio naudojimo, sistema ekonomiška – dozavimo įrenginys yra įtaisytas produkto pakuotėje, nereikalingas jo valymas, dezinfekavimas. Vieno paspaudimo dozė – ne daugiau 0,5 ml priemonės. Talpos iš polietileno, iki 750 ml tūrio.</t>
  </si>
  <si>
    <t xml:space="preserve">litras</t>
  </si>
  <si>
    <r>
      <rPr>
        <sz val="11"/>
        <color rgb="FF000000"/>
        <rFont val="Times New Roman"/>
        <family val="1"/>
      </rPr>
      <t xml:space="preserve">Biocidas. Veikliosios medžiagos 100 g:propanolio ir etilo alkoholių mišinysne 85 g. Su odos priežiūros priemone – gliceroliu, pH neutralus odai, vidutinio lygio antimikrobinė medžiaga, pasižyminti plačiu veikimo spektru: baktericidiniu (TB), fungicidiniu, virucidiniu (ŽIV, HBV, Rota, Papova). Ekspozicijos laikas: MRSA – 30 s, TB – 30 s, Rota virusui – 15 s. Priemonės talpa, dozavimo pompa yra vienkartinio naudojimo, sistema ekonomiška – dozavimo įrenginys yra įtaisytas produkto pakuotėje, nereikalingas jo valymas, dezinfekavimas. Vieno paspaudimo dozė – 0,5 ml priemonės. Talpos iš polietileno, iki 700 ml tūrio.                                                                                                         </t>
    </r>
    <r>
      <rPr>
        <b val="true"/>
        <sz val="11"/>
        <color rgb="FF000000"/>
        <rFont val="Times New Roman"/>
        <family val="1"/>
      </rPr>
      <t xml:space="preserve">Sterisol rankų dezinfektantas (0,7 l), Prekės kodas – 4106; Sterisol AB, Švedija                 https://www.sterisol.com/products/hand-disinfectant/c-29/c-109  „Meditalika I dalis“; „Konfidencialu I dalis“; „Konfidencialu II dalis“ ; Psl.Nr. 5 – 14; 22 – 67</t>
    </r>
  </si>
  <si>
    <t xml:space="preserve">4.2.</t>
  </si>
  <si>
    <t xml:space="preserve">Losjonas - muilas</t>
  </si>
  <si>
    <t xml:space="preserve">Klampus skystis, be kvapo ir dažančiųjų medžiagų, be antimikrobinio poveikio, pH neutralus odai. Priemonės talpa, dozavimo pompa yra vienkartinio naudojimo, dozavimo įrenginys yra įtaisytas produkto pakuotėje, jo valymas, dezinfekavimas ar kt. priežiūra – nereikalinga. Vieno paspaudimo dozė – ne daugiau 0,5 ml losjono. Talpos iš polietileno, iki 750 ml tūrio.</t>
  </si>
  <si>
    <r>
      <rPr>
        <sz val="11"/>
        <color rgb="FF000000"/>
        <rFont val="Times New Roman"/>
        <family val="1"/>
        <charset val="186"/>
      </rPr>
      <t xml:space="preserve">Klampus skystis, be kvapo ir dažančiųjų medžiagų, be antimikrobinio poveikio, pH neutralus odai. Priemonės talpa, dozavimo pompa yra vienkartinio naudojimo, dozavimo įrenginys yra įtaisytas produkto pakuotėje, jo valymas, dezinfekavimas ar kt. priežiūra – nereikalinga. Vieno paspaudimo dozė – 0,5 ml losjono. Talpos iš polietileno, iki 700 ml tūrio.                                                 </t>
    </r>
    <r>
      <rPr>
        <b val="true"/>
        <sz val="11"/>
        <color rgb="FF000000"/>
        <rFont val="Times New Roman"/>
        <family val="1"/>
        <charset val="186"/>
      </rPr>
      <t xml:space="preserve">Sterisol  sk. muilas Ultra mild (0,7 l), Prekės kodas – 4815; Sterisol AB, Švedija</t>
    </r>
    <r>
      <rPr>
        <sz val="11"/>
        <color rgb="FF000000"/>
        <rFont val="Times New Roman"/>
        <family val="1"/>
        <charset val="186"/>
      </rPr>
      <t xml:space="preserve">               https://www.sterisol.com/products/soap/c-29/c-107</t>
    </r>
    <r>
      <rPr>
        <b val="true"/>
        <sz val="11"/>
        <color rgb="FF000000"/>
        <rFont val="Times New Roman"/>
        <family val="1"/>
        <charset val="186"/>
      </rPr>
      <t xml:space="preserve">                              „Meditalika I dalis“, Psl. Nr. 15 - 16    </t>
    </r>
    <r>
      <rPr>
        <sz val="11"/>
        <color rgb="FF000000"/>
        <rFont val="Times New Roman"/>
        <family val="1"/>
        <charset val="186"/>
      </rPr>
      <t xml:space="preserve"> </t>
    </r>
  </si>
  <si>
    <t xml:space="preserve">4.3.</t>
  </si>
  <si>
    <t xml:space="preserve">Rankų odos kremas</t>
  </si>
  <si>
    <t xml:space="preserve">Naudojamas kasdieninei medicinos personalo rankų odos priežiūrai (nesiūlyti kosmetinių priemonių, neskirtų ligoninės personalo rankų odos priežiūrai).  Be konservantų, dažų, kvapiųjų medžiagų, po panaudojimo pilnai susigeria į odą, nepalikdamas riebalų likučio. Priemonės talpa, dozavimo pompa yra vienkartinio naudojimo; sistema ekonomiška – dozavimo įrenginys yra įtaisytas produkto pakuotėje, nereikalingas jo valymas, dezinfekavimas; vieno paspaudimo dozė – ne daugiau 0,5 ml priemonės.</t>
  </si>
  <si>
    <r>
      <rPr>
        <sz val="11"/>
        <color rgb="FF000000"/>
        <rFont val="Times New Roman"/>
        <family val="1"/>
        <charset val="186"/>
      </rPr>
      <t xml:space="preserve">Naudojamas kasdieninei medicinos personalo rankų odos priežiūrai. Be konservantų, dažų, kvapiųjų medžiagų, po panaudojimo pilnai susigeria į odą, nepalikdamas riebalų likučio. Priemonės talpa, dozavimo pompa yra vienkartinio naudojimo; sistema ekonomiška – dozavimo įrenginys yra įtaisytas produkto pakuotėje, nereikalingas jo valymas, dezinfekavimas; vieno paspaudimo dozė –  0,5 ml priemonės.                                                                                           </t>
    </r>
    <r>
      <rPr>
        <b val="true"/>
        <sz val="11"/>
        <color rgb="FF000000"/>
        <rFont val="Times New Roman"/>
        <family val="1"/>
        <charset val="186"/>
      </rPr>
      <t xml:space="preserve">Sterisol rankų kremas/ losjonas (0,7 l)</t>
    </r>
    <r>
      <rPr>
        <b val="true"/>
        <sz val="11"/>
        <color rgb="FF000000"/>
        <rFont val="Times New Roman"/>
        <family val="1"/>
      </rPr>
      <t xml:space="preserve">, Prekės kodas – 4365;  Sterisol AB, Švedija             https://www.sterisol.com/products/creme/c-29/c-108     „Meditalika I dalis“, Psl.Nr. 17 – 20</t>
    </r>
  </si>
  <si>
    <t xml:space="preserve">4.4.</t>
  </si>
  <si>
    <t xml:space="preserve">Laikikliai</t>
  </si>
  <si>
    <t xml:space="preserve">Sieniniai, alkūniniai dozatoriai prie sienos tvirtinami plokštele ant kurios tvirtinamas laikiklis. Laikilio dangtelis permatomas. Alkūninis dozatorius apačioje.Pilnai uždaro tipo, talpinantys poz. 4.1 - 4.3 aprašytas talpas</t>
  </si>
  <si>
    <t xml:space="preserve">vnt.</t>
  </si>
  <si>
    <r>
      <rPr>
        <sz val="11"/>
        <color rgb="FF000000"/>
        <rFont val="Times New Roman"/>
        <family val="1"/>
        <charset val="186"/>
      </rPr>
      <t xml:space="preserve">Sieniniai, alkūniniai dozatoriai prie sienos tvirtinami plokštele ant kurios tvirtinamas laikiklis. Laikilio dangtelis permatomas. Alkūninis dozatorius apačioje. Pilnai uždaro tipo, talpinantys poz. 4.1 - 4.3 aprašytas talpas.                                                                                   </t>
    </r>
    <r>
      <rPr>
        <b val="true"/>
        <sz val="11"/>
        <color rgb="FF000000"/>
        <rFont val="Times New Roman"/>
        <family val="1"/>
        <charset val="186"/>
      </rPr>
      <t xml:space="preserve">Sterisol sieninis dozatorius (0,7 l)</t>
    </r>
    <r>
      <rPr>
        <b val="true"/>
        <sz val="11"/>
        <color rgb="FF000000"/>
        <rFont val="Times New Roman"/>
        <family val="1"/>
      </rPr>
      <t xml:space="preserve">, Sterisol AB, Švedija             https://www.sterisol.com/products/dispenser/c-29/c-111 „Meditalika I dalis“, Psl.Nr. 21</t>
    </r>
  </si>
  <si>
    <t xml:space="preserve">4.5.</t>
  </si>
  <si>
    <t xml:space="preserve">Portatyvinis, naudojamas kabinti ant pacientų lovos metalinio rėmo, talpinantis poz. 4.1 - 4.3 talpas. </t>
  </si>
  <si>
    <r>
      <rPr>
        <sz val="11"/>
        <color rgb="FF000000"/>
        <rFont val="Times New Roman"/>
        <family val="1"/>
        <charset val="186"/>
      </rPr>
      <t xml:space="preserve">Portatyvinis, naudojamas kabinti ant pacientų lovos metalinio rėmo, talpinantis poz. 4.1 - 4.3 talpas.                                                           </t>
    </r>
    <r>
      <rPr>
        <b val="true"/>
        <sz val="11"/>
        <color rgb="FF000000"/>
        <rFont val="Times New Roman"/>
        <family val="1"/>
      </rPr>
      <t xml:space="preserve">Sterisol dozatorius ant lovų (0,7 l), Sterisol AB, Švedija             https://www.sterisol.com/products/dispenser/c-29/c-111 „Meditalika I dalis“, Psl.Nr. 21; 21.1</t>
    </r>
  </si>
  <si>
    <t xml:space="preserve">viso 4 p. d.</t>
  </si>
  <si>
    <t xml:space="preserve">121 058,00</t>
  </si>
  <si>
    <t xml:space="preserve">25 422,18</t>
  </si>
  <si>
    <t xml:space="preserve">146 480,18</t>
  </si>
  <si>
    <t xml:space="preserve">5.</t>
  </si>
  <si>
    <t xml:space="preserve">Biocidas. Veikliosios medžiagos etilo alkoholis. 100 g preparato turi būti ne mažiau 85 g 96% etanolio. Sudėtyje neturi būti triklozano, chlorheksidino, gicerino, ketvirtinių amino junginių, ir kvapiųjų medžiagų. Higieninė rankų dezinfekcija ne ilgiau kaip per 30 sekundžių (pateikti tyrimų išvadas dėl EN 1500). Chirurginė dezinfekcija – 90 sekundžių (pateikti išvadas dėl atitikimo EN 12791). Preparate turi būti odos regeneraciją skatinančių priedų. Preparatas, pasižymintis baktericidiniu (tarp jų ir TBC), fungicidiniu, virucidiniu (HAV, HBV, ŽIV, HCV, Polio, Rota, Adeno, Vaccina, Herpes simplex), MRSA, Helicobacter. Turi būti pilnas priešvirusinis poveikis (pagal EN 14476 standartą prieš polioviruso 1 tipą ir prieš adenoviruso 5 tipą- pateikti tyrimų išvadas). Baktericidinis, virucidinis, mielicidinis ir tuberkulocidinis veikimo laikas ne ilgiau kaip 15 s. Priemonės talpa vankartinė su integruota dozavimo pompa, pastoma, galima naudoti be specialaus dozatoriaus, Talpa iki 1 litro.  </t>
  </si>
  <si>
    <r>
      <rPr>
        <sz val="11"/>
        <color rgb="FF000000"/>
        <rFont val="Times New Roman"/>
        <family val="1"/>
      </rPr>
      <t xml:space="preserve">Biocidas. Veikliosios medžiagos etilo alkoholis. 100 g preparato 85g etanolio. Sudėtyje neturi būti triklozano, chlorheksidino, gicerino, ketvirtinių amino junginių, ir kvapiųjų medžiagų. Higieninė rankų dezinfekcija ne ilgiau kaip per 30 sekundžių (pateiktas EN 1500). Chirurginė dezinfekcija – 90 sekundžių (pateiktas EN 12791). Preparate turi odos regeneraciją skatinančių priedų. Preparatas, pasižymintis baktericidiniu (tarp jų ir TBC), fungicidiniu, virucidiniu (HAV, HBV, ŽIV, HCV, Polio, Rota, Adeno, Vaccina, Herpes simplex), MRSA, Helicobacter. Pilnas priešvirusinis poveikis (pagal EN 14476 standartą prieš polioviruso 1 tipą ir prieš adenoviruso 5 tipą). Baktericidinis, virucidinis, mielicidinis ir tuberkulocidinis veikimo laikas 15 s. Priemonės talpa vankartinė su integruota dozavimo pompa, pastoma, galima naudoti be specialaus dozatoriaus, Talpa iki 500ml.      </t>
    </r>
    <r>
      <rPr>
        <b val="true"/>
        <sz val="11"/>
        <color rgb="FF000000"/>
        <rFont val="Times New Roman"/>
        <family val="1"/>
      </rPr>
      <t xml:space="preserve">Sterisol rankų dezinfektantas (500 ml), Prekės kodas – 4155;  Sterisol AB, Švedija                 https://www.sterisol.com/products/hand-disinfectant/c-29/c-109  „Meditalika I dalis“; „Konfidencialu I dalis“; „Konfidencialu II dalis“ ; Psl.Nr. 5 – 14; 22 – 67</t>
    </r>
  </si>
  <si>
    <t xml:space="preserve">1. Tais atvejais, kai pagal galiojančius teisės aktus tiekėjui nereikia mokėti PVM, jis PVM sumos ir bendros (maksimalios) sumos su PVM nenurodo/nepildo ir nurodo priežastis, dėl kurių PVM nemokamas:</t>
  </si>
  <si>
    <t xml:space="preserve">2. Tais atvejais, kai tiekėjas teikia pasiūlymą ir taiko kitokį nei perkančiosios organizacijos suplanuotas PVM , tiekėjas kartu su pasiūlymu pateikia laisvos formos dokumentą, kuriame nurodo priežastis, dėl kurių taikomas jo pasirinktas PVM tarifas (žr. SPS 18 p. pastabą).</t>
  </si>
  <si>
    <r>
      <rPr>
        <sz val="11"/>
        <color rgb="FF000000"/>
        <rFont val="Times New Roman"/>
        <family val="1"/>
        <charset val="186"/>
      </rPr>
      <t xml:space="preserve">3. Prekių vieneto įkainis pateikiamame pasiūlyme turi būti pateikiamas</t>
    </r>
    <r>
      <rPr>
        <b val="true"/>
        <sz val="11"/>
        <color rgb="FF000000"/>
        <rFont val="Times New Roman"/>
        <family val="1"/>
        <charset val="186"/>
      </rPr>
      <t xml:space="preserve"> suapvalintas pagal aritmetikos taisykles iki šimtųjų (du skaičiai po kablelio) </t>
    </r>
    <r>
      <rPr>
        <sz val="11"/>
        <color rgb="FF000000"/>
        <rFont val="Times New Roman"/>
        <family val="1"/>
        <charset val="186"/>
      </rPr>
      <t xml:space="preserve">skaičiaus dalių. Kiekvienos pirkimo dalies suma turi būti išreikšta</t>
    </r>
    <r>
      <rPr>
        <b val="true"/>
        <sz val="11"/>
        <color rgb="FF000000"/>
        <rFont val="Times New Roman"/>
        <family val="1"/>
        <charset val="186"/>
      </rPr>
      <t xml:space="preserve"> cento tikslumu (du skaičiai po kablelio).</t>
    </r>
  </si>
</sst>
</file>

<file path=xl/styles.xml><?xml version="1.0" encoding="utf-8"?>
<styleSheet xmlns="http://schemas.openxmlformats.org/spreadsheetml/2006/main">
  <numFmts count="7">
    <numFmt numFmtId="164" formatCode="General"/>
    <numFmt numFmtId="165" formatCode="_-* #,##0.00_-;\-* #,##0.00_-;_-* \-??_-;_-@_-"/>
    <numFmt numFmtId="166" formatCode="0.00"/>
    <numFmt numFmtId="167" formatCode="#,##0.00"/>
    <numFmt numFmtId="168" formatCode="#,##0.0"/>
    <numFmt numFmtId="169" formatCode="0"/>
    <numFmt numFmtId="170" formatCode="#,##0"/>
  </numFmts>
  <fonts count="22">
    <font>
      <sz val="11"/>
      <color rgb="FF000000"/>
      <name val="Garamond"/>
      <family val="2"/>
      <charset val="186"/>
    </font>
    <font>
      <sz val="10"/>
      <name val="Arial"/>
      <family val="0"/>
    </font>
    <font>
      <sz val="10"/>
      <name val="Arial"/>
      <family val="0"/>
    </font>
    <font>
      <sz val="10"/>
      <name val="Arial"/>
      <family val="0"/>
    </font>
    <font>
      <sz val="10"/>
      <name val="Arial"/>
      <family val="2"/>
      <charset val="186"/>
    </font>
    <font>
      <sz val="11"/>
      <color rgb="FF000000"/>
      <name val="Times New Roman"/>
      <family val="1"/>
      <charset val="186"/>
    </font>
    <font>
      <b val="true"/>
      <sz val="11"/>
      <name val="Times New Roman"/>
      <family val="1"/>
      <charset val="186"/>
    </font>
    <font>
      <sz val="11"/>
      <name val="Times New Roman"/>
      <family val="1"/>
      <charset val="186"/>
    </font>
    <font>
      <u val="single"/>
      <sz val="11"/>
      <name val="Times New Roman"/>
      <family val="1"/>
      <charset val="186"/>
    </font>
    <font>
      <sz val="11"/>
      <color rgb="FFFF0000"/>
      <name val="Times New Roman"/>
      <family val="1"/>
      <charset val="186"/>
    </font>
    <font>
      <sz val="11"/>
      <color rgb="FFC00000"/>
      <name val="Times New Roman"/>
      <family val="1"/>
      <charset val="186"/>
    </font>
    <font>
      <b val="true"/>
      <sz val="11"/>
      <color rgb="FF000000"/>
      <name val="Times New Roman"/>
      <family val="1"/>
      <charset val="186"/>
    </font>
    <font>
      <u val="single"/>
      <sz val="11"/>
      <color rgb="FFFF0000"/>
      <name val="Times New Roman"/>
      <family val="1"/>
      <charset val="186"/>
    </font>
    <font>
      <u val="single"/>
      <sz val="11"/>
      <color rgb="FF000000"/>
      <name val="Times New Roman"/>
      <family val="1"/>
      <charset val="186"/>
    </font>
    <font>
      <b val="true"/>
      <sz val="10.5"/>
      <name val="Times New Roman"/>
      <family val="1"/>
      <charset val="186"/>
    </font>
    <font>
      <sz val="10.5"/>
      <name val="Times New Roman"/>
      <family val="1"/>
      <charset val="186"/>
    </font>
    <font>
      <b val="true"/>
      <sz val="10.5"/>
      <color rgb="FFFF0000"/>
      <name val="Times New Roman"/>
      <family val="1"/>
      <charset val="186"/>
    </font>
    <font>
      <sz val="10.5"/>
      <color rgb="FFFF0000"/>
      <name val="Times New Roman"/>
      <family val="1"/>
      <charset val="186"/>
    </font>
    <font>
      <b val="true"/>
      <u val="single"/>
      <sz val="10.5"/>
      <name val="Times New Roman"/>
      <family val="1"/>
      <charset val="186"/>
    </font>
    <font>
      <sz val="10.5"/>
      <color rgb="FF000000"/>
      <name val="Times New Roman"/>
      <family val="1"/>
      <charset val="186"/>
    </font>
    <font>
      <sz val="11"/>
      <color rgb="FF000000"/>
      <name val="Times New Roman"/>
      <family val="1"/>
    </font>
    <font>
      <b val="true"/>
      <sz val="11"/>
      <color rgb="FF000000"/>
      <name val="Times New Roman"/>
      <family val="1"/>
    </font>
  </fonts>
  <fills count="3">
    <fill>
      <patternFill patternType="none"/>
    </fill>
    <fill>
      <patternFill patternType="gray125"/>
    </fill>
    <fill>
      <patternFill patternType="solid">
        <fgColor rgb="FFFFFFFF"/>
        <bgColor rgb="FFFFFFCC"/>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color rgb="FFA6A6A6"/>
      </left>
      <right style="thin">
        <color rgb="FFA6A6A6"/>
      </right>
      <top style="thin">
        <color rgb="FFA6A6A6"/>
      </top>
      <bottom style="thin">
        <color rgb="FFA6A6A6"/>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top"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top" textRotation="0" wrapText="true" indent="0" shrinkToFit="false"/>
      <protection locked="true" hidden="false"/>
    </xf>
    <xf numFmtId="164" fontId="5" fillId="2" borderId="0" xfId="0" applyFont="true" applyBorder="false" applyAlignment="true" applyProtection="false">
      <alignment horizontal="center" vertical="top" textRotation="0" wrapText="true" indent="0" shrinkToFit="false"/>
      <protection locked="true" hidden="false"/>
    </xf>
    <xf numFmtId="166" fontId="5" fillId="0" borderId="0" xfId="15" applyFont="true" applyBorder="true" applyAlignment="true" applyProtection="true">
      <alignment horizontal="center" vertical="top" textRotation="0" wrapText="true" indent="0" shrinkToFit="false"/>
      <protection locked="true" hidden="false"/>
    </xf>
    <xf numFmtId="167" fontId="5" fillId="0" borderId="0" xfId="0" applyFont="true" applyBorder="false" applyAlignment="true" applyProtection="false">
      <alignment horizontal="center" vertical="top" textRotation="0" wrapText="true" indent="0" shrinkToFit="false"/>
      <protection locked="true" hidden="false"/>
    </xf>
    <xf numFmtId="168" fontId="5" fillId="2" borderId="0" xfId="0" applyFont="true" applyBorder="false" applyAlignment="true" applyProtection="false">
      <alignment horizontal="center" vertical="top" textRotation="0" wrapText="true" indent="0" shrinkToFit="false"/>
      <protection locked="true" hidden="false"/>
    </xf>
    <xf numFmtId="168" fontId="5" fillId="0" borderId="0" xfId="0" applyFont="true" applyBorder="false" applyAlignment="true" applyProtection="false">
      <alignment horizontal="center" vertical="top"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top" textRotation="0" wrapText="fals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7" fontId="7" fillId="0" borderId="0" xfId="0" applyFont="true" applyBorder="false" applyAlignment="true" applyProtection="false">
      <alignment horizontal="left" vertical="top" textRotation="0" wrapText="false" indent="0" shrinkToFit="false"/>
      <protection locked="true" hidden="false"/>
    </xf>
    <xf numFmtId="169" fontId="7" fillId="0" borderId="0" xfId="0" applyFont="true" applyBorder="false" applyAlignment="true" applyProtection="false">
      <alignment horizontal="left" vertical="top" textRotation="0" wrapText="false" indent="0" shrinkToFit="false"/>
      <protection locked="true" hidden="false"/>
    </xf>
    <xf numFmtId="167" fontId="6" fillId="0" borderId="0" xfId="0" applyFont="true" applyBorder="false" applyAlignment="true" applyProtection="false">
      <alignment horizontal="left" vertical="top" textRotation="0" wrapText="false" indent="0" shrinkToFit="false"/>
      <protection locked="true" hidden="false"/>
    </xf>
    <xf numFmtId="167" fontId="7" fillId="0" borderId="0" xfId="0" applyFont="true" applyBorder="fals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center"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7"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center" vertical="top" textRotation="0" wrapText="false" indent="0" shrinkToFit="false"/>
      <protection locked="true" hidden="false"/>
    </xf>
    <xf numFmtId="167" fontId="6" fillId="0" borderId="0" xfId="0" applyFont="true" applyBorder="false" applyAlignment="true" applyProtection="false">
      <alignment horizontal="center" vertical="top" textRotation="0" wrapText="false" indent="0" shrinkToFit="false"/>
      <protection locked="true" hidden="false"/>
    </xf>
    <xf numFmtId="164" fontId="8" fillId="0" borderId="0" xfId="0" applyFont="true" applyBorder="tru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7" fontId="5" fillId="0" borderId="0" xfId="0" applyFont="true" applyBorder="false" applyAlignment="true" applyProtection="false">
      <alignment horizontal="left" vertical="top" textRotation="0" wrapText="false" indent="0" shrinkToFit="false"/>
      <protection locked="true" hidden="false"/>
    </xf>
    <xf numFmtId="167" fontId="5"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9" fontId="5" fillId="0" borderId="0" xfId="0" applyFont="true" applyBorder="false" applyAlignment="true" applyProtection="false">
      <alignment horizontal="left" vertical="top" textRotation="0" wrapText="fals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6" fontId="14" fillId="0" borderId="1" xfId="15" applyFont="true" applyBorder="true" applyAlignment="true" applyProtection="true">
      <alignment horizontal="center" vertical="center" textRotation="0" wrapText="true" indent="0" shrinkToFit="false"/>
      <protection locked="true" hidden="false"/>
    </xf>
    <xf numFmtId="168" fontId="6" fillId="2" borderId="1" xfId="0" applyFont="true" applyBorder="true" applyAlignment="true" applyProtection="false">
      <alignment horizontal="center" vertical="center" textRotation="0" wrapText="true" indent="0" shrinkToFit="false"/>
      <protection locked="true" hidden="false"/>
    </xf>
    <xf numFmtId="168" fontId="14"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70" fontId="7" fillId="0" borderId="1" xfId="0" applyFont="true" applyBorder="true" applyAlignment="true" applyProtection="false">
      <alignment horizontal="center" vertical="top" textRotation="0" wrapText="true" indent="0" shrinkToFit="false"/>
      <protection locked="true" hidden="false"/>
    </xf>
    <xf numFmtId="166" fontId="7" fillId="0" borderId="1" xfId="15" applyFont="true" applyBorder="true" applyAlignment="true" applyProtection="true">
      <alignment horizontal="center" vertical="top" textRotation="0" wrapText="true" indent="0" shrinkToFit="false"/>
      <protection locked="true" hidden="false"/>
    </xf>
    <xf numFmtId="167" fontId="7" fillId="0" borderId="1" xfId="0" applyFont="true" applyBorder="true" applyAlignment="true" applyProtection="false">
      <alignment horizontal="right" vertical="top" textRotation="0" wrapText="true" indent="0" shrinkToFit="false"/>
      <protection locked="true" hidden="false"/>
    </xf>
    <xf numFmtId="167" fontId="7" fillId="2" borderId="1" xfId="0" applyFont="true" applyBorder="true" applyAlignment="true" applyProtection="false">
      <alignment horizontal="right" vertical="top" textRotation="0" wrapText="true" indent="0" shrinkToFit="false"/>
      <protection locked="true" hidden="false"/>
    </xf>
    <xf numFmtId="167" fontId="7" fillId="0"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5" fillId="0" borderId="1" xfId="0" applyFont="true" applyBorder="true" applyAlignment="true" applyProtection="false">
      <alignment horizontal="justify" vertical="top" textRotation="0" wrapText="false" indent="0" shrinkToFit="false"/>
      <protection locked="true" hidden="false"/>
    </xf>
    <xf numFmtId="167" fontId="20" fillId="0" borderId="1" xfId="0" applyFont="true" applyBorder="tru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5" fillId="0" borderId="2" xfId="0" applyFont="true" applyBorder="true" applyAlignment="true" applyProtection="false">
      <alignment horizontal="left" vertical="top" textRotation="0" wrapText="true" indent="0" shrinkToFit="fals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right" vertical="top" textRotation="0" wrapText="true" indent="0" shrinkToFit="false"/>
      <protection locked="true" hidden="false"/>
    </xf>
    <xf numFmtId="167" fontId="20" fillId="0" borderId="1"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center" vertical="top" textRotation="0" wrapText="tru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7" fillId="2" borderId="0" xfId="0" applyFont="true" applyBorder="true" applyAlignment="true" applyProtection="false">
      <alignment horizontal="center" vertical="top" textRotation="0" wrapText="true" indent="0" shrinkToFit="false"/>
      <protection locked="true" hidden="false"/>
    </xf>
    <xf numFmtId="166" fontId="7" fillId="0" borderId="0" xfId="15" applyFont="true" applyBorder="true" applyAlignment="true" applyProtection="true">
      <alignment horizontal="center" vertical="top" textRotation="0" wrapText="true" indent="0" shrinkToFit="false"/>
      <protection locked="true" hidden="false"/>
    </xf>
    <xf numFmtId="167" fontId="7" fillId="0" borderId="0" xfId="0" applyFont="true" applyBorder="true" applyAlignment="true" applyProtection="false">
      <alignment horizontal="center" vertical="top" textRotation="0" wrapText="true" indent="0" shrinkToFit="false"/>
      <protection locked="true" hidden="false"/>
    </xf>
    <xf numFmtId="167" fontId="7" fillId="2" borderId="0" xfId="0" applyFont="true" applyBorder="true" applyAlignment="true" applyProtection="false">
      <alignment horizontal="center" vertical="top"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6" fontId="5" fillId="0" borderId="4" xfId="15" applyFont="true" applyBorder="true" applyAlignment="true" applyProtection="true">
      <alignment horizontal="center" vertical="top" textRotation="0" wrapText="true" indent="0" shrinkToFit="false"/>
      <protection locked="true" hidden="false"/>
    </xf>
    <xf numFmtId="164" fontId="5" fillId="0" borderId="4" xfId="0" applyFont="true" applyBorder="true" applyAlignment="true" applyProtection="false">
      <alignment horizontal="center" vertical="top" textRotation="0" wrapText="true" indent="0" shrinkToFit="false"/>
      <protection locked="true" hidden="false"/>
    </xf>
    <xf numFmtId="167" fontId="5" fillId="0" borderId="4" xfId="0" applyFont="true" applyBorder="true" applyAlignment="true" applyProtection="false">
      <alignment horizontal="center" vertical="top" textRotation="0" wrapText="tru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www.sterisol.com/products/hand-disinfectant/c-29/c-109" TargetMode="External"/><Relationship Id="rId2" Type="http://schemas.openxmlformats.org/officeDocument/2006/relationships/hyperlink" Target="https://www.sterisol.com/products/soap/c-29/c-107" TargetMode="External"/><Relationship Id="rId3" Type="http://schemas.openxmlformats.org/officeDocument/2006/relationships/hyperlink" Target="https://www.sterisol.com/products/creme/c-29/c-108" TargetMode="External"/><Relationship Id="rId4" Type="http://schemas.openxmlformats.org/officeDocument/2006/relationships/hyperlink" Target="https://www.sterisol.com/products/dispenser/c-29/c-111" TargetMode="External"/><Relationship Id="rId5" Type="http://schemas.openxmlformats.org/officeDocument/2006/relationships/hyperlink" Target="https://www.sterisol.com/products/dispenser/c-29/c-111" TargetMode="External"/><Relationship Id="rId6" Type="http://schemas.openxmlformats.org/officeDocument/2006/relationships/hyperlink" Target="https://www.sterisol.com/products/hand-disinfectant/c-29/c-109"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L1048576"/>
  <sheetViews>
    <sheetView showFormulas="false" showGridLines="true" showRowColHeaders="true" showZeros="true" rightToLeft="false" tabSelected="true" showOutlineSymbols="true" defaultGridColor="true" view="normal" topLeftCell="A16" colorId="64" zoomScale="85" zoomScaleNormal="85" zoomScalePageLayoutView="100" workbookViewId="0">
      <selection pane="topLeft" activeCell="B23" activeCellId="0" sqref="B23"/>
    </sheetView>
  </sheetViews>
  <sheetFormatPr defaultColWidth="9.00390625" defaultRowHeight="15" zeroHeight="false" outlineLevelRow="0" outlineLevelCol="0"/>
  <cols>
    <col collapsed="false" customWidth="true" hidden="false" outlineLevel="0" max="1" min="1" style="1" width="7"/>
    <col collapsed="false" customWidth="true" hidden="false" outlineLevel="0" max="2" min="2" style="2" width="26.43"/>
    <col collapsed="false" customWidth="true" hidden="false" outlineLevel="0" max="3" min="3" style="3" width="99.29"/>
    <col collapsed="false" customWidth="true" hidden="false" outlineLevel="0" max="4" min="4" style="4" width="10.57"/>
    <col collapsed="false" customWidth="true" hidden="false" outlineLevel="0" max="5" min="5" style="5" width="9.57"/>
    <col collapsed="false" customWidth="true" hidden="false" outlineLevel="0" max="6" min="6" style="6" width="11.87"/>
    <col collapsed="false" customWidth="true" hidden="false" outlineLevel="0" max="7" min="7" style="4" width="6.57"/>
    <col collapsed="false" customWidth="true" hidden="false" outlineLevel="0" max="8" min="8" style="7" width="15.86"/>
    <col collapsed="false" customWidth="true" hidden="false" outlineLevel="0" max="9" min="9" style="8" width="11.57"/>
    <col collapsed="false" customWidth="true" hidden="false" outlineLevel="0" max="10" min="10" style="8" width="16"/>
    <col collapsed="false" customWidth="true" hidden="false" outlineLevel="0" max="11" min="11" style="9" width="59.13"/>
    <col collapsed="false" customWidth="false" hidden="false" outlineLevel="0" max="1024" min="12" style="10" width="9"/>
  </cols>
  <sheetData>
    <row r="1" customFormat="false" ht="15" hidden="false" customHeight="false" outlineLevel="0" collapsed="false">
      <c r="A1" s="11"/>
      <c r="B1" s="12"/>
      <c r="C1" s="12"/>
      <c r="D1" s="13"/>
      <c r="E1" s="14"/>
      <c r="F1" s="15"/>
      <c r="G1" s="15"/>
      <c r="H1" s="16"/>
      <c r="I1" s="15"/>
      <c r="J1" s="17" t="s">
        <v>0</v>
      </c>
      <c r="K1" s="15"/>
      <c r="L1" s="18"/>
    </row>
    <row r="2" customFormat="false" ht="15" hidden="false" customHeight="false" outlineLevel="0" collapsed="false">
      <c r="A2" s="19" t="s">
        <v>1</v>
      </c>
      <c r="B2" s="19"/>
      <c r="C2" s="19"/>
      <c r="D2" s="19"/>
      <c r="E2" s="19"/>
      <c r="F2" s="19"/>
      <c r="G2" s="19"/>
      <c r="H2" s="19"/>
      <c r="I2" s="20"/>
      <c r="J2" s="20"/>
      <c r="K2" s="21"/>
      <c r="L2" s="21"/>
    </row>
    <row r="3" customFormat="false" ht="15" hidden="false" customHeight="false" outlineLevel="0" collapsed="false">
      <c r="A3" s="19" t="s">
        <v>2</v>
      </c>
      <c r="B3" s="19"/>
      <c r="C3" s="19"/>
      <c r="D3" s="19"/>
      <c r="E3" s="19"/>
      <c r="F3" s="19"/>
      <c r="G3" s="19"/>
      <c r="H3" s="19"/>
      <c r="I3" s="22"/>
      <c r="J3" s="22"/>
      <c r="K3" s="23"/>
      <c r="L3" s="23"/>
    </row>
    <row r="4" customFormat="false" ht="15" hidden="false" customHeight="false" outlineLevel="0" collapsed="false">
      <c r="A4" s="24" t="s">
        <v>3</v>
      </c>
      <c r="B4" s="24"/>
      <c r="C4" s="24"/>
      <c r="D4" s="22"/>
      <c r="E4" s="22"/>
      <c r="F4" s="22"/>
      <c r="G4" s="22"/>
      <c r="H4" s="22"/>
      <c r="I4" s="22"/>
      <c r="J4" s="22"/>
      <c r="K4" s="23"/>
      <c r="L4" s="23"/>
    </row>
    <row r="5" customFormat="false" ht="33" hidden="false" customHeight="true" outlineLevel="0" collapsed="false">
      <c r="A5" s="25" t="s">
        <v>4</v>
      </c>
      <c r="B5" s="25"/>
      <c r="C5" s="25"/>
      <c r="D5" s="25"/>
      <c r="E5" s="25"/>
      <c r="F5" s="25"/>
      <c r="G5" s="25"/>
      <c r="H5" s="25"/>
      <c r="I5" s="25"/>
      <c r="J5" s="26"/>
      <c r="K5" s="26"/>
      <c r="L5" s="27"/>
    </row>
    <row r="6" customFormat="false" ht="15" hidden="false" customHeight="false" outlineLevel="0" collapsed="false">
      <c r="A6" s="2" t="s">
        <v>5</v>
      </c>
      <c r="B6" s="28"/>
      <c r="C6" s="2"/>
      <c r="D6" s="2"/>
      <c r="E6" s="3"/>
      <c r="F6" s="26"/>
      <c r="G6" s="26"/>
      <c r="H6" s="29"/>
      <c r="I6" s="26"/>
      <c r="J6" s="26"/>
      <c r="K6" s="26"/>
      <c r="L6" s="27"/>
    </row>
    <row r="7" customFormat="false" ht="15" hidden="false" customHeight="false" outlineLevel="0" collapsed="false">
      <c r="A7" s="2" t="s">
        <v>6</v>
      </c>
      <c r="B7" s="28"/>
      <c r="C7" s="2"/>
      <c r="D7" s="2"/>
      <c r="E7" s="3"/>
      <c r="F7" s="26"/>
      <c r="G7" s="26"/>
      <c r="H7" s="29"/>
      <c r="I7" s="26"/>
      <c r="J7" s="26"/>
      <c r="K7" s="26"/>
      <c r="L7" s="27"/>
    </row>
    <row r="8" customFormat="false" ht="15.75" hidden="false" customHeight="true" outlineLevel="0" collapsed="false">
      <c r="A8" s="25" t="s">
        <v>7</v>
      </c>
      <c r="B8" s="25"/>
      <c r="C8" s="25"/>
      <c r="D8" s="25"/>
      <c r="E8" s="25"/>
      <c r="F8" s="25"/>
      <c r="G8" s="25"/>
      <c r="H8" s="25"/>
      <c r="I8" s="25"/>
      <c r="J8" s="26"/>
      <c r="K8" s="26"/>
      <c r="L8" s="27"/>
    </row>
    <row r="9" customFormat="false" ht="15.75" hidden="false" customHeight="true" outlineLevel="0" collapsed="false">
      <c r="A9" s="25" t="s">
        <v>8</v>
      </c>
      <c r="B9" s="25"/>
      <c r="C9" s="25"/>
      <c r="D9" s="25"/>
      <c r="E9" s="25"/>
      <c r="F9" s="25"/>
      <c r="G9" s="25"/>
      <c r="H9" s="25"/>
      <c r="I9" s="25"/>
      <c r="J9" s="26"/>
      <c r="K9" s="26"/>
      <c r="L9" s="27"/>
    </row>
    <row r="10" customFormat="false" ht="108.75" hidden="false" customHeight="true" outlineLevel="0" collapsed="false">
      <c r="A10" s="25" t="s">
        <v>9</v>
      </c>
      <c r="B10" s="25"/>
      <c r="C10" s="25"/>
      <c r="D10" s="25"/>
      <c r="E10" s="25"/>
      <c r="F10" s="25"/>
      <c r="G10" s="25"/>
      <c r="H10" s="25"/>
      <c r="I10" s="25"/>
      <c r="J10" s="26"/>
      <c r="K10" s="26"/>
      <c r="L10" s="27"/>
    </row>
    <row r="12" s="35" customFormat="true" ht="98.25" hidden="false" customHeight="true" outlineLevel="0" collapsed="false">
      <c r="A12" s="30" t="s">
        <v>10</v>
      </c>
      <c r="B12" s="30" t="s">
        <v>11</v>
      </c>
      <c r="C12" s="30" t="s">
        <v>12</v>
      </c>
      <c r="D12" s="30" t="s">
        <v>13</v>
      </c>
      <c r="E12" s="31" t="s">
        <v>14</v>
      </c>
      <c r="F12" s="32" t="s">
        <v>15</v>
      </c>
      <c r="G12" s="30" t="s">
        <v>16</v>
      </c>
      <c r="H12" s="33" t="s">
        <v>17</v>
      </c>
      <c r="I12" s="33" t="s">
        <v>18</v>
      </c>
      <c r="J12" s="33" t="s">
        <v>19</v>
      </c>
      <c r="K12" s="34" t="s">
        <v>20</v>
      </c>
    </row>
    <row r="13" customFormat="false" ht="45" hidden="false" customHeight="true" outlineLevel="0" collapsed="false">
      <c r="A13" s="36" t="s">
        <v>21</v>
      </c>
      <c r="B13" s="37" t="s">
        <v>22</v>
      </c>
      <c r="C13" s="37"/>
      <c r="D13" s="36"/>
      <c r="E13" s="38"/>
      <c r="F13" s="39"/>
      <c r="G13" s="36"/>
      <c r="H13" s="40"/>
      <c r="I13" s="41"/>
      <c r="J13" s="41"/>
      <c r="K13" s="42"/>
    </row>
    <row r="14" customFormat="false" ht="191.15" hidden="false" customHeight="true" outlineLevel="0" collapsed="false">
      <c r="A14" s="36" t="s">
        <v>23</v>
      </c>
      <c r="B14" s="43" t="s">
        <v>24</v>
      </c>
      <c r="C14" s="44" t="s">
        <v>25</v>
      </c>
      <c r="D14" s="36" t="s">
        <v>26</v>
      </c>
      <c r="E14" s="38" t="n">
        <v>11760</v>
      </c>
      <c r="F14" s="39" t="n">
        <v>5.43</v>
      </c>
      <c r="G14" s="36" t="n">
        <v>21</v>
      </c>
      <c r="H14" s="40" t="n">
        <f aca="false">SUM(E14*F14)</f>
        <v>63856.8</v>
      </c>
      <c r="I14" s="41" t="n">
        <f aca="false">SUM(H14)*G14/100</f>
        <v>13409.928</v>
      </c>
      <c r="J14" s="41" t="n">
        <f aca="false">SUM(H14+I14)</f>
        <v>77266.728</v>
      </c>
      <c r="K14" s="45" t="s">
        <v>27</v>
      </c>
    </row>
    <row r="15" customFormat="false" ht="124.25" hidden="false" customHeight="true" outlineLevel="0" collapsed="false">
      <c r="A15" s="36" t="s">
        <v>28</v>
      </c>
      <c r="B15" s="43" t="s">
        <v>29</v>
      </c>
      <c r="C15" s="44" t="s">
        <v>30</v>
      </c>
      <c r="D15" s="36" t="s">
        <v>26</v>
      </c>
      <c r="E15" s="38" t="n">
        <v>8820</v>
      </c>
      <c r="F15" s="39" t="n">
        <v>4.86</v>
      </c>
      <c r="G15" s="36" t="n">
        <v>21</v>
      </c>
      <c r="H15" s="40" t="n">
        <f aca="false">SUM(E15*F15)</f>
        <v>42865.2</v>
      </c>
      <c r="I15" s="41" t="n">
        <f aca="false">SUM(H15)*G15/100</f>
        <v>9001.692</v>
      </c>
      <c r="J15" s="41" t="n">
        <f aca="false">SUM(H15+I15)</f>
        <v>51866.892</v>
      </c>
      <c r="K15" s="46" t="s">
        <v>31</v>
      </c>
    </row>
    <row r="16" customFormat="false" ht="141.05" hidden="false" customHeight="true" outlineLevel="0" collapsed="false">
      <c r="A16" s="36" t="s">
        <v>32</v>
      </c>
      <c r="B16" s="46" t="s">
        <v>33</v>
      </c>
      <c r="C16" s="43" t="s">
        <v>34</v>
      </c>
      <c r="D16" s="36" t="s">
        <v>26</v>
      </c>
      <c r="E16" s="38" t="n">
        <v>1600</v>
      </c>
      <c r="F16" s="39" t="n">
        <v>7.71</v>
      </c>
      <c r="G16" s="36" t="n">
        <v>21</v>
      </c>
      <c r="H16" s="40" t="n">
        <f aca="false">SUM(E16*F16)</f>
        <v>12336</v>
      </c>
      <c r="I16" s="41" t="n">
        <f aca="false">SUM(H16)*G16/100</f>
        <v>2590.56</v>
      </c>
      <c r="J16" s="41" t="n">
        <f aca="false">SUM(H16+I16)</f>
        <v>14926.56</v>
      </c>
      <c r="K16" s="43" t="s">
        <v>35</v>
      </c>
    </row>
    <row r="17" customFormat="false" ht="95.75" hidden="false" customHeight="true" outlineLevel="0" collapsed="false">
      <c r="A17" s="36" t="s">
        <v>36</v>
      </c>
      <c r="B17" s="47" t="s">
        <v>37</v>
      </c>
      <c r="C17" s="43" t="s">
        <v>38</v>
      </c>
      <c r="D17" s="36" t="s">
        <v>39</v>
      </c>
      <c r="E17" s="38" t="n">
        <v>500</v>
      </c>
      <c r="F17" s="39" t="n">
        <v>2</v>
      </c>
      <c r="G17" s="36" t="n">
        <v>21</v>
      </c>
      <c r="H17" s="40" t="n">
        <f aca="false">SUM(E17*F17)</f>
        <v>1000</v>
      </c>
      <c r="I17" s="41" t="n">
        <f aca="false">SUM(H17)*G17/100</f>
        <v>210</v>
      </c>
      <c r="J17" s="41" t="n">
        <f aca="false">SUM(H17+I17)</f>
        <v>1210</v>
      </c>
      <c r="K17" s="43" t="s">
        <v>40</v>
      </c>
    </row>
    <row r="18" customFormat="false" ht="73.05" hidden="false" customHeight="true" outlineLevel="0" collapsed="false">
      <c r="A18" s="36" t="s">
        <v>41</v>
      </c>
      <c r="B18" s="47" t="s">
        <v>37</v>
      </c>
      <c r="C18" s="43" t="s">
        <v>42</v>
      </c>
      <c r="D18" s="36" t="s">
        <v>39</v>
      </c>
      <c r="E18" s="38" t="n">
        <v>500</v>
      </c>
      <c r="F18" s="39" t="n">
        <v>2</v>
      </c>
      <c r="G18" s="36" t="n">
        <v>21</v>
      </c>
      <c r="H18" s="40" t="n">
        <f aca="false">SUM(E18*F18)</f>
        <v>1000</v>
      </c>
      <c r="I18" s="41" t="n">
        <f aca="false">SUM(H18)*G18/100</f>
        <v>210</v>
      </c>
      <c r="J18" s="41" t="n">
        <f aca="false">SUM(H18+I18)</f>
        <v>1210</v>
      </c>
      <c r="K18" s="43" t="s">
        <v>43</v>
      </c>
    </row>
    <row r="19" customFormat="false" ht="17.25" hidden="false" customHeight="true" outlineLevel="0" collapsed="false">
      <c r="A19" s="36"/>
      <c r="B19" s="46"/>
      <c r="C19" s="48"/>
      <c r="D19" s="49" t="s">
        <v>44</v>
      </c>
      <c r="E19" s="49"/>
      <c r="F19" s="49"/>
      <c r="G19" s="49"/>
      <c r="H19" s="40" t="s">
        <v>45</v>
      </c>
      <c r="I19" s="41" t="s">
        <v>46</v>
      </c>
      <c r="J19" s="41" t="s">
        <v>47</v>
      </c>
      <c r="K19" s="42"/>
    </row>
    <row r="20" customFormat="false" ht="236.1" hidden="false" customHeight="true" outlineLevel="0" collapsed="false">
      <c r="A20" s="36" t="s">
        <v>48</v>
      </c>
      <c r="B20" s="47" t="s">
        <v>24</v>
      </c>
      <c r="C20" s="43" t="s">
        <v>49</v>
      </c>
      <c r="D20" s="36" t="s">
        <v>26</v>
      </c>
      <c r="E20" s="38" t="n">
        <v>2143</v>
      </c>
      <c r="F20" s="39" t="n">
        <v>6.4</v>
      </c>
      <c r="G20" s="36" t="n">
        <v>21</v>
      </c>
      <c r="H20" s="40" t="n">
        <f aca="false">SUM(E20*F20)</f>
        <v>13715.2</v>
      </c>
      <c r="I20" s="41" t="n">
        <f aca="false">SUM(H20)*G20/100</f>
        <v>2880.192</v>
      </c>
      <c r="J20" s="41" t="n">
        <f aca="false">SUM(H20+I20)</f>
        <v>16595.392</v>
      </c>
      <c r="K20" s="50" t="s">
        <v>50</v>
      </c>
    </row>
    <row r="21" s="58" customFormat="true" ht="16.5" hidden="false" customHeight="true" outlineLevel="0" collapsed="false">
      <c r="A21" s="51"/>
      <c r="B21" s="52"/>
      <c r="C21" s="53"/>
      <c r="D21" s="51"/>
      <c r="E21" s="54"/>
      <c r="F21" s="55"/>
      <c r="G21" s="51"/>
      <c r="H21" s="56"/>
      <c r="I21" s="57"/>
      <c r="J21" s="57"/>
      <c r="K21" s="56"/>
    </row>
    <row r="22" customFormat="false" ht="30" hidden="false" customHeight="true" outlineLevel="0" collapsed="false">
      <c r="B22" s="2" t="s">
        <v>51</v>
      </c>
      <c r="F22" s="59"/>
      <c r="G22" s="60"/>
      <c r="H22" s="61"/>
    </row>
    <row r="23" customFormat="false" ht="30" hidden="false" customHeight="true" outlineLevel="0" collapsed="false">
      <c r="B23" s="62" t="s">
        <v>52</v>
      </c>
      <c r="C23" s="62"/>
      <c r="D23" s="62"/>
      <c r="E23" s="62"/>
      <c r="F23" s="62"/>
      <c r="G23" s="62"/>
      <c r="H23" s="62"/>
      <c r="I23" s="62"/>
      <c r="J23" s="62"/>
      <c r="K23" s="62"/>
    </row>
    <row r="24" customFormat="false" ht="22.5" hidden="false" customHeight="true" outlineLevel="0" collapsed="false">
      <c r="B24" s="2" t="s">
        <v>53</v>
      </c>
      <c r="F24" s="59"/>
      <c r="G24" s="60"/>
      <c r="H24" s="61"/>
    </row>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0">
    <mergeCell ref="A2:H2"/>
    <mergeCell ref="A3:H3"/>
    <mergeCell ref="A4:C4"/>
    <mergeCell ref="A5:I5"/>
    <mergeCell ref="A8:I8"/>
    <mergeCell ref="A9:I9"/>
    <mergeCell ref="A10:I10"/>
    <mergeCell ref="B13:C13"/>
    <mergeCell ref="D19:G19"/>
    <mergeCell ref="B23:K23"/>
  </mergeCells>
  <hyperlinks>
    <hyperlink ref="K14" r:id="rId1" display="https://www.sterisol.com/products/hand-disinfectant/c-29/c-109"/>
    <hyperlink ref="K15" r:id="rId2" display="https://www.sterisol.com/products/soap/c-29/c-107"/>
    <hyperlink ref="K16" r:id="rId3" display="https://www.sterisol.com/products/creme/c-29/c-108"/>
    <hyperlink ref="K17" r:id="rId4" display="https://www.sterisol.com/products/dispenser/c-29/c-111"/>
    <hyperlink ref="K18" r:id="rId5" display="https://www.sterisol.com/products/dispenser/c-29/c-111"/>
    <hyperlink ref="K20" r:id="rId6" display="https://www.sterisol.com/products/hand-disinfectant/c-29/c-109"/>
  </hyperlinks>
  <printOptions headings="false" gridLines="false" gridLinesSet="true" horizontalCentered="false" verticalCentered="false"/>
  <pageMargins left="0.511805555555556" right="0.511805555555556" top="0.551388888888889" bottom="0.551388888888889"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120</TotalTime>
  <Application>LibreOffice_Vanilla/7.2.0.4$MacOSX_X86_64 LibreOffice_project/9a9c6381e3f7a62afc1329bd359cc48accb6435b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2019-04-26T04:36:24Z</dcterms:created>
  <dc:creator>Remigijus Andžius</dc:creator>
  <dc:description/>
  <dc:language>lt-LT</dc:language>
  <cp:lastModifiedBy/>
  <cp:lastPrinted>2021-11-16T13:13:43Z</cp:lastPrinted>
  <dcterms:modified xsi:type="dcterms:W3CDTF">2021-11-16T13:14:18Z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