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sansrc\Desktop\PIRKIMAI\2018 m\2018-ESO\2018-ESO-564_DV_Ūkinių paslaugų\6. Viešinimas\III objekto dalis\"/>
    </mc:Choice>
  </mc:AlternateContent>
  <bookViews>
    <workbookView xWindow="-15" yWindow="-15" windowWidth="9675" windowHeight="7125" tabRatio="750"/>
  </bookViews>
  <sheets>
    <sheet name="III d. - Panevėžio regionas" sheetId="3" r:id="rId1"/>
  </sheets>
  <definedNames>
    <definedName name="cDarbas" localSheetId="0">'III d. - Panevėžio regionas'!#REF!</definedName>
    <definedName name="cEilNr" localSheetId="0">'III d. - Panevėžio regionas'!$A$6</definedName>
    <definedName name="cKaina" localSheetId="0">'III d. - Panevėžio regionas'!#REF!</definedName>
    <definedName name="cKiekis" localSheetId="0">'III d. - Panevėžio regionas'!$E$6</definedName>
    <definedName name="cKodas" localSheetId="0">'III d. - Panevėžio regionas'!$B$6</definedName>
    <definedName name="cMatoVnt" localSheetId="0">'III d. - Panevėžio regionas'!$D$6</definedName>
    <definedName name="cMechanizmai" localSheetId="0">'III d. - Panevėžio regionas'!#REF!</definedName>
    <definedName name="cMedziagos" localSheetId="0">'III d. - Panevėžio regionas'!#REF!</definedName>
    <definedName name="cPavadinimas" localSheetId="0">'III d. - Panevėžio regionas'!$C$6</definedName>
    <definedName name="cPozymis" localSheetId="0">'III d. - Panevėžio regionas'!#REF!</definedName>
    <definedName name="cSuma" localSheetId="0">'III d. - Panevėžio regionas'!#REF!</definedName>
    <definedName name="_xlnm.Print_Area" localSheetId="0">'III d. - Panevėžio regionas'!$A$1:$E$26</definedName>
    <definedName name="_xlnm.Print_Titles" localSheetId="0">'III d. - Panevėžio regionas'!$5:$6</definedName>
    <definedName name="SumaAntrasteje" localSheetId="0">'III d. - Panevėžio regionas'!#REF!</definedName>
  </definedNames>
  <calcPr calcId="191029" fullPrecision="0"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5" i="3" l="1"/>
  <c r="E26" i="3"/>
  <c r="E27" i="3"/>
</calcChain>
</file>

<file path=xl/sharedStrings.xml><?xml version="1.0" encoding="utf-8"?>
<sst xmlns="http://schemas.openxmlformats.org/spreadsheetml/2006/main" count="47" uniqueCount="33">
  <si>
    <t>Eil. Nr.</t>
  </si>
  <si>
    <t>Mato vnt</t>
  </si>
  <si>
    <t>Darbo kodas</t>
  </si>
  <si>
    <t>Darbų ir paslaugų aprašymai</t>
  </si>
  <si>
    <t>Žm/val</t>
  </si>
  <si>
    <t>Darbai elektros ūkyje</t>
  </si>
  <si>
    <t>Darbai šilumos ūkyje</t>
  </si>
  <si>
    <t>Vedinimo kondicionavimo darbai</t>
  </si>
  <si>
    <t>Avarijų likvidavimo Paslaugos</t>
  </si>
  <si>
    <t>Silpnos srovės (signalizacija, IT)</t>
  </si>
  <si>
    <t>Staliaus darbai</t>
  </si>
  <si>
    <t>Biotualeto aptarnavimas</t>
  </si>
  <si>
    <t>Ūkiniai darbai (lentos tvirtinimas prie sienos, laikrodžio pakabinimas, kabinetinės lentelės tvirtinimas, baldų reguliavimas, spynos montavimas, kėdės remontas, pritraukėjo tvirtinimas, veidrodžio tvirtinimas ir kiti panašūs darbai, smulkus remonto darbai).</t>
  </si>
  <si>
    <t>1 aptarnavimas</t>
  </si>
  <si>
    <r>
      <t>1 m</t>
    </r>
    <r>
      <rPr>
        <vertAlign val="superscript"/>
        <sz val="9"/>
        <rFont val="Calibri"/>
        <family val="2"/>
        <charset val="186"/>
        <scheme val="minor"/>
      </rPr>
      <t>2</t>
    </r>
    <r>
      <rPr>
        <sz val="9"/>
        <rFont val="Calibri"/>
        <family val="2"/>
        <charset val="186"/>
        <scheme val="minor"/>
      </rPr>
      <t>/mėnesį</t>
    </r>
  </si>
  <si>
    <t>Pasiūlymo kaina, Eur be PVM</t>
  </si>
  <si>
    <t>Kaina, Eur be PVM</t>
  </si>
  <si>
    <t>Visos inžinerinių sistemų priežiūros paslaugos , pagal Techninės specifikacijos Priede Nr. 1 nurodytas apimtis (Ignalina, Švenčionių g. 15A)</t>
  </si>
  <si>
    <t>Visos inžinerinių sistemų priežiūros paslaugos , pagal Techninės specifikacijos Priede Nr. 1 nurodytas apimtis (Moletai, Statybininkų 14A)</t>
  </si>
  <si>
    <t>Visos inžinerinių sistemų priežiūros paslaugos , pagal Techninės specifikacijos Priede Nr. 1 nurodytas apimtis (Panevėžys, Senamiesčio g. 102B)</t>
  </si>
  <si>
    <t>Visos inžinerinių sistemų priežiūros paslaugos , pagal Techninės specifikacijos Priede Nr. 1 nurodytas apimtis (Švenčionys, Užupio g. 1B)</t>
  </si>
  <si>
    <t>Visos inžinerinių sistemų priežiūros paslaugos , pagal Techninės specifikacijos Priede Nr. 1 nurodytas apimtis (Ukmergė, Deltuvos g. 47)</t>
  </si>
  <si>
    <t>Visos inžinerinių sistemų priežiūros paslaugos , pagal Techninės specifikacijos Priede Nr. 1 nurodytas apimtis (Utena, Basanavičiaus g. 112A)</t>
  </si>
  <si>
    <t>Visos inžinerinių sistemų priežiūros paslaugos , pagal Techninės specifikacijos Priede Nr. 1 nurodytas apimtis (Zarasai, Valstiečių g. 14 )</t>
  </si>
  <si>
    <t>Visos inžinerinių sistemų priežiūros paslaugos , pagal Techninės specifikacijos Priede Nr. 1 nurodytas apimtis (Anykščiai, Ažupiečių k.)</t>
  </si>
  <si>
    <t>Visos inžinerinių sistemų priežiūros paslaugos , pagal Techninės specifikacijos Priede Nr. 1 nurodytas apimtis (Visaginas, Taikos per. 31)</t>
  </si>
  <si>
    <t>PVM</t>
  </si>
  <si>
    <t>Pasiūlymo kaina, Eur su PVM*</t>
  </si>
  <si>
    <t xml:space="preserve">* Pasiūlymo kaina EUR su PVM turi apimti visas išlaidas, visus mokesčius ir apmokestinimus, mokėtinus pagal galiojančius Lietuvos Respublikos įstatymus. Tai nėra Pirkėjo įsipareigojimas Laimėjusiam Dalyviui sumokėti nurodytą sumą Sutarčių galiojimo laikotarpiu. Laimėjusiam Dalyviui bus sumokama tik už faktišką suteiktų paslaugų kiekį.  </t>
  </si>
  <si>
    <t>Pasiūlymą pasirašiusio asmens pareigos, vardas, pavardė</t>
  </si>
  <si>
    <t>III pirkimo dalis - Paslaugos Panevėžio regione</t>
  </si>
  <si>
    <t>Paslaugų įkainių lentelė</t>
  </si>
  <si>
    <t>direktorius Jan Petrovskij</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</si>
</sst>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0"/>
      <name val="MS Sans Serif"/>
      <charset val="186"/>
    </font>
    <font>
      <b/>
      <sz val="9"/>
      <name val="Calibri"/>
      <family val="1"/>
      <charset val="186"/>
    </font>
    <font>
      <sz val="10"/>
      <name val="Times New Roman Baltic"/>
      <family val="1"/>
      <charset val="186"/>
    </font>
    <font>
      <sz val="9"/>
      <name val="Calibri"/>
      <family val="1"/>
      <charset val="186"/>
    </font>
    <font>
      <sz val="10"/>
      <color indexed="14"/>
      <name val="Times New Roman Baltic"/>
      <family val="1"/>
      <charset val="186"/>
    </font>
    <font>
      <sz val="9"/>
      <name val="Calibri"/>
      <family val="2"/>
      <charset val="186"/>
    </font>
    <font>
      <sz val="10"/>
      <name val="Arial"/>
      <family val="2"/>
      <charset val="186"/>
    </font>
    <font>
      <sz val="10"/>
      <name val="Arial"/>
      <family val="2"/>
      <charset val="186"/>
    </font>
    <font>
      <sz val="9"/>
      <name val="Calibri"/>
      <family val="2"/>
      <charset val="186"/>
      <scheme val="minor"/>
    </font>
    <font>
      <vertAlign val="superscript"/>
      <sz val="9"/>
      <name val="Calibri"/>
      <family val="2"/>
      <charset val="186"/>
      <scheme val="minor"/>
    </font>
    <font>
      <b/>
      <sz val="9"/>
      <name val="Calibri"/>
      <family val="2"/>
      <charset val="186"/>
    </font>
    <font>
      <b/>
      <sz val="9"/>
      <color theme="1"/>
      <name val="Calibri"/>
      <family val="2"/>
      <charset val="186"/>
    </font>
    <font>
      <b/>
      <sz val="10"/>
      <name val="Calibri"/>
      <family val="2"/>
      <charset val="186"/>
    </font>
  </fonts>
  <fills count="5">
    <fill>
      <patternFill patternType="none"/>
    </fill>
    <fill>
      <patternFill patternType="gray125"/>
    </fill>
    <fill>
      <patternFill patternType="solid">
        <fgColor indexed="9"/>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0" fontId="6" fillId="0" borderId="0"/>
    <xf numFmtId="0" fontId="7" fillId="0" borderId="0"/>
  </cellStyleXfs>
  <cellXfs count="37">
    <xf numFmtId="0" fontId="0" fillId="0" borderId="0" xfId="0"/>
    <xf numFmtId="0" fontId="4" fillId="0" borderId="0" xfId="0" applyFont="1" applyAlignment="1">
      <alignment vertical="top" wrapText="1"/>
    </xf>
    <xf numFmtId="0" fontId="2" fillId="0" borderId="0" xfId="0" applyFont="1" applyAlignment="1">
      <alignment horizontal="center" vertical="center" wrapText="1"/>
    </xf>
    <xf numFmtId="0" fontId="2" fillId="0" borderId="0" xfId="0"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left" vertical="center" wrapText="1"/>
    </xf>
    <xf numFmtId="0" fontId="5" fillId="2" borderId="0" xfId="0" applyFont="1" applyFill="1" applyBorder="1" applyAlignment="1">
      <alignment vertical="center" wrapText="1"/>
    </xf>
    <xf numFmtId="2" fontId="5" fillId="3" borderId="1" xfId="0" applyNumberFormat="1" applyFont="1" applyFill="1" applyBorder="1" applyAlignment="1">
      <alignment horizontal="center" vertical="center" wrapText="1"/>
    </xf>
    <xf numFmtId="4" fontId="11" fillId="4"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0" borderId="0" xfId="0" applyFont="1" applyBorder="1" applyAlignment="1">
      <alignment horizontal="center" vertical="top" wrapText="1"/>
    </xf>
    <xf numFmtId="0" fontId="12" fillId="0" borderId="0" xfId="0" applyFont="1" applyAlignment="1">
      <alignment horizontal="left" vertical="top"/>
    </xf>
    <xf numFmtId="0" fontId="12" fillId="0" borderId="0" xfId="0" applyFont="1" applyAlignment="1">
      <alignment horizontal="center" vertical="top"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5" fillId="0" borderId="0" xfId="0" applyFont="1" applyAlignment="1">
      <alignment horizontal="left" vertical="top"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3">
    <cellStyle name="Normal" xfId="0" builtinId="0"/>
    <cellStyle name="Normal 2" xfId="1"/>
    <cellStyle name="Normal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showZeros="0" tabSelected="1" defaultGridColor="0" colorId="8" zoomScale="140" zoomScaleNormal="140" workbookViewId="0">
      <selection activeCell="E7" sqref="E7:E13"/>
    </sheetView>
  </sheetViews>
  <sheetFormatPr defaultColWidth="9.140625" defaultRowHeight="12.75"/>
  <cols>
    <col min="1" max="1" width="4.7109375" style="4" customWidth="1"/>
    <col min="2" max="2" width="0.140625" style="4" customWidth="1"/>
    <col min="3" max="3" width="68" style="4" customWidth="1"/>
    <col min="4" max="4" width="15.42578125" style="5" customWidth="1"/>
    <col min="5" max="5" width="22" style="4" customWidth="1"/>
    <col min="6" max="16384" width="9.140625" style="3"/>
  </cols>
  <sheetData>
    <row r="1" spans="1:9" ht="16.899999999999999" customHeight="1">
      <c r="A1" s="28" t="s">
        <v>30</v>
      </c>
      <c r="B1" s="28"/>
      <c r="C1" s="28"/>
      <c r="D1" s="28"/>
      <c r="E1" s="28"/>
      <c r="I1" s="1"/>
    </row>
    <row r="2" spans="1:9" ht="17.649999999999999" customHeight="1">
      <c r="I2" s="1"/>
    </row>
    <row r="3" spans="1:9">
      <c r="A3" s="29" t="s">
        <v>31</v>
      </c>
      <c r="B3" s="29"/>
      <c r="C3" s="29"/>
      <c r="D3" s="29"/>
      <c r="E3" s="29"/>
      <c r="I3" s="1"/>
    </row>
    <row r="4" spans="1:9" ht="12.75" customHeight="1">
      <c r="B4"/>
      <c r="C4"/>
      <c r="E4"/>
    </row>
    <row r="5" spans="1:9">
      <c r="A5" s="34" t="s">
        <v>0</v>
      </c>
      <c r="B5" s="35" t="s">
        <v>2</v>
      </c>
      <c r="C5" s="36" t="s">
        <v>3</v>
      </c>
      <c r="D5" s="34" t="s">
        <v>1</v>
      </c>
      <c r="E5" s="35" t="s">
        <v>16</v>
      </c>
    </row>
    <row r="6" spans="1:9" s="2" customFormat="1">
      <c r="A6" s="34"/>
      <c r="B6" s="35"/>
      <c r="C6" s="36"/>
      <c r="D6" s="34"/>
      <c r="E6" s="35"/>
    </row>
    <row r="7" spans="1:9" ht="48">
      <c r="A7" s="6">
        <v>1</v>
      </c>
      <c r="B7" s="7"/>
      <c r="C7" s="10" t="s">
        <v>12</v>
      </c>
      <c r="D7" s="11" t="s">
        <v>4</v>
      </c>
      <c r="E7" s="18">
        <v>16.7</v>
      </c>
    </row>
    <row r="8" spans="1:9">
      <c r="A8" s="6">
        <v>2</v>
      </c>
      <c r="B8" s="7"/>
      <c r="C8" s="7" t="s">
        <v>8</v>
      </c>
      <c r="D8" s="11" t="s">
        <v>4</v>
      </c>
      <c r="E8" s="18">
        <v>12</v>
      </c>
    </row>
    <row r="9" spans="1:9">
      <c r="A9" s="6">
        <v>3</v>
      </c>
      <c r="B9" s="7"/>
      <c r="C9" s="7" t="s">
        <v>5</v>
      </c>
      <c r="D9" s="11" t="s">
        <v>4</v>
      </c>
      <c r="E9" s="18">
        <v>16.7</v>
      </c>
    </row>
    <row r="10" spans="1:9">
      <c r="A10" s="6">
        <v>4</v>
      </c>
      <c r="B10" s="7"/>
      <c r="C10" s="7" t="s">
        <v>6</v>
      </c>
      <c r="D10" s="11" t="s">
        <v>4</v>
      </c>
      <c r="E10" s="18">
        <v>16.7</v>
      </c>
    </row>
    <row r="11" spans="1:9">
      <c r="A11" s="6">
        <v>5</v>
      </c>
      <c r="B11" s="7"/>
      <c r="C11" s="7" t="s">
        <v>9</v>
      </c>
      <c r="D11" s="11" t="s">
        <v>4</v>
      </c>
      <c r="E11" s="18">
        <v>12</v>
      </c>
    </row>
    <row r="12" spans="1:9">
      <c r="A12" s="6">
        <v>6</v>
      </c>
      <c r="B12" s="7"/>
      <c r="C12" s="8" t="s">
        <v>7</v>
      </c>
      <c r="D12" s="11" t="s">
        <v>4</v>
      </c>
      <c r="E12" s="18">
        <v>12</v>
      </c>
    </row>
    <row r="13" spans="1:9">
      <c r="A13" s="6">
        <v>7</v>
      </c>
      <c r="B13" s="7"/>
      <c r="C13" s="8" t="s">
        <v>10</v>
      </c>
      <c r="D13" s="11" t="s">
        <v>4</v>
      </c>
      <c r="E13" s="18">
        <v>16.7</v>
      </c>
    </row>
    <row r="14" spans="1:9">
      <c r="A14" s="6">
        <v>8</v>
      </c>
      <c r="B14" s="7"/>
      <c r="C14" s="8" t="s">
        <v>11</v>
      </c>
      <c r="D14" s="11" t="s">
        <v>13</v>
      </c>
      <c r="E14" s="20">
        <v>27</v>
      </c>
    </row>
    <row r="15" spans="1:9" ht="24">
      <c r="A15" s="6">
        <v>9</v>
      </c>
      <c r="B15" s="7"/>
      <c r="C15" s="8" t="s">
        <v>17</v>
      </c>
      <c r="D15" s="9" t="s">
        <v>14</v>
      </c>
      <c r="E15" s="20">
        <v>0.35</v>
      </c>
    </row>
    <row r="16" spans="1:9" ht="24">
      <c r="A16" s="6">
        <v>10</v>
      </c>
      <c r="B16" s="7"/>
      <c r="C16" s="8" t="s">
        <v>18</v>
      </c>
      <c r="D16" s="9" t="s">
        <v>14</v>
      </c>
      <c r="E16" s="20">
        <v>0.35</v>
      </c>
    </row>
    <row r="17" spans="1:5" ht="24">
      <c r="A17" s="6">
        <v>11</v>
      </c>
      <c r="B17" s="7"/>
      <c r="C17" s="8" t="s">
        <v>19</v>
      </c>
      <c r="D17" s="9" t="s">
        <v>14</v>
      </c>
      <c r="E17" s="20">
        <v>0.35</v>
      </c>
    </row>
    <row r="18" spans="1:5" ht="24">
      <c r="A18" s="6">
        <v>12</v>
      </c>
      <c r="B18" s="7"/>
      <c r="C18" s="8" t="s">
        <v>20</v>
      </c>
      <c r="D18" s="9" t="s">
        <v>14</v>
      </c>
      <c r="E18" s="20">
        <v>0.35</v>
      </c>
    </row>
    <row r="19" spans="1:5" ht="24">
      <c r="A19" s="6">
        <v>13</v>
      </c>
      <c r="B19" s="7"/>
      <c r="C19" s="8" t="s">
        <v>21</v>
      </c>
      <c r="D19" s="9" t="s">
        <v>14</v>
      </c>
      <c r="E19" s="20">
        <v>0.35</v>
      </c>
    </row>
    <row r="20" spans="1:5" ht="24">
      <c r="A20" s="6">
        <v>14</v>
      </c>
      <c r="B20" s="7"/>
      <c r="C20" s="8" t="s">
        <v>22</v>
      </c>
      <c r="D20" s="9" t="s">
        <v>14</v>
      </c>
      <c r="E20" s="20">
        <v>0.35</v>
      </c>
    </row>
    <row r="21" spans="1:5" ht="24">
      <c r="A21" s="6">
        <v>15</v>
      </c>
      <c r="B21" s="7"/>
      <c r="C21" s="8" t="s">
        <v>23</v>
      </c>
      <c r="D21" s="9" t="s">
        <v>14</v>
      </c>
      <c r="E21" s="20">
        <v>0.35</v>
      </c>
    </row>
    <row r="22" spans="1:5" ht="24">
      <c r="A22" s="6">
        <v>16</v>
      </c>
      <c r="B22" s="7"/>
      <c r="C22" s="8" t="s">
        <v>24</v>
      </c>
      <c r="D22" s="9" t="s">
        <v>14</v>
      </c>
      <c r="E22" s="20">
        <v>0.35</v>
      </c>
    </row>
    <row r="23" spans="1:5" ht="24">
      <c r="A23" s="6">
        <v>17</v>
      </c>
      <c r="B23" s="7"/>
      <c r="C23" s="8" t="s">
        <v>25</v>
      </c>
      <c r="D23" s="9" t="s">
        <v>14</v>
      </c>
      <c r="E23" s="20">
        <v>0.35</v>
      </c>
    </row>
    <row r="24" spans="1:5">
      <c r="A24" s="12"/>
      <c r="B24" s="12"/>
      <c r="C24" s="12"/>
      <c r="D24" s="12"/>
      <c r="E24" s="13"/>
    </row>
    <row r="25" spans="1:5">
      <c r="A25" s="30" t="s">
        <v>15</v>
      </c>
      <c r="B25" s="31"/>
      <c r="C25" s="31"/>
      <c r="D25" s="32"/>
      <c r="E25" s="19">
        <f>IF(COUNT(E7:E23)=0,"---",(IF(COUNT(E7:E23)&lt;COUNTA(B7:C23),"---",SUM(E7:E23))))</f>
        <v>132.94999999999999</v>
      </c>
    </row>
    <row r="26" spans="1:5">
      <c r="A26" s="30" t="s">
        <v>26</v>
      </c>
      <c r="B26" s="31"/>
      <c r="C26" s="31"/>
      <c r="D26" s="32"/>
      <c r="E26" s="19">
        <f>IF(E25="---","---",E25*0.21)</f>
        <v>27.92</v>
      </c>
    </row>
    <row r="27" spans="1:5">
      <c r="A27" s="30" t="s">
        <v>27</v>
      </c>
      <c r="B27" s="31"/>
      <c r="C27" s="31"/>
      <c r="D27" s="32"/>
      <c r="E27" s="19">
        <f>IF(E26="---","---",E25+E26)</f>
        <v>160.87</v>
      </c>
    </row>
    <row r="28" spans="1:5">
      <c r="A28" s="14"/>
      <c r="B28" s="15"/>
      <c r="C28" s="16"/>
      <c r="D28" s="14"/>
      <c r="E28" s="17"/>
    </row>
    <row r="29" spans="1:5">
      <c r="A29" s="12"/>
      <c r="B29" s="12"/>
      <c r="C29" s="12"/>
      <c r="D29" s="12"/>
      <c r="E29" s="12"/>
    </row>
    <row r="30" spans="1:5">
      <c r="A30" s="33" t="s">
        <v>28</v>
      </c>
      <c r="B30" s="33"/>
      <c r="C30" s="33"/>
      <c r="D30" s="33"/>
      <c r="E30" s="33"/>
    </row>
    <row r="31" spans="1:5">
      <c r="A31" s="33"/>
      <c r="B31" s="33"/>
      <c r="C31" s="33"/>
      <c r="D31" s="33"/>
      <c r="E31" s="33"/>
    </row>
    <row r="33" spans="1:5">
      <c r="A33" s="21" t="s">
        <v>32</v>
      </c>
      <c r="B33" s="22"/>
      <c r="C33" s="22"/>
      <c r="D33" s="22"/>
      <c r="E33" s="23"/>
    </row>
    <row r="34" spans="1:5" ht="13.5" thickBot="1">
      <c r="A34" s="24"/>
      <c r="B34" s="25"/>
      <c r="C34" s="25"/>
      <c r="D34" s="25"/>
      <c r="E34" s="26"/>
    </row>
    <row r="35" spans="1:5">
      <c r="A35" s="27" t="s">
        <v>29</v>
      </c>
      <c r="B35" s="27"/>
      <c r="C35" s="27"/>
      <c r="D35" s="27"/>
      <c r="E35" s="27"/>
    </row>
  </sheetData>
  <mergeCells count="14">
    <mergeCell ref="A35:E35"/>
    <mergeCell ref="A1:E1"/>
    <mergeCell ref="A3:E3"/>
    <mergeCell ref="A26:D26"/>
    <mergeCell ref="A27:D27"/>
    <mergeCell ref="A30:E30"/>
    <mergeCell ref="A31:E31"/>
    <mergeCell ref="A33:E34"/>
    <mergeCell ref="A5:A6"/>
    <mergeCell ref="B5:B6"/>
    <mergeCell ref="C5:C6"/>
    <mergeCell ref="D5:D6"/>
    <mergeCell ref="E5:E6"/>
    <mergeCell ref="A25:D25"/>
  </mergeCells>
  <printOptions horizontalCentered="1"/>
  <pageMargins left="0.78740157480314965" right="0.31496062992125984" top="0.51181102362204722" bottom="0.51181102362204722" header="0.19685039370078741" footer="0.19685039370078741"/>
  <pageSetup paperSize="9" scale="84" fitToHeight="999" orientation="portrait" r:id="rId1"/>
  <headerFooter alignWithMargins="0">
    <oddFooter>&amp;R&amp;P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7</vt:i4>
      </vt:variant>
    </vt:vector>
  </HeadingPairs>
  <TitlesOfParts>
    <vt:vector size="8" baseType="lpstr">
      <vt:lpstr>III d. - Panevėžio regionas</vt:lpstr>
      <vt:lpstr>'III d. - Panevėžio regionas'!cEilNr</vt:lpstr>
      <vt:lpstr>'III d. - Panevėžio regionas'!cKiekis</vt:lpstr>
      <vt:lpstr>'III d. - Panevėžio regionas'!cKodas</vt:lpstr>
      <vt:lpstr>'III d. - Panevėžio regionas'!cMatoVnt</vt:lpstr>
      <vt:lpstr>'III d. - Panevėžio regionas'!cPavadinimas</vt:lpstr>
      <vt:lpstr>'III d. - Panevėžio regionas'!Print_Area</vt:lpstr>
      <vt:lpstr>'III d. - Panevėžio regionas'!Print_Titles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Vidmantas Bieliauskas</dc:creator>
  <cp:lastModifiedBy>Sandra Suraučiūtė</cp:lastModifiedBy>
  <cp:lastPrinted>2018-04-23T06:43:35Z</cp:lastPrinted>
  <dcterms:created xsi:type="dcterms:W3CDTF">2016-02-04T11:32:37Z</dcterms:created>
  <dcterms:modified xsi:type="dcterms:W3CDTF">2019-03-26T08:52:14Z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72f41c3-e13f-459e-b97d-f5bcb1a697c0_Enabled">
    <vt:lpwstr>True</vt:lpwstr>
  </property>
  <property fmtid="{D5CDD505-2E9C-101B-9397-08002B2CF9AE}" pid="3" name="MSIP_Label_c72f41c3-e13f-459e-b97d-f5bcb1a697c0_SiteId">
    <vt:lpwstr>ea88e983-d65a-47b3-adb4-3e1c6d2110d2</vt:lpwstr>
  </property>
  <property fmtid="{D5CDD505-2E9C-101B-9397-08002B2CF9AE}" pid="4" name="MSIP_Label_c72f41c3-e13f-459e-b97d-f5bcb1a697c0_Owner">
    <vt:lpwstr>Sandra.Surauciute@le.lt</vt:lpwstr>
  </property>
  <property fmtid="{D5CDD505-2E9C-101B-9397-08002B2CF9AE}" pid="5" name="MSIP_Label_c72f41c3-e13f-459e-b97d-f5bcb1a697c0_SetDate">
    <vt:lpwstr>2019-03-26T08:52:14.1860400Z</vt:lpwstr>
  </property>
  <property fmtid="{D5CDD505-2E9C-101B-9397-08002B2CF9AE}" pid="6" name="MSIP_Label_c72f41c3-e13f-459e-b97d-f5bcb1a697c0_Name">
    <vt:lpwstr>Vidaus naudojimo</vt:lpwstr>
  </property>
  <property fmtid="{D5CDD505-2E9C-101B-9397-08002B2CF9AE}" pid="7" name="MSIP_Label_c72f41c3-e13f-459e-b97d-f5bcb1a697c0_Application">
    <vt:lpwstr>Microsoft Azure Information Protection</vt:lpwstr>
  </property>
  <property fmtid="{D5CDD505-2E9C-101B-9397-08002B2CF9AE}" pid="8" name="MSIP_Label_c72f41c3-e13f-459e-b97d-f5bcb1a697c0_Extended_MSFT_Method">
    <vt:lpwstr>Automatic</vt:lpwstr>
  </property>
  <property fmtid="{D5CDD505-2E9C-101B-9397-08002B2CF9AE}" pid="9" name="MSIP_Label_39c4488a-2382-4e02-93af-ef5dabf4b71d_Enabled">
    <vt:lpwstr>True</vt:lpwstr>
  </property>
  <property fmtid="{D5CDD505-2E9C-101B-9397-08002B2CF9AE}" pid="10" name="MSIP_Label_39c4488a-2382-4e02-93af-ef5dabf4b71d_SiteId">
    <vt:lpwstr>ea88e983-d65a-47b3-adb4-3e1c6d2110d2</vt:lpwstr>
  </property>
  <property fmtid="{D5CDD505-2E9C-101B-9397-08002B2CF9AE}" pid="11" name="MSIP_Label_39c4488a-2382-4e02-93af-ef5dabf4b71d_Owner">
    <vt:lpwstr>Sandra.Surauciute@le.lt</vt:lpwstr>
  </property>
  <property fmtid="{D5CDD505-2E9C-101B-9397-08002B2CF9AE}" pid="12" name="MSIP_Label_39c4488a-2382-4e02-93af-ef5dabf4b71d_SetDate">
    <vt:lpwstr>2019-03-26T08:52:14.1860400Z</vt:lpwstr>
  </property>
  <property fmtid="{D5CDD505-2E9C-101B-9397-08002B2CF9AE}" pid="13" name="MSIP_Label_39c4488a-2382-4e02-93af-ef5dabf4b71d_Name">
    <vt:lpwstr>Vidaus naudojimo</vt:lpwstr>
  </property>
  <property fmtid="{D5CDD505-2E9C-101B-9397-08002B2CF9AE}" pid="14" name="MSIP_Label_39c4488a-2382-4e02-93af-ef5dabf4b71d_Application">
    <vt:lpwstr>Microsoft Azure Information Protection</vt:lpwstr>
  </property>
  <property fmtid="{D5CDD505-2E9C-101B-9397-08002B2CF9AE}" pid="15" name="MSIP_Label_39c4488a-2382-4e02-93af-ef5dabf4b71d_Parent">
    <vt:lpwstr>c72f41c3-e13f-459e-b97d-f5bcb1a697c0</vt:lpwstr>
  </property>
  <property fmtid="{D5CDD505-2E9C-101B-9397-08002B2CF9AE}" pid="16" name="MSIP_Label_39c4488a-2382-4e02-93af-ef5dabf4b71d_Extended_MSFT_Method">
    <vt:lpwstr>Automatic</vt:lpwstr>
  </property>
  <property fmtid="{D5CDD505-2E9C-101B-9397-08002B2CF9AE}" pid="17" name="Sensitivity">
    <vt:lpwstr>Vidaus naudojimo Vidaus naudojimo</vt:lpwstr>
  </property>
</Properties>
</file>