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vartotojas\Desktop\Barameda 01-24\"/>
    </mc:Choice>
  </mc:AlternateContent>
  <xr:revisionPtr revIDLastSave="0" documentId="8_{8862F03D-8780-4E2F-8399-906AF7156D01}" xr6:coauthVersionLast="47" xr6:coauthVersionMax="47" xr10:uidLastSave="{00000000-0000-0000-0000-000000000000}"/>
  <workbookProtection workbookAlgorithmName="SHA-512" workbookHashValue="Hdbf4hVU4id4OAHThM/DcFOpOzGBkOUErgNdeRkvUYledRJcnON1Y74p0b2MPAafC/bU6KZzSv7GAHKSVcqckw==" workbookSaltValue="lKlfbzolhVg6E2Y1O4umwg==" workbookSpinCount="100000" lockStructure="1"/>
  <bookViews>
    <workbookView xWindow="-120" yWindow="-120" windowWidth="29040" windowHeight="15840" xr2:uid="{00000000-000D-0000-FFFF-FFFF00000000}"/>
  </bookViews>
  <sheets>
    <sheet name="Pasiūlymas" sheetId="1" r:id="rId1"/>
    <sheet name="Bendrieji reikalavimai" sheetId="3" r:id="rId2"/>
    <sheet name="Subtiekėjai ir priedai"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G39" i="1"/>
  <c r="H40" i="1" s="1"/>
  <c r="G21" i="1"/>
  <c r="G40" i="1" l="1"/>
  <c r="G41" i="1" s="1"/>
  <c r="G42" i="1" s="1"/>
</calcChain>
</file>

<file path=xl/sharedStrings.xml><?xml version="1.0" encoding="utf-8"?>
<sst xmlns="http://schemas.openxmlformats.org/spreadsheetml/2006/main" count="83" uniqueCount="78">
  <si>
    <t>PIRKIMO SĄLYGŲ PRIEDAS "PASIŪLYMO FORMA"</t>
  </si>
  <si>
    <t>VIENKARTINĖS TERAPINĖS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</si>
  <si>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</si>
  <si>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</si>
  <si>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</si>
  <si>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</si>
  <si>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</si>
  <si>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</si>
  <si>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</si>
  <si>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</si>
  <si>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</si>
  <si>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</si>
  <si>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</si>
  <si>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</si>
  <si>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</si>
  <si>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</si>
  <si>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</si>
  <si>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</si>
  <si>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</si>
  <si>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</si>
  <si>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</si>
  <si>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</si>
  <si>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</si>
  <si>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</si>
  <si>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</si>
  <si>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</si>
  <si>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</si>
  <si>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</si>
  <si>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</si>
  <si>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Parametrai</t>
  </si>
  <si>
    <t>Kiekis</t>
  </si>
  <si>
    <t>Mato vienetas</t>
  </si>
  <si>
    <t>Kaina be PVM, Eur</t>
  </si>
  <si>
    <t>Suma be PVM, Eur</t>
  </si>
  <si>
    <t>Gamintojas, modelis, katalogo (REF) kodasGamintojas, modelis</t>
  </si>
  <si>
    <t>Siūlomo parametro reikšmė su nuoroda į konkretų pasiūlymo puslapį, pateiktą dokumentą</t>
  </si>
  <si>
    <t>vnt.</t>
  </si>
  <si>
    <t>Suma be PVM</t>
  </si>
  <si>
    <t>Taikomas PVM dydis (%)</t>
  </si>
  <si>
    <t>PVM suma</t>
  </si>
  <si>
    <t>Suma su PVM</t>
  </si>
  <si>
    <t>11. DALIS</t>
  </si>
  <si>
    <t xml:space="preserve">LIPNI TVARSČIŲ TVIRTINIMO MEDŽIAGA RULONĖLYJE 30 CM X 10 M  </t>
  </si>
  <si>
    <t>11.</t>
  </si>
  <si>
    <t xml:space="preserve">Lipni tvarsčių tvirtinimo medžiaga rulonėlyje 30 cm x 10 m  </t>
  </si>
  <si>
    <t>11.1.</t>
  </si>
  <si>
    <t xml:space="preserve">Iš neaustinės medžiagos; medžiaga elastinga, tvirtai prilimpa prie odos, gerai prisitaikanti prie kūno kontūrų, netrukdo judesiams; nuklijavus nepalieka klijų likučių; apsauginis popierius perskirtas, kad užtikrintų aseptišką tvarsčio uždėjimą, sugraduotas; lengvai vyniojama, neplyšta vyniojimo metu; pralaidus orui ir vandens garams; tvarsčio ilgio paklaida ± 1m, pločio paklaida ±1cm.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</si>
  <si>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</si>
  <si>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</si>
  <si>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</si>
  <si>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</si>
  <si>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</si>
  <si>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</si>
  <si>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</si>
  <si>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</si>
  <si>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</si>
  <si>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</si>
  <si>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</si>
  <si>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</si>
  <si>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</si>
  <si>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</si>
  <si>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</si>
  <si>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</si>
  <si>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</si>
  <si>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</si>
  <si>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</si>
  <si>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</si>
  <si>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</si>
  <si>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</si>
  <si>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RŠL-3144-1 2024-10-25 21:00:31</t>
  </si>
  <si>
    <t xml:space="preserve">Pirkimas: </t>
  </si>
  <si>
    <t>TECHNINĖ SPECIFIKACIJA</t>
  </si>
  <si>
    <t>Kartu su pasiūlymu privaloma pateikti:                                                                                                                                                                                         1.	Pateikti siūlomos prekės atitikimą techniniams reikalavimams patvirtinančią prekės gamintojo techninę dokumentaciją (katalogai, brošiūros) ir/ar prekės gamintojo deklaracijas (jei gamintojo techninėje dokumentacijoje neišsamiai atsispindi siūlomos prekės atitikimas techninės specifikacijos reikalavimams) ar kitus lygiaverčius dokumentus, įrodančius siūlomos prekės atitikimą techniniams reikalavimams. Teikiami gamintojo dokumentai turi būti su tiekėjo atžymomis į siūlomos prekės atitikimą nustatytiems techniniams reikalavimams (spalvotai pažymėtos ir/ar nurodytos rodyklėmis, ir/ar pabrauktos konkrečios teikiamų dokumentų vietos, kur aprašomos reikalaujamų techninių charakteristikų reikšmės nurodant techninės specifikacijos punkto numerį) ir su vertimu į lietuvių kalbą (Pastaba: vertimas į lietuvių kalbą gali būti pateikiamas atskiru dokumentu). Kilus abejonėms dėl tiekėjo pateiktos gamintojo dokumentacijos ar deklaracijos autentiškumo, CPO LT tiekėjas turės pateikti gamintojo dokumentus, patvirtintus gamintojo vadovo ar jo įgalioto asmens (kartu su prekės aprašymu pateikiami gamintojo įgalioto atstovo atitinkamas teises įrodantys dokumentai) kvalifikuotu elektroniniu parašu.*
2.	Nuorodos į gamintojo interneto tinklalapį (jei toks yra), kuriame perkančiosios organizacijos vertintojai galėtų patikrinti teikiamų duomenų autentiškumą (nuorodos turi būti parašytos pateikiamuose kataloguose ar aprašymuose).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</si>
  <si>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</si>
  <si>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r>
      <t xml:space="preserve">Siūlomos prekės turi būti žymimos CE ženklu, kuris nurodo atitikimą svarbiausiems reikalavimams, keliamiems  pagal  Europos Parlamento ir Tarybos Reglamento (ES) 2017/745 ir/arba Europos Parlamento ir  Tarybos Reglamento (ES) 2017/746  nuostatas. </t>
    </r>
    <r>
      <rPr>
        <b/>
        <sz val="12"/>
        <color theme="1"/>
        <rFont val="Calibri"/>
        <family val="2"/>
        <scheme val="minor"/>
      </rPr>
      <t>Kartu su pasiūlymu</t>
    </r>
    <r>
      <rPr>
        <sz val="12"/>
        <color theme="1"/>
        <rFont val="Calibri"/>
        <family val="2"/>
        <scheme val="minor"/>
      </rPr>
      <t xml:space="preserve"> turi būti pateikta galiojančio CE sertifikato arba EB atitikties deklaracijos kopija originalo ir lietuvių kalba. Vėliau šis dokumentas teikiamas vykdant sutartį su pirma prekių siunta. Jei netaikoma, privaloma pateikti įrodymus apie netaikymą. Jei tiekėjai pateikia su pasiūlymu EB atitikties deklaraciją, kad įsigyjama prekė atitiks reikiamus standartus, kartu pateikia ir techninius dokumentus, pagrindžiančius prekės atitiktį reikiamiems standartams. </t>
    </r>
  </si>
  <si>
    <r>
      <t>Tiekėjas turi neatlygintinai pateikti prekių pavyzdžius, nurodytus pirkimo sąlygų priede „Techninė specifikacija“.
Prekių pavyzdžių nereikalaujama pateikti kartu su pasiūlymu – perkančiajai organizacijai paprašius,  per 5 darbo dienas (terminą skaičiuojant nuo prašymo pateikimo dienos) adresu Viešoji įstaiga Respublikinė Šiaulių ligoninė, V. Kudirkos g. 99, Šiauliai; Vaistinė, 2 aukštas, juos turės pateikti ekonomiškai naudingiausią pasiūlymą pateikęs tiekėjas.
Reikalavimai prekių pavyzdžių pateikimui:
Pristatomo prekės pavyzdžio pakuotė ir (ar) prekės pavyzdys turi būti pažymėti etiketėmis su užrašu „Prekės pavyzdys teikiamas pirkimui - "</t>
    </r>
    <r>
      <rPr>
        <b/>
        <sz val="12"/>
        <rFont val="Calibri"/>
        <family val="2"/>
        <scheme val="minor"/>
      </rPr>
      <t>Vienkartinės terapinės priemonės</t>
    </r>
    <r>
      <rPr>
        <sz val="12"/>
        <rFont val="Calibri"/>
        <family val="2"/>
        <scheme val="minor"/>
      </rPr>
      <t xml:space="preserve">“, turi būti patvirtintas tiekėjo parašu, nurodoma: pateikimo data, pateikiamų prekės pavyzdžio pakuotės/prekės pavyzdžių skaičius. Ši etiketė su nurodytu užrašu turi būti prisegta, priklijuota ar kitaip pritvirtinta prie pateikiamos prekės pavyzdžio pakuotės ir (ar) prekės pavyzdžio.
Jei prekės susideda iš komplektuojančių dalių, visos dalys pristačius prekės pavyzdžius turi būti surinktos taip, kad prekę galima būtų naudoti pagal paskirtį.
Prekių pavyzdžių pateikimo ir atsiėmimo išlaidas dengia tiekėjai. Perkančioji organizacija neprisiima prekių pavyzdžių atsitiktinio sugadinimo ar sunaikinimo išlaidų.
Laimėjusio tiekėjo, su kuriuo bus sudaryta pirkimo sutartis, pateikti prekių pavyzdžiai negrąžinami ir bus naudojami kaip etalonai, priimant pagal pirkimo sutartį tiekiamas prekes.
Prekių, kurios nėra vienkartinio naudojimo, pavyzdžiai grąžinami nelaimėjusiems tiekėjams pasibaigus pirkimui.
</t>
    </r>
  </si>
  <si>
    <t>Greetmed, GTDR_30</t>
  </si>
  <si>
    <t xml:space="preserve">Iš neaustinės medžiagos; medžiaga elastinga, tvirtai prilimpa prie odos, gerai prisitaikanti prie kūno kontūrų, netrukdo judesiams; nuklijavus nepalieka klijų likučių; apsauginis popierius perskirtas, kad užtikrintų aseptišką tvarsčio uždėjimą, sugraduotas; lengvai vyniojama, neplyšta vyniojimo metu; pralaidus orui ir vandens garams;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</si>
</sst>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sz val="12"/>
      <name val="Calibri"/>
      <family val="2"/>
      <scheme val="minor"/>
    </font>
    <font>
      <b/>
      <sz val="12"/>
      <color theme="1"/>
      <name val="Calibri"/>
      <family val="2"/>
      <scheme val="minor"/>
    </font>
    <font>
      <b/>
      <sz val="12"/>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4" borderId="0" xfId="0" applyFont="1" applyFill="1" applyAlignment="1">
      <alignment wrapText="1"/>
    </xf>
    <xf numFmtId="0" fontId="2" fillId="4" borderId="24" xfId="0" applyFont="1" applyFill="1" applyBorder="1"/>
    <xf numFmtId="0" fontId="2" fillId="4" borderId="25" xfId="0" applyFont="1" applyFill="1" applyBorder="1"/>
    <xf numFmtId="0" fontId="2" fillId="4" borderId="26" xfId="0" applyFont="1" applyFill="1" applyBorder="1" applyAlignment="1">
      <alignment wrapText="1"/>
    </xf>
    <xf numFmtId="0" fontId="2" fillId="4" borderId="1" xfId="0" applyFont="1" applyFill="1" applyBorder="1" applyAlignment="1">
      <alignment wrapText="1"/>
    </xf>
    <xf numFmtId="0" fontId="0" fillId="7" borderId="0" xfId="0" applyFill="1"/>
    <xf numFmtId="0" fontId="0" fillId="7" borderId="0" xfId="0" applyFill="1" applyAlignment="1">
      <alignment wrapText="1"/>
    </xf>
    <xf numFmtId="0" fontId="6" fillId="7" borderId="0" xfId="0" applyFont="1" applyFill="1"/>
    <xf numFmtId="0" fontId="7"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8" fillId="0" borderId="0" xfId="0" applyFont="1" applyAlignment="1">
      <alignment wrapText="1"/>
    </xf>
    <xf numFmtId="0" fontId="0" fillId="0" borderId="0" xfId="0" applyAlignment="1">
      <alignment wrapText="1"/>
    </xf>
    <xf numFmtId="0" fontId="1" fillId="5" borderId="23" xfId="0" applyFont="1" applyFill="1" applyBorder="1" applyAlignment="1" applyProtection="1">
      <alignment wrapText="1"/>
      <protection locked="0"/>
    </xf>
    <xf numFmtId="0" fontId="1" fillId="5" borderId="23" xfId="0"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2"/>
  <sheetViews>
    <sheetView tabSelected="1" zoomScale="85" zoomScaleNormal="85" workbookViewId="0">
      <selection activeCell="C35" sqref="C35"/>
    </sheetView>
  </sheetViews>
  <sheetFormatPr defaultColWidth="10.875" defaultRowHeight="15" x14ac:dyDescent="0.25"/>
  <cols>
    <col min="1" max="1" width="9.125" style="1" customWidth="1"/>
    <col min="2" max="2" width="59.5" style="1" customWidth="1"/>
    <col min="3" max="3" width="39.5" style="12" customWidth="1"/>
    <col min="4" max="4" width="12" style="1" customWidth="1"/>
    <col min="5" max="5" width="12.625" style="1" customWidth="1"/>
    <col min="6" max="6" width="17.25" style="1" customWidth="1"/>
    <col min="7" max="7" width="16.125" style="1" customWidth="1"/>
    <col min="8" max="8" width="26.5" style="12" customWidth="1"/>
    <col min="9" max="9" width="67.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hidden="1" x14ac:dyDescent="0.25">
      <c r="A8" s="4" t="s">
        <v>4</v>
      </c>
      <c r="B8" s="14"/>
    </row>
    <row r="9" spans="1:6" hidden="1" x14ac:dyDescent="0.25">
      <c r="A9" s="4" t="s">
        <v>5</v>
      </c>
      <c r="B9" s="14"/>
    </row>
    <row r="10" spans="1:6" hidden="1" x14ac:dyDescent="0.25">
      <c r="A10" s="4" t="s">
        <v>6</v>
      </c>
      <c r="B10" s="14"/>
    </row>
    <row r="11" spans="1:6" hidden="1" x14ac:dyDescent="0.25"/>
    <row r="12" spans="1:6" ht="15.75" hidden="1" x14ac:dyDescent="0.25">
      <c r="A12" s="50" t="s">
        <v>7</v>
      </c>
      <c r="B12" s="51"/>
      <c r="C12" s="44"/>
      <c r="D12" s="45"/>
      <c r="E12" s="45"/>
      <c r="F12" s="46"/>
    </row>
    <row r="13" spans="1:6" ht="15.95" hidden="1" customHeight="1" x14ac:dyDescent="0.25">
      <c r="A13" s="55" t="s">
        <v>8</v>
      </c>
      <c r="B13" s="48"/>
      <c r="C13" s="44"/>
      <c r="D13" s="45"/>
      <c r="E13" s="45"/>
      <c r="F13" s="46"/>
    </row>
    <row r="14" spans="1:6" ht="15.95" hidden="1" customHeight="1" x14ac:dyDescent="0.25">
      <c r="A14" s="55" t="s">
        <v>9</v>
      </c>
      <c r="B14" s="48"/>
      <c r="C14" s="44"/>
      <c r="D14" s="45"/>
      <c r="E14" s="45"/>
      <c r="F14" s="46"/>
    </row>
    <row r="15" spans="1:6" ht="15.95" hidden="1" customHeight="1" x14ac:dyDescent="0.25">
      <c r="A15" s="50" t="s">
        <v>10</v>
      </c>
      <c r="B15" s="51"/>
      <c r="C15" s="44"/>
      <c r="D15" s="45"/>
      <c r="E15" s="45"/>
      <c r="F15" s="46"/>
    </row>
    <row r="16" spans="1:6" ht="63" hidden="1" customHeight="1" x14ac:dyDescent="0.25">
      <c r="A16" s="47" t="s">
        <v>11</v>
      </c>
      <c r="B16" s="48"/>
      <c r="C16" s="44"/>
      <c r="D16" s="45"/>
      <c r="E16" s="45"/>
      <c r="F16" s="46"/>
    </row>
    <row r="17" spans="1:7" ht="15.95" hidden="1" customHeight="1" x14ac:dyDescent="0.25">
      <c r="A17" s="50" t="s">
        <v>12</v>
      </c>
      <c r="B17" s="51"/>
      <c r="C17" s="44"/>
      <c r="D17" s="45"/>
      <c r="E17" s="45"/>
      <c r="F17" s="46"/>
    </row>
    <row r="18" spans="1:7" ht="15.95" hidden="1" customHeight="1" x14ac:dyDescent="0.25">
      <c r="A18" s="50" t="s">
        <v>13</v>
      </c>
      <c r="B18" s="51"/>
      <c r="C18" s="44"/>
      <c r="D18" s="45"/>
      <c r="E18" s="45"/>
      <c r="F18" s="46"/>
    </row>
    <row r="19" spans="1:7" ht="48" hidden="1" customHeight="1" x14ac:dyDescent="0.25">
      <c r="A19" s="50" t="s">
        <v>14</v>
      </c>
      <c r="B19" s="51"/>
      <c r="C19" s="44"/>
      <c r="D19" s="45"/>
      <c r="E19" s="45"/>
      <c r="F19" s="46"/>
    </row>
    <row r="20" spans="1:7" ht="54.95" hidden="1" customHeight="1" x14ac:dyDescent="0.25">
      <c r="A20" s="50" t="s">
        <v>15</v>
      </c>
      <c r="B20" s="51"/>
      <c r="C20" s="44"/>
      <c r="D20" s="45"/>
      <c r="E20" s="45"/>
      <c r="F20" s="46"/>
    </row>
    <row r="21" spans="1:7" ht="71.099999999999994" hidden="1" customHeight="1" x14ac:dyDescent="0.25">
      <c r="A21" s="52" t="s">
        <v>16</v>
      </c>
      <c r="B21" s="53"/>
      <c r="C21" s="56"/>
      <c r="D21" s="57"/>
      <c r="E21" s="57"/>
      <c r="F21" s="57"/>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9" t="s">
        <v>17</v>
      </c>
      <c r="B23" s="43"/>
      <c r="C23" s="43"/>
      <c r="D23" s="43"/>
      <c r="E23" s="43"/>
      <c r="F23" s="43"/>
    </row>
    <row r="24" spans="1:7" x14ac:dyDescent="0.25">
      <c r="A24" s="43" t="s">
        <v>18</v>
      </c>
      <c r="B24" s="43"/>
      <c r="C24" s="43"/>
      <c r="D24" s="43"/>
      <c r="E24" s="43"/>
      <c r="F24" s="43"/>
    </row>
    <row r="25" spans="1:7" x14ac:dyDescent="0.25">
      <c r="A25" s="43" t="s">
        <v>19</v>
      </c>
      <c r="B25" s="43"/>
      <c r="C25" s="43"/>
      <c r="D25" s="43"/>
      <c r="E25" s="43"/>
      <c r="F25" s="43"/>
    </row>
    <row r="26" spans="1:7" x14ac:dyDescent="0.25">
      <c r="A26" s="43" t="s">
        <v>20</v>
      </c>
      <c r="B26" s="43"/>
      <c r="C26" s="43"/>
      <c r="D26" s="43"/>
      <c r="E26" s="43"/>
      <c r="F26" s="43"/>
    </row>
    <row r="27" spans="1:7" x14ac:dyDescent="0.25">
      <c r="A27" s="43" t="s">
        <v>21</v>
      </c>
      <c r="B27" s="43"/>
      <c r="C27" s="43"/>
      <c r="D27" s="43"/>
      <c r="E27" s="43"/>
      <c r="F27" s="43"/>
    </row>
    <row r="28" spans="1:7" ht="32.1" customHeight="1" x14ac:dyDescent="0.25">
      <c r="A28" s="54" t="s">
        <v>22</v>
      </c>
      <c r="B28" s="43"/>
      <c r="C28" s="43"/>
      <c r="D28" s="43"/>
      <c r="E28" s="43"/>
      <c r="F28" s="43"/>
    </row>
    <row r="29" spans="1:7" x14ac:dyDescent="0.25">
      <c r="A29" s="43" t="s">
        <v>23</v>
      </c>
      <c r="B29" s="43"/>
      <c r="C29" s="43"/>
      <c r="D29" s="43"/>
      <c r="E29" s="43"/>
      <c r="F29" s="43"/>
    </row>
    <row r="30" spans="1:7" x14ac:dyDescent="0.25">
      <c r="A30" s="15" t="s">
        <v>24</v>
      </c>
      <c r="D30" s="16"/>
    </row>
    <row r="31" spans="1:7" x14ac:dyDescent="0.25">
      <c r="A31" s="15" t="s">
        <v>25</v>
      </c>
    </row>
    <row r="34" spans="1:9" x14ac:dyDescent="0.25">
      <c r="A34" s="13" t="s">
        <v>41</v>
      </c>
      <c r="B34" s="13" t="s">
        <v>42</v>
      </c>
    </row>
    <row r="36" spans="1:9" x14ac:dyDescent="0.25">
      <c r="A36" s="13" t="s">
        <v>26</v>
      </c>
    </row>
    <row r="37" spans="1:9" ht="30" x14ac:dyDescent="0.25">
      <c r="A37" s="17" t="s">
        <v>27</v>
      </c>
      <c r="B37" s="17" t="s">
        <v>28</v>
      </c>
      <c r="C37" s="26" t="s">
        <v>29</v>
      </c>
      <c r="D37" s="17" t="s">
        <v>30</v>
      </c>
      <c r="E37" s="17" t="s">
        <v>31</v>
      </c>
      <c r="F37" s="17" t="s">
        <v>32</v>
      </c>
      <c r="G37" s="17" t="s">
        <v>33</v>
      </c>
      <c r="H37" s="26" t="s">
        <v>34</v>
      </c>
      <c r="I37" s="17" t="s">
        <v>35</v>
      </c>
    </row>
    <row r="38" spans="1:9" x14ac:dyDescent="0.25">
      <c r="A38" s="17" t="s">
        <v>43</v>
      </c>
      <c r="B38" s="17" t="s">
        <v>44</v>
      </c>
      <c r="C38" s="31"/>
      <c r="D38" s="18"/>
      <c r="E38" s="18"/>
      <c r="F38" s="18"/>
      <c r="G38" s="18"/>
      <c r="H38" s="27"/>
      <c r="I38" s="18"/>
    </row>
    <row r="39" spans="1:9" ht="135" x14ac:dyDescent="0.25">
      <c r="A39" s="18" t="s">
        <v>45</v>
      </c>
      <c r="B39" s="29" t="s">
        <v>44</v>
      </c>
      <c r="C39" s="32" t="s">
        <v>46</v>
      </c>
      <c r="D39" s="30">
        <v>400</v>
      </c>
      <c r="E39" s="18" t="s">
        <v>36</v>
      </c>
      <c r="F39" s="19">
        <v>2.9</v>
      </c>
      <c r="G39" s="18">
        <f>IF(ISBLANK(F39),"", PRODUCT(D39,F39))</f>
        <v>1160</v>
      </c>
      <c r="H39" s="41" t="s">
        <v>76</v>
      </c>
      <c r="I39" s="42" t="s">
        <v>77</v>
      </c>
    </row>
    <row r="40" spans="1:9" x14ac:dyDescent="0.25">
      <c r="F40" s="17" t="s">
        <v>37</v>
      </c>
      <c r="G40" s="17">
        <f>IF(G39="","",ROUND(SUM(G39:G39),2))</f>
        <v>1160</v>
      </c>
      <c r="H40" s="28" t="str">
        <f>IF(G39="","Neužpildytos visos objektų kainos","")</f>
        <v/>
      </c>
    </row>
    <row r="41" spans="1:9" x14ac:dyDescent="0.25">
      <c r="D41" s="17" t="s">
        <v>38</v>
      </c>
      <c r="E41" s="20">
        <v>5</v>
      </c>
      <c r="F41" s="17" t="s">
        <v>39</v>
      </c>
      <c r="G41" s="17">
        <f>IF(OR(G40="",E41=""),"", ROUND(PRODUCT(E41,G40)/100,2))</f>
        <v>58</v>
      </c>
      <c r="H41" s="28" t="str">
        <f>IF(E41="", "Nurodykite taikomą PVM dydį", "")</f>
        <v/>
      </c>
    </row>
    <row r="42" spans="1:9" x14ac:dyDescent="0.25">
      <c r="F42" s="17" t="s">
        <v>40</v>
      </c>
      <c r="G42" s="17">
        <f>IF(ISBLANK(G41), "", ROUND(SUM(G40:G41),2))</f>
        <v>1218</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topLeftCell="A5" workbookViewId="0">
      <selection activeCell="B5" sqref="B5"/>
    </sheetView>
  </sheetViews>
  <sheetFormatPr defaultRowHeight="15.75" x14ac:dyDescent="0.25"/>
  <cols>
    <col min="2" max="2" width="111.875" customWidth="1"/>
  </cols>
  <sheetData>
    <row r="1" spans="1:2" x14ac:dyDescent="0.25">
      <c r="A1" s="33"/>
      <c r="B1" s="34"/>
    </row>
    <row r="2" spans="1:2" ht="18.75" x14ac:dyDescent="0.3">
      <c r="A2" s="35" t="s">
        <v>70</v>
      </c>
      <c r="B2" s="34"/>
    </row>
    <row r="3" spans="1:2" ht="18.75" x14ac:dyDescent="0.3">
      <c r="A3" s="35" t="s">
        <v>71</v>
      </c>
      <c r="B3" s="34"/>
    </row>
    <row r="4" spans="1:2" ht="378" x14ac:dyDescent="0.25">
      <c r="A4" s="36">
        <v>1</v>
      </c>
      <c r="B4" s="39" t="s">
        <v>72</v>
      </c>
    </row>
    <row r="5" spans="1:2" ht="267.75" x14ac:dyDescent="0.25">
      <c r="A5" s="37">
        <v>2</v>
      </c>
      <c r="B5" s="39" t="s">
        <v>75</v>
      </c>
    </row>
    <row r="6" spans="1:2" ht="94.5" x14ac:dyDescent="0.25">
      <c r="A6" s="38">
        <v>3</v>
      </c>
      <c r="B6" s="40" t="s">
        <v>74</v>
      </c>
    </row>
    <row r="7" spans="1:2" ht="63" x14ac:dyDescent="0.25">
      <c r="A7" s="38">
        <v>4</v>
      </c>
      <c r="B7" s="40"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7" t="s">
        <v>47</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7"/>
      <c r="B4" s="7"/>
      <c r="C4" s="7"/>
      <c r="D4" s="7"/>
      <c r="E4" s="7"/>
      <c r="F4" s="7"/>
      <c r="G4" s="7"/>
      <c r="H4" s="7"/>
      <c r="I4" s="7"/>
      <c r="J4" s="7"/>
    </row>
    <row r="5" spans="1:11" ht="48" customHeight="1" x14ac:dyDescent="0.25">
      <c r="A5" s="69" t="s">
        <v>48</v>
      </c>
      <c r="B5" s="63"/>
      <c r="C5" s="61" t="s">
        <v>49</v>
      </c>
      <c r="D5" s="62"/>
      <c r="E5" s="63"/>
      <c r="F5" s="61" t="s">
        <v>50</v>
      </c>
      <c r="G5" s="62"/>
      <c r="H5" s="63"/>
      <c r="I5" s="61" t="s">
        <v>51</v>
      </c>
      <c r="J5" s="63"/>
      <c r="K5" s="9" t="s">
        <v>52</v>
      </c>
    </row>
    <row r="6" spans="1:11" ht="48.95" customHeight="1" x14ac:dyDescent="0.25">
      <c r="A6" s="60"/>
      <c r="B6" s="51"/>
      <c r="C6" s="58"/>
      <c r="D6" s="59"/>
      <c r="E6" s="51"/>
      <c r="F6" s="58"/>
      <c r="G6" s="59"/>
      <c r="H6" s="51"/>
      <c r="I6" s="58"/>
      <c r="J6" s="51"/>
      <c r="K6" s="21"/>
    </row>
    <row r="7" spans="1:11" ht="48.95" customHeight="1" x14ac:dyDescent="0.25">
      <c r="A7" s="60"/>
      <c r="B7" s="51"/>
      <c r="C7" s="58"/>
      <c r="D7" s="59"/>
      <c r="E7" s="51"/>
      <c r="F7" s="58"/>
      <c r="G7" s="59"/>
      <c r="H7" s="51"/>
      <c r="I7" s="58"/>
      <c r="J7" s="51"/>
      <c r="K7" s="21"/>
    </row>
    <row r="8" spans="1:11" ht="48.95" customHeight="1" x14ac:dyDescent="0.25">
      <c r="A8" s="60"/>
      <c r="B8" s="51"/>
      <c r="C8" s="58"/>
      <c r="D8" s="59"/>
      <c r="E8" s="51"/>
      <c r="F8" s="58"/>
      <c r="G8" s="59"/>
      <c r="H8" s="51"/>
      <c r="I8" s="58"/>
      <c r="J8" s="51"/>
      <c r="K8" s="21"/>
    </row>
    <row r="9" spans="1:11" ht="48.95" customHeight="1" x14ac:dyDescent="0.25">
      <c r="A9" s="60"/>
      <c r="B9" s="51"/>
      <c r="C9" s="58"/>
      <c r="D9" s="59"/>
      <c r="E9" s="51"/>
      <c r="F9" s="58"/>
      <c r="G9" s="59"/>
      <c r="H9" s="51"/>
      <c r="I9" s="58"/>
      <c r="J9" s="51"/>
      <c r="K9" s="21"/>
    </row>
    <row r="10" spans="1:11" ht="48.95" customHeight="1" x14ac:dyDescent="0.25">
      <c r="A10" s="60"/>
      <c r="B10" s="51"/>
      <c r="C10" s="58"/>
      <c r="D10" s="59"/>
      <c r="E10" s="51"/>
      <c r="F10" s="58"/>
      <c r="G10" s="59"/>
      <c r="H10" s="51"/>
      <c r="I10" s="58"/>
      <c r="J10" s="51"/>
      <c r="K10" s="21"/>
    </row>
    <row r="11" spans="1:11" ht="48.95" customHeight="1" x14ac:dyDescent="0.25">
      <c r="A11" s="60"/>
      <c r="B11" s="51"/>
      <c r="C11" s="58"/>
      <c r="D11" s="59"/>
      <c r="E11" s="51"/>
      <c r="F11" s="58"/>
      <c r="G11" s="59"/>
      <c r="H11" s="51"/>
      <c r="I11" s="58"/>
      <c r="J11" s="51"/>
      <c r="K11" s="21"/>
    </row>
    <row r="12" spans="1:11" ht="48.95" customHeight="1" x14ac:dyDescent="0.25">
      <c r="A12" s="60"/>
      <c r="B12" s="51"/>
      <c r="C12" s="58"/>
      <c r="D12" s="59"/>
      <c r="E12" s="51"/>
      <c r="F12" s="58"/>
      <c r="G12" s="59"/>
      <c r="H12" s="51"/>
      <c r="I12" s="58"/>
      <c r="J12" s="51"/>
      <c r="K12" s="21"/>
    </row>
    <row r="13" spans="1:11" ht="48.95" customHeight="1" x14ac:dyDescent="0.25">
      <c r="A13" s="60"/>
      <c r="B13" s="51"/>
      <c r="C13" s="58"/>
      <c r="D13" s="59"/>
      <c r="E13" s="51"/>
      <c r="F13" s="58"/>
      <c r="G13" s="59"/>
      <c r="H13" s="51"/>
      <c r="I13" s="58"/>
      <c r="J13" s="51"/>
      <c r="K13" s="21"/>
    </row>
    <row r="14" spans="1:11" ht="48.95" customHeight="1" x14ac:dyDescent="0.25">
      <c r="A14" s="60"/>
      <c r="B14" s="51"/>
      <c r="C14" s="58"/>
      <c r="D14" s="59"/>
      <c r="E14" s="51"/>
      <c r="F14" s="58"/>
      <c r="G14" s="59"/>
      <c r="H14" s="51"/>
      <c r="I14" s="58"/>
      <c r="J14" s="51"/>
      <c r="K14" s="21"/>
    </row>
    <row r="15" spans="1:11" ht="48" customHeight="1" thickBot="1" x14ac:dyDescent="0.3">
      <c r="A15" s="75"/>
      <c r="B15" s="68"/>
      <c r="C15" s="66"/>
      <c r="D15" s="67"/>
      <c r="E15" s="68"/>
      <c r="F15" s="66"/>
      <c r="G15" s="67"/>
      <c r="H15" s="68"/>
      <c r="I15" s="66"/>
      <c r="J15" s="68"/>
      <c r="K15" s="22"/>
    </row>
    <row r="16" spans="1:11" ht="18.95" customHeight="1" x14ac:dyDescent="0.25">
      <c r="A16" s="10"/>
      <c r="B16" s="10"/>
      <c r="C16" s="10"/>
      <c r="D16" s="10"/>
      <c r="E16" s="10"/>
      <c r="F16" s="10"/>
      <c r="G16" s="10"/>
      <c r="H16" s="10"/>
      <c r="I16" s="10"/>
      <c r="J16" s="10"/>
      <c r="K16" s="11"/>
    </row>
    <row r="17" spans="1:11" ht="48.95" customHeight="1" x14ac:dyDescent="0.25">
      <c r="A17" s="86" t="s">
        <v>53</v>
      </c>
      <c r="B17" s="43"/>
      <c r="C17" s="43"/>
      <c r="D17" s="43"/>
      <c r="E17" s="43"/>
      <c r="F17" s="43"/>
      <c r="G17" s="43"/>
      <c r="H17" s="43"/>
      <c r="I17" s="43"/>
      <c r="J17" s="43"/>
      <c r="K17" s="43"/>
    </row>
    <row r="18" spans="1:11" ht="15.95" customHeight="1" thickBot="1" x14ac:dyDescent="0.3">
      <c r="A18" s="10"/>
      <c r="B18" s="10"/>
      <c r="C18" s="10"/>
      <c r="D18" s="10"/>
      <c r="E18" s="10"/>
      <c r="F18" s="10"/>
      <c r="G18" s="10"/>
      <c r="H18" s="10"/>
      <c r="I18" s="10"/>
      <c r="J18" s="10"/>
      <c r="K18" s="11"/>
    </row>
    <row r="19" spans="1:11" ht="48.95" customHeight="1" x14ac:dyDescent="0.25">
      <c r="A19" s="69" t="s">
        <v>28</v>
      </c>
      <c r="B19" s="63"/>
      <c r="C19" s="61" t="s">
        <v>49</v>
      </c>
      <c r="D19" s="62"/>
      <c r="E19" s="63"/>
      <c r="F19" s="61" t="s">
        <v>54</v>
      </c>
      <c r="G19" s="62"/>
      <c r="H19" s="63"/>
      <c r="I19" s="73" t="s">
        <v>51</v>
      </c>
      <c r="J19" s="74"/>
      <c r="K19" s="11"/>
    </row>
    <row r="20" spans="1:11" ht="48.95" customHeight="1" x14ac:dyDescent="0.25">
      <c r="A20" s="60"/>
      <c r="B20" s="51"/>
      <c r="C20" s="58"/>
      <c r="D20" s="59"/>
      <c r="E20" s="51"/>
      <c r="F20" s="58"/>
      <c r="G20" s="59"/>
      <c r="H20" s="51"/>
      <c r="I20" s="64"/>
      <c r="J20" s="65"/>
      <c r="K20" s="11"/>
    </row>
    <row r="21" spans="1:11" ht="48.95" customHeight="1" x14ac:dyDescent="0.25">
      <c r="A21" s="60"/>
      <c r="B21" s="51"/>
      <c r="C21" s="58"/>
      <c r="D21" s="59"/>
      <c r="E21" s="51"/>
      <c r="F21" s="58"/>
      <c r="G21" s="59"/>
      <c r="H21" s="51"/>
      <c r="I21" s="64"/>
      <c r="J21" s="65"/>
      <c r="K21" s="11"/>
    </row>
    <row r="22" spans="1:11" ht="48.95" customHeight="1" x14ac:dyDescent="0.25">
      <c r="A22" s="60"/>
      <c r="B22" s="51"/>
      <c r="C22" s="58"/>
      <c r="D22" s="59"/>
      <c r="E22" s="51"/>
      <c r="F22" s="58"/>
      <c r="G22" s="59"/>
      <c r="H22" s="51"/>
      <c r="I22" s="64"/>
      <c r="J22" s="65"/>
      <c r="K22" s="11"/>
    </row>
    <row r="23" spans="1:11" ht="48.95" customHeight="1" x14ac:dyDescent="0.25">
      <c r="A23" s="60"/>
      <c r="B23" s="51"/>
      <c r="C23" s="58"/>
      <c r="D23" s="59"/>
      <c r="E23" s="51"/>
      <c r="F23" s="58"/>
      <c r="G23" s="59"/>
      <c r="H23" s="51"/>
      <c r="I23" s="64"/>
      <c r="J23" s="65"/>
      <c r="K23" s="11"/>
    </row>
    <row r="24" spans="1:11" ht="48.95" customHeight="1" x14ac:dyDescent="0.25">
      <c r="A24" s="60"/>
      <c r="B24" s="51"/>
      <c r="C24" s="58"/>
      <c r="D24" s="59"/>
      <c r="E24" s="51"/>
      <c r="F24" s="58"/>
      <c r="G24" s="59"/>
      <c r="H24" s="51"/>
      <c r="I24" s="64"/>
      <c r="J24" s="65"/>
      <c r="K24" s="11"/>
    </row>
    <row r="25" spans="1:11" ht="48.95" customHeight="1" x14ac:dyDescent="0.25">
      <c r="A25" s="60"/>
      <c r="B25" s="51"/>
      <c r="C25" s="58"/>
      <c r="D25" s="59"/>
      <c r="E25" s="51"/>
      <c r="F25" s="58"/>
      <c r="G25" s="59"/>
      <c r="H25" s="51"/>
      <c r="I25" s="64"/>
      <c r="J25" s="65"/>
      <c r="K25" s="11"/>
    </row>
    <row r="26" spans="1:11" ht="48.95" customHeight="1" x14ac:dyDescent="0.25">
      <c r="A26" s="60"/>
      <c r="B26" s="51"/>
      <c r="C26" s="58"/>
      <c r="D26" s="59"/>
      <c r="E26" s="51"/>
      <c r="F26" s="58"/>
      <c r="G26" s="59"/>
      <c r="H26" s="51"/>
      <c r="I26" s="64"/>
      <c r="J26" s="65"/>
      <c r="K26" s="11"/>
    </row>
    <row r="27" spans="1:11" ht="48.95" customHeight="1" x14ac:dyDescent="0.25">
      <c r="A27" s="60"/>
      <c r="B27" s="51"/>
      <c r="C27" s="58"/>
      <c r="D27" s="59"/>
      <c r="E27" s="51"/>
      <c r="F27" s="58"/>
      <c r="G27" s="59"/>
      <c r="H27" s="51"/>
      <c r="I27" s="64"/>
      <c r="J27" s="65"/>
      <c r="K27" s="11"/>
    </row>
    <row r="28" spans="1:11" ht="48.95" customHeight="1" x14ac:dyDescent="0.25">
      <c r="A28" s="60"/>
      <c r="B28" s="51"/>
      <c r="C28" s="58"/>
      <c r="D28" s="59"/>
      <c r="E28" s="51"/>
      <c r="F28" s="58"/>
      <c r="G28" s="59"/>
      <c r="H28" s="51"/>
      <c r="I28" s="64"/>
      <c r="J28" s="65"/>
      <c r="K28" s="11"/>
    </row>
    <row r="29" spans="1:11" ht="48.95" customHeight="1" x14ac:dyDescent="0.25">
      <c r="A29" s="60"/>
      <c r="B29" s="51"/>
      <c r="C29" s="58"/>
      <c r="D29" s="59"/>
      <c r="E29" s="51"/>
      <c r="F29" s="58"/>
      <c r="G29" s="59"/>
      <c r="H29" s="51"/>
      <c r="I29" s="64"/>
      <c r="J29" s="65"/>
      <c r="K29" s="11"/>
    </row>
    <row r="31" spans="1:11" ht="33" customHeight="1" x14ac:dyDescent="0.25">
      <c r="A31" s="80"/>
      <c r="B31" s="43"/>
      <c r="C31" s="43"/>
      <c r="D31" s="43"/>
      <c r="E31" s="43"/>
      <c r="F31" s="43"/>
      <c r="G31" s="43"/>
      <c r="H31" s="43"/>
      <c r="I31" s="43"/>
      <c r="J31" s="43"/>
    </row>
    <row r="33" spans="1:10" ht="15.95" customHeight="1" x14ac:dyDescent="0.25">
      <c r="A33" s="70" t="s">
        <v>55</v>
      </c>
      <c r="B33" s="43"/>
      <c r="C33" s="43"/>
      <c r="D33" s="43"/>
      <c r="E33" s="43"/>
      <c r="F33" s="43"/>
      <c r="G33" s="43"/>
      <c r="H33" s="43"/>
      <c r="I33" s="43"/>
      <c r="J33" s="43"/>
    </row>
    <row r="34" spans="1:10" ht="15.95" customHeight="1" thickBot="1" x14ac:dyDescent="0.3"/>
    <row r="35" spans="1:10" ht="15.95" customHeight="1" x14ac:dyDescent="0.25">
      <c r="A35" s="8" t="s">
        <v>27</v>
      </c>
      <c r="B35" s="78" t="s">
        <v>56</v>
      </c>
      <c r="C35" s="62"/>
      <c r="D35" s="62"/>
      <c r="E35" s="62"/>
      <c r="F35" s="62"/>
      <c r="G35" s="63"/>
      <c r="H35" s="79" t="s">
        <v>57</v>
      </c>
      <c r="I35" s="62"/>
      <c r="J35" s="74"/>
    </row>
    <row r="36" spans="1:10" ht="48" customHeight="1" x14ac:dyDescent="0.25">
      <c r="A36" s="23" t="s">
        <v>58</v>
      </c>
      <c r="B36" s="72" t="s">
        <v>59</v>
      </c>
      <c r="C36" s="59"/>
      <c r="D36" s="59"/>
      <c r="E36" s="59"/>
      <c r="F36" s="59"/>
      <c r="G36" s="51"/>
      <c r="H36" s="76"/>
      <c r="I36" s="59"/>
      <c r="J36" s="65"/>
    </row>
    <row r="37" spans="1:10" ht="48" customHeight="1" x14ac:dyDescent="0.25">
      <c r="A37" s="23" t="s">
        <v>60</v>
      </c>
      <c r="B37" s="72" t="s">
        <v>61</v>
      </c>
      <c r="C37" s="59"/>
      <c r="D37" s="59"/>
      <c r="E37" s="59"/>
      <c r="F37" s="59"/>
      <c r="G37" s="51"/>
      <c r="H37" s="76"/>
      <c r="I37" s="59"/>
      <c r="J37" s="65"/>
    </row>
    <row r="38" spans="1:10" ht="48" customHeight="1" x14ac:dyDescent="0.25">
      <c r="A38" s="23" t="s">
        <v>62</v>
      </c>
      <c r="B38" s="72" t="s">
        <v>63</v>
      </c>
      <c r="C38" s="59"/>
      <c r="D38" s="59"/>
      <c r="E38" s="59"/>
      <c r="F38" s="59"/>
      <c r="G38" s="51"/>
      <c r="H38" s="76"/>
      <c r="I38" s="59"/>
      <c r="J38" s="65"/>
    </row>
    <row r="39" spans="1:10" ht="48" customHeight="1" x14ac:dyDescent="0.25">
      <c r="A39" s="23" t="s">
        <v>64</v>
      </c>
      <c r="B39" s="72" t="s">
        <v>65</v>
      </c>
      <c r="C39" s="59"/>
      <c r="D39" s="59"/>
      <c r="E39" s="59"/>
      <c r="F39" s="59"/>
      <c r="G39" s="51"/>
      <c r="H39" s="76"/>
      <c r="I39" s="59"/>
      <c r="J39" s="65"/>
    </row>
    <row r="40" spans="1:10" ht="48" customHeight="1" x14ac:dyDescent="0.25">
      <c r="A40" s="24"/>
      <c r="B40" s="77"/>
      <c r="C40" s="59"/>
      <c r="D40" s="59"/>
      <c r="E40" s="59"/>
      <c r="F40" s="59"/>
      <c r="G40" s="51"/>
      <c r="H40" s="76"/>
      <c r="I40" s="59"/>
      <c r="J40" s="65"/>
    </row>
    <row r="41" spans="1:10" ht="48" customHeight="1" x14ac:dyDescent="0.25">
      <c r="A41" s="24"/>
      <c r="B41" s="77"/>
      <c r="C41" s="59"/>
      <c r="D41" s="59"/>
      <c r="E41" s="59"/>
      <c r="F41" s="59"/>
      <c r="G41" s="51"/>
      <c r="H41" s="76"/>
      <c r="I41" s="59"/>
      <c r="J41" s="65"/>
    </row>
    <row r="42" spans="1:10" ht="48" customHeight="1" x14ac:dyDescent="0.25">
      <c r="A42" s="24"/>
      <c r="B42" s="77"/>
      <c r="C42" s="59"/>
      <c r="D42" s="59"/>
      <c r="E42" s="59"/>
      <c r="F42" s="59"/>
      <c r="G42" s="51"/>
      <c r="H42" s="76"/>
      <c r="I42" s="59"/>
      <c r="J42" s="65"/>
    </row>
    <row r="43" spans="1:10" ht="48" customHeight="1" x14ac:dyDescent="0.25">
      <c r="A43" s="24"/>
      <c r="B43" s="77"/>
      <c r="C43" s="59"/>
      <c r="D43" s="59"/>
      <c r="E43" s="59"/>
      <c r="F43" s="59"/>
      <c r="G43" s="51"/>
      <c r="H43" s="76"/>
      <c r="I43" s="59"/>
      <c r="J43" s="65"/>
    </row>
    <row r="44" spans="1:10" ht="48" customHeight="1" x14ac:dyDescent="0.25">
      <c r="A44" s="24"/>
      <c r="B44" s="77"/>
      <c r="C44" s="59"/>
      <c r="D44" s="59"/>
      <c r="E44" s="59"/>
      <c r="F44" s="59"/>
      <c r="G44" s="51"/>
      <c r="H44" s="76"/>
      <c r="I44" s="59"/>
      <c r="J44" s="65"/>
    </row>
    <row r="45" spans="1:10" ht="48" customHeight="1" x14ac:dyDescent="0.25">
      <c r="A45" s="24"/>
      <c r="B45" s="77"/>
      <c r="C45" s="59"/>
      <c r="D45" s="59"/>
      <c r="E45" s="59"/>
      <c r="F45" s="59"/>
      <c r="G45" s="51"/>
      <c r="H45" s="76"/>
      <c r="I45" s="59"/>
      <c r="J45" s="65"/>
    </row>
    <row r="46" spans="1:10" ht="48.95" customHeight="1" thickBot="1" x14ac:dyDescent="0.3">
      <c r="A46" s="25"/>
      <c r="B46" s="81"/>
      <c r="C46" s="67"/>
      <c r="D46" s="67"/>
      <c r="E46" s="67"/>
      <c r="F46" s="67"/>
      <c r="G46" s="68"/>
      <c r="H46" s="82"/>
      <c r="I46" s="83"/>
      <c r="J46" s="84"/>
    </row>
    <row r="48" spans="1:10" ht="102" customHeight="1" x14ac:dyDescent="0.25">
      <c r="A48" s="80" t="s">
        <v>66</v>
      </c>
      <c r="B48" s="43"/>
      <c r="C48" s="43"/>
      <c r="D48" s="43"/>
      <c r="E48" s="43"/>
      <c r="F48" s="43"/>
      <c r="G48" s="43"/>
      <c r="H48" s="43"/>
      <c r="I48" s="43"/>
      <c r="J48" s="43"/>
    </row>
    <row r="51" spans="1:10" x14ac:dyDescent="0.25">
      <c r="A51" s="85" t="s">
        <v>67</v>
      </c>
      <c r="B51" s="43"/>
      <c r="C51" s="43"/>
      <c r="D51" s="43"/>
      <c r="E51" s="71"/>
      <c r="F51" s="43"/>
      <c r="G51" s="43"/>
      <c r="H51" s="43"/>
      <c r="I51" s="43"/>
      <c r="J51" s="43"/>
    </row>
    <row r="53" spans="1:10" x14ac:dyDescent="0.25">
      <c r="A53" s="85" t="s">
        <v>68</v>
      </c>
      <c r="B53" s="43"/>
      <c r="C53" s="43"/>
      <c r="D53" s="43"/>
      <c r="E53" s="71"/>
      <c r="F53" s="43"/>
      <c r="G53" s="43"/>
      <c r="H53" s="43"/>
      <c r="I53" s="43"/>
      <c r="J53" s="43"/>
    </row>
    <row r="100" spans="1:1" ht="15.75" x14ac:dyDescent="0.25">
      <c r="A100" t="s">
        <v>69</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Pasiūlymas</vt:lpstr>
      <vt:lpstr>Bendrieji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vartotojas</cp:lastModifiedBy>
  <dcterms:created xsi:type="dcterms:W3CDTF">2023-04-04T12:16:45Z</dcterms:created>
  <dcterms:modified xsi:type="dcterms:W3CDTF">2025-01-24T12:59:29Z</dcterms:modified>
</cp:coreProperties>
</file>