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ESO-158) Ūkinės prekės/Galutiniai/UAB Taiklu/"/>
    </mc:Choice>
  </mc:AlternateContent>
  <xr:revisionPtr revIDLastSave="13" documentId="13_ncr:1_{B1CB7B0F-6116-4752-90DA-DDE41CADBAEB}" xr6:coauthVersionLast="47" xr6:coauthVersionMax="47" xr10:uidLastSave="{9F9C03D2-3051-4E81-986B-DBFA0CB8A5D8}"/>
  <bookViews>
    <workbookView xWindow="-120" yWindow="-120" windowWidth="29040" windowHeight="15840" xr2:uid="{00000000-000D-0000-FFFF-FFFF00000000}"/>
  </bookViews>
  <sheets>
    <sheet name="Prekių sąrašas" sheetId="1" r:id="rId1"/>
    <sheet name="Nuolaidos prekių grupėm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65" i="5"/>
  <c r="E163" i="5"/>
  <c r="E162" i="5"/>
  <c r="E147" i="5"/>
  <c r="E133" i="5"/>
  <c r="E126" i="5"/>
  <c r="E122" i="5"/>
  <c r="E116" i="5"/>
  <c r="E108" i="5"/>
  <c r="E107" i="5"/>
  <c r="E77" i="5"/>
  <c r="E66" i="5"/>
  <c r="E52" i="5"/>
  <c r="E37" i="5"/>
  <c r="E29" i="5"/>
  <c r="E23" i="5"/>
  <c r="E9" i="5"/>
  <c r="E2" i="5"/>
  <c r="F102" i="1" l="1"/>
  <c r="E169" i="5"/>
</calcChain>
</file>

<file path=xl/sharedStrings.xml><?xml version="1.0" encoding="utf-8"?>
<sst xmlns="http://schemas.openxmlformats.org/spreadsheetml/2006/main" count="498" uniqueCount="400">
  <si>
    <t>Lipni juosta, šalčiui atspari 48mm x 60m</t>
  </si>
  <si>
    <t>vnt</t>
  </si>
  <si>
    <t>Mato vienetas</t>
  </si>
  <si>
    <t>Žarna dujoms 1/2 200cm</t>
  </si>
  <si>
    <t>Žarna dujinė 200 cm</t>
  </si>
  <si>
    <t>Žarna dujinė 250 cm</t>
  </si>
  <si>
    <t>m</t>
  </si>
  <si>
    <t>Žarna dujų, 9x3 mm</t>
  </si>
  <si>
    <t>Žarna dujų 9x2.5 mm</t>
  </si>
  <si>
    <t>Plaktukas 0,5 kg</t>
  </si>
  <si>
    <t>Plaktukas 1 kg</t>
  </si>
  <si>
    <t>Plaktukas 1,5 kg</t>
  </si>
  <si>
    <t>Kirvis su kotu, 1 kg</t>
  </si>
  <si>
    <t>Benzininis generatorius  2.5-3.5 kw</t>
  </si>
  <si>
    <t>Alyva grandininiams pjūklams, 1 l</t>
  </si>
  <si>
    <t>Alyva grandininiams pjūklams, 5 l</t>
  </si>
  <si>
    <t>Vienkartiniai antbačiai (100 vnt. pakuotėje)</t>
  </si>
  <si>
    <t>Maitinimo elementai AAA, pakuotėje 4 vnt</t>
  </si>
  <si>
    <t>Maitinimo elementai AA, pakuotėje 4 vnt</t>
  </si>
  <si>
    <t>Sandarinimo siūlas Loctite 55, 160 m arba lygiavertis</t>
  </si>
  <si>
    <t>Ruletė 3m</t>
  </si>
  <si>
    <t>Ruletė 5m</t>
  </si>
  <si>
    <t>Ruletė 50m</t>
  </si>
  <si>
    <t>Kniedės aliumininės 4.0 x 10.0 , 50 vnt pakuotė</t>
  </si>
  <si>
    <t>Kniedės aliumininės 4.0 x 16.0 , 50 vnt pakuotė</t>
  </si>
  <si>
    <t>Kniedės aliumininės 4.8 x 10.0 , 50 vnt pakuotė</t>
  </si>
  <si>
    <t>Kniedės aliumininės 4.8 x 12,0 , 50 vnt pakuotė</t>
  </si>
  <si>
    <t>Pakulos, 200 g (± 10 g)</t>
  </si>
  <si>
    <t>Grąžtas metalui 3 mm, ne mažiau 70 mm ilgio</t>
  </si>
  <si>
    <t>Grąžtas metalui 10 mm, ne mažiau 70 mm ilgio</t>
  </si>
  <si>
    <t>Grąžtas metalui 12 mm, ne mažiau 70 mm ilgio</t>
  </si>
  <si>
    <t>Grąžtas betonui 6 mm, ne mažiau 70 mm ilgio</t>
  </si>
  <si>
    <t>Grąžtas betonui 10 mm, ne mažiau 70 mm ilgio</t>
  </si>
  <si>
    <t>Grąžtas betonui 12 mm, ne mažiau 70 mm ilgio</t>
  </si>
  <si>
    <t>Grąžtas betonui 22 mm, ne mažiau 70 mm ilgio</t>
  </si>
  <si>
    <t>pakuot</t>
  </si>
  <si>
    <t>Žiūronai, priartinimas ne mažiau 10 kartų, objektyvas ne mažiau 40 mm</t>
  </si>
  <si>
    <t>Dvipusės aliuminės kopėčios, 5 pakopų</t>
  </si>
  <si>
    <t>Daugiafunkcinės, universalios, iš 4 dalių kopėčios, išskleidus aukštis ne mažesnis kaip 3,4 m</t>
  </si>
  <si>
    <t>Skaidrūs apsauginiai akiniai su kojelėmis</t>
  </si>
  <si>
    <t>Izoliacinė juosta, plotis - 15mm, 20 m</t>
  </si>
  <si>
    <t>Izoliacinė juosta, plotis - 19mm, 20 m</t>
  </si>
  <si>
    <t>Eil.
Nr.</t>
  </si>
  <si>
    <t>Prekių orientacinis sąrašas</t>
  </si>
  <si>
    <t>Koeficientas</t>
  </si>
  <si>
    <t>Koeficiento ir vieneto įkainio sandauga
(F = D * E)</t>
  </si>
  <si>
    <t>Nuoroda į viešai prieinamą elektroninę parduotuvę arba viešai prieinamą elektroninį katalogą</t>
  </si>
  <si>
    <r>
      <t>Silikoninis hermetikas, 280 ml (</t>
    </r>
    <r>
      <rPr>
        <sz val="11"/>
        <color theme="1"/>
        <rFont val="Calibri"/>
        <family val="2"/>
        <charset val="186"/>
        <scheme val="minor"/>
      </rPr>
      <t>± 20 ml), bespalvis</t>
    </r>
  </si>
  <si>
    <t>Vieneto, įkainis Eur be PVM</t>
  </si>
  <si>
    <t>Kniediklis (tinkamas kniedžių dydžiams: 2,4 mm, 3,2 mm, 4 mm, 4,8 mm)</t>
  </si>
  <si>
    <t>Kastuvas, smailus sulankstomas</t>
  </si>
  <si>
    <t>Kastuvas, sniegui, kaustytas aliuminio juosta</t>
  </si>
  <si>
    <t>Kastuvas su kotu, smailus</t>
  </si>
  <si>
    <t>Kastuvas su kotu, bukas</t>
  </si>
  <si>
    <t>Darbo pirštinės, tekstilė, viena pusė su guminiais taškeliais, 10 dydis</t>
  </si>
  <si>
    <t>Aerozoliniai dažai, geltonos spalvos, 400 ml</t>
  </si>
  <si>
    <t>Aerozoliniai dažai, juodos spalvos, 400 ml</t>
  </si>
  <si>
    <t>Emaliniai dažai, geltonos spalvos, 0,9 l</t>
  </si>
  <si>
    <t>Montažiniai klijai, 300 ml (± 20 ml)</t>
  </si>
  <si>
    <t>Replės siauros prailgintos, 150-160mm</t>
  </si>
  <si>
    <t>Replės laido antgaliams užspausti, 150-160mm</t>
  </si>
  <si>
    <t>Replės laido izoliacijai nuimti, 150-160mm</t>
  </si>
  <si>
    <t>Nuodai graužikams, pasta, 150 g</t>
  </si>
  <si>
    <t>GRUPĖ</t>
  </si>
  <si>
    <t>POGRUPIAI</t>
  </si>
  <si>
    <t>Nuolaida (proc.)</t>
  </si>
  <si>
    <t>Koeficiento ir nuolaidos proc. sandauga
(E = C * D)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</si>
  <si>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</si>
  <si>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</si>
  <si>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</si>
  <si>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</si>
  <si>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</si>
  <si>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</si>
  <si>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</si>
  <si>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</si>
  <si>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</si>
  <si>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</si>
  <si>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</si>
  <si>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</si>
  <si>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</si>
  <si>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</si>
  <si>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</si>
  <si>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</si>
  <si>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</si>
  <si>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</si>
  <si>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</si>
  <si>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</si>
  <si>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</si>
  <si>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</si>
  <si>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</si>
  <si>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</si>
  <si>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</si>
  <si>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</si>
  <si>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</si>
  <si>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</si>
  <si>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</si>
  <si>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</si>
  <si>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</si>
  <si>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</si>
  <si>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</si>
  <si>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</si>
  <si>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</si>
  <si>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</si>
  <si>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</si>
  <si>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</si>
  <si>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</si>
  <si>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</si>
  <si>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</si>
  <si>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</si>
  <si>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</si>
  <si>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</si>
  <si>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</si>
  <si>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</si>
  <si>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</si>
  <si>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</si>
  <si>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</si>
  <si>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</si>
  <si>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</si>
  <si>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</si>
  <si>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</si>
  <si>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</si>
  <si>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</si>
  <si>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</si>
  <si>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</si>
  <si>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</si>
  <si>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</si>
  <si>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</si>
  <si>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</si>
  <si>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</si>
  <si>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</si>
  <si>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</si>
  <si>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</si>
  <si>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</si>
  <si>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</si>
  <si>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</si>
  <si>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</si>
  <si>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</si>
  <si>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</si>
  <si>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</si>
  <si>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</si>
  <si>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</si>
  <si>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</si>
  <si>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</si>
  <si>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</si>
  <si>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</si>
  <si>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</si>
  <si>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</si>
  <si>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</si>
  <si>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</si>
  <si>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</si>
  <si>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</si>
  <si>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</si>
  <si>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</si>
  <si>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</si>
  <si>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</si>
  <si>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</si>
  <si>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</si>
  <si>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</si>
  <si>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</si>
  <si>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</si>
  <si>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</si>
  <si>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</si>
  <si>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</si>
  <si>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</si>
  <si>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</si>
  <si>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</si>
  <si>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</si>
  <si>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</si>
  <si>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</si>
  <si>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</si>
  <si>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</si>
  <si>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</si>
  <si>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</si>
  <si>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</si>
  <si>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</si>
  <si>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</si>
  <si>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</si>
  <si>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</si>
  <si>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</si>
  <si>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</si>
  <si>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</si>
  <si>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</si>
  <si>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</si>
  <si>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</si>
  <si>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</si>
  <si>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</si>
  <si>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</si>
  <si>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</si>
  <si>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</si>
  <si>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</si>
  <si>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</si>
  <si>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</si>
  <si>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</si>
  <si>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</si>
  <si>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</si>
  <si>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</si>
  <si>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</si>
  <si>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</si>
  <si>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</si>
  <si>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</si>
  <si>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</si>
  <si>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</si>
  <si>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</si>
  <si>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</si>
  <si>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</si>
  <si>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</si>
  <si>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</si>
  <si>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</si>
  <si>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</si>
  <si>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</si>
  <si>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</si>
  <si>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</si>
  <si>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</si>
  <si>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</si>
  <si>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</si>
  <si>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</si>
  <si>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</si>
  <si>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</si>
  <si>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</si>
  <si>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</si>
  <si>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</si>
  <si>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</si>
  <si>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</si>
  <si>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</si>
  <si>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</si>
  <si>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</si>
  <si>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</si>
  <si>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</si>
  <si>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</si>
  <si>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</si>
  <si>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</si>
  <si>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</si>
  <si>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</si>
  <si>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</si>
  <si>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</si>
  <si>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</si>
  <si>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</si>
  <si>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</si>
  <si>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</si>
  <si>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</si>
  <si>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</si>
  <si>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</si>
  <si>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</si>
  <si>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</si>
  <si>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</si>
  <si>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</si>
  <si>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</si>
  <si>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</si>
  <si>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</si>
  <si>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</si>
  <si>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</si>
  <si>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</si>
  <si>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VISO:</t>
  </si>
  <si>
    <t>Laminavimo vokeliai A4 100 vnt pakuotėje, 125 mic</t>
  </si>
  <si>
    <t>Laminavimo vokeliai A6 100 vnt pakuotėje, 125 mic</t>
  </si>
  <si>
    <t>Kniedės aliumininės 3.2 x 10.0 , 50 vnt pakuotė</t>
  </si>
  <si>
    <t>Grąžtas metalui 1.5 mm, ne mažiau 40 mm ilgio</t>
  </si>
  <si>
    <t>Įkraunami AA tipo elementai, po 2 vnt pakuotė</t>
  </si>
  <si>
    <t>Gofruotas instaliacinis vamzdis, išorinis skersmuo 40 mm, po 25 m</t>
  </si>
  <si>
    <t>Gofruotas instaliacinis vamzdis, išorinis skersmuo 20 mm, po 25 m</t>
  </si>
  <si>
    <t>Gofruotas instaliacinis vamzdis, išorinis skersmuo 32 mm, po 25 m</t>
  </si>
  <si>
    <r>
      <t>Metalo pjovimo diskas 125x1.0x22mm (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Calibri"/>
        <family val="2"/>
        <charset val="186"/>
        <scheme val="minor"/>
      </rPr>
      <t>0,3mm)</t>
    </r>
  </si>
  <si>
    <t>Skruzdėlių naikinimo priemonė, 100 g</t>
  </si>
  <si>
    <t>Repelentas nuo uodų, erkių, mašalų, 75 ml</t>
  </si>
  <si>
    <t>Aerozolis nuo vapsvų ir širšių, 300 ml</t>
  </si>
  <si>
    <t>Emaliniai dažai, žalios spalvos, 0,9 l</t>
  </si>
  <si>
    <t>vnt.</t>
  </si>
  <si>
    <t>Emaliniai dažai, raudonos spalvos, 0,9 l</t>
  </si>
  <si>
    <t>Emaliniai dažai, pilkos spalvos, 0,9 l</t>
  </si>
  <si>
    <t>Aerozoliniai dažai, žalios spalvos, 400 ml</t>
  </si>
  <si>
    <t>Aerozoliniai dažai, raudonos spalvos, 400 ml</t>
  </si>
  <si>
    <t>Universalus tepalas WD-40, 400 ml</t>
  </si>
  <si>
    <t>Peilis išstumiamais ašmenimis, 18 mm</t>
  </si>
  <si>
    <t>Laužomos geležtės peiliui, 18 mm, 10 vnt</t>
  </si>
  <si>
    <t>Šluota ryžinė (bet be koto medinio)</t>
  </si>
  <si>
    <t>Sekatorius</t>
  </si>
  <si>
    <t>Sandarinimo putos, 750 ml</t>
  </si>
  <si>
    <t>Herbicidas, 1000ml</t>
  </si>
  <si>
    <t>Herbicidas, 100ml</t>
  </si>
  <si>
    <t>Maitinimo elementai LR14, 2 vnt</t>
  </si>
  <si>
    <t>Elementas, "krona", 9V</t>
  </si>
  <si>
    <r>
      <t>Ledo tirpiklis, 0,5 l (</t>
    </r>
    <r>
      <rPr>
        <sz val="11"/>
        <color theme="1"/>
        <rFont val="Calibri"/>
        <family val="2"/>
        <charset val="186"/>
      </rPr>
      <t>± 0,1 l)</t>
    </r>
  </si>
  <si>
    <t>Priemonė spynelėms atitirpinti, 50 ml</t>
  </si>
  <si>
    <t>Popierinis rankšluostis, rulonas, 2 sluoksnių, 300 m (±20 m)</t>
  </si>
  <si>
    <t>Šiukšlių maišas, 160l, 50mkr., 10 vnt pakuotėje</t>
  </si>
  <si>
    <t>Šiukšlių maišas, 60l, 30 mkr., 10 vnt pakuotėje</t>
  </si>
  <si>
    <t>Šiukšlių maišas, 100l, 35mkr., 10 vnt pakuotėje</t>
  </si>
  <si>
    <t>Šiukšlių maišas, 35l, 30mkr., 10 vnt pakuotėje</t>
  </si>
  <si>
    <t>Laido antgaliai 6,35mm</t>
  </si>
  <si>
    <t>Atsuktuvų rinkinys 1000 V (6 atsuktuvų rinkinys)</t>
  </si>
  <si>
    <t>Elektros izoliacinė juosta, 19mm x 20 m, juoda</t>
  </si>
  <si>
    <t>Elektros izoliacinė juosta, 19mm x 20 m, mėlyna</t>
  </si>
  <si>
    <t>Elektros izoliacinė juosta, 19mm x 20 m, raudona</t>
  </si>
  <si>
    <t>Elektros izoliacinė juosta, 19mm x 10 m, balta</t>
  </si>
  <si>
    <t>Replės elektromonterio 180 - 200mm</t>
  </si>
  <si>
    <r>
      <t>Dujų balionas (dujų rūšis: propanas ir butanas), 0,3 kg (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Calibri"/>
        <family val="2"/>
        <charset val="186"/>
        <scheme val="minor"/>
      </rPr>
      <t>0,05 kg)</t>
    </r>
  </si>
  <si>
    <t>Tvirtinimo dirželis, 250 mm x 4,8 mm, 100 vnt pakuotėje</t>
  </si>
  <si>
    <t>Tvirtinimo dirželis, 310 mm x 4,8 mm, 100 vnt pakuotėje</t>
  </si>
  <si>
    <t>Tvirtinimo dirželis, 200 mm x 7,6 mm, 100 vnt pakuotėje</t>
  </si>
  <si>
    <t>Kabelio laikiklis UP30 UV</t>
  </si>
  <si>
    <t>Viso, Eur be PVM (A)</t>
  </si>
  <si>
    <t>https://mokivezi.lt/2603195-kniediklis-total-2-4-4-8-mm-tht32104</t>
  </si>
  <si>
    <t>https://mokivezi.lt/1362590-kniedes-topex-3-2-x-10-0-mm-aliuminines-50-vnt</t>
  </si>
  <si>
    <t>https://mokivezi.lt/1363070-kniedes-topex-4-0-x-10-0-aliuminines-50-vnt</t>
  </si>
  <si>
    <t>https://mokivezi.lt/1363160-kniedes-topex-4-0-x-16-0-aliuminines-50-vnt</t>
  </si>
  <si>
    <t>https://mokivezi.lt/1363280-kniedes-topex-4-8-x-10-0-aliuminines-50-vnt</t>
  </si>
  <si>
    <t>https://mokivezi.lt/1363400-kniedes-4-8-x-12-aliuminines-50-vnt</t>
  </si>
  <si>
    <t>https://mokivezi.lt/3011710-silikoninis-hermetikas-penosil-universal-silicone-315c-280-ml-universalus-bespalvis</t>
  </si>
  <si>
    <t xml:space="preserve">https://mokivezi.lt/1033760 </t>
  </si>
  <si>
    <t>https://mokivezi.lt/2602200-graztas-metalui-irwin-hss-pro-din-338-3-x-70-x-110-mm</t>
  </si>
  <si>
    <t>https://mokivezi.lt/1001423-graztas-metalui-bosch-pointteq-10-x-87-x-133-mm</t>
  </si>
  <si>
    <t>https://mokivezi.lt/2601345-graztas-metalui-hss-din-338-12-0-x-151-mm</t>
  </si>
  <si>
    <t>https://mokivezi.lt/2600251-graztas-betonui-graphite-57h314-6-0-x-100-mm</t>
  </si>
  <si>
    <t>https://mokivezi.lt/2600371-graztas-betonui-graphite-57h318-10-0-x-120-mm</t>
  </si>
  <si>
    <t>https://mokivezi.lt/2600429-graztas-betonui-graphite-57h320-12-0-x-150-mm</t>
  </si>
  <si>
    <t>https://mokivezi.lt/2602266-graztas-betonui-specialist-sds-22-x-340-400-mm</t>
  </si>
  <si>
    <t>https://mokivezi.lt/1031492-duju-zarnele-ferro-1-2-2-0-m-su-plieniniu-tinkleliu-wg2000</t>
  </si>
  <si>
    <t xml:space="preserve">https://mokivezi.lt/1033761 </t>
  </si>
  <si>
    <t xml:space="preserve">https://mokivezi.lt/1033762-zarna-duju-1-2-250-cm-dz3250-n </t>
  </si>
  <si>
    <t>https://mokivezi.lt/6310180-zarna-duju-9-x-3-0-mm-14-0-0-102</t>
  </si>
  <si>
    <t>https://mokivezi.lt/6310170-zarna-duju-9-x-2-5-mm-14-0-0-101</t>
  </si>
  <si>
    <t xml:space="preserve">https://mokivezi.lt/1033763 </t>
  </si>
  <si>
    <t>https://mokivezi.lt/1057711-izoliacine-juosta-vini-tape-0-13x19x20m-skaidri</t>
  </si>
  <si>
    <t xml:space="preserve">https://mokivezi.lt/1033764 </t>
  </si>
  <si>
    <t>https://mokivezi.lt/6610140-sandarinimo-siulas-loctite-160-m-universalus</t>
  </si>
  <si>
    <t>https://mokivezi.lt/1030233-linines-pakulos-agam-200-g-090242</t>
  </si>
  <si>
    <t>https://mokivezi.lt/1091205-naujas</t>
  </si>
  <si>
    <t>https://mokivezi.lt/1090445-sniego-kastuvas-prosperplast-ilt41</t>
  </si>
  <si>
    <t>https://mokivezi.lt/1871954-kastuvas-hervin-garden-easy-smailus-metalinis-ilgis-1-25-m</t>
  </si>
  <si>
    <t>https://mokivezi.lt/1871952-kastuvas-hervin-garden-easy-tiesus-metalinis-ilgis-1-25-m</t>
  </si>
  <si>
    <t>https://mokivezi.lt/2603011-kirvis-total-stiklo-pluosto-rankena-tht7810006-430-mm-45cs-1-kg</t>
  </si>
  <si>
    <t>https://mokivezi.lt/1302870-plaktukas-medine-rankena-top-tools-02a205-0-5-kg</t>
  </si>
  <si>
    <t>https://mokivezi.lt/1302970-plaktukas-medine-rankena-top-tools-02a210-1-kg</t>
  </si>
  <si>
    <t>https://mokivezi.lt/1302950-plaktukas-medine-rankena-top-tools-02a215-1-5-kg</t>
  </si>
  <si>
    <t>https://mokivezi.lt/2603329-rulete-total-3m-16-mm-tmt126031m</t>
  </si>
  <si>
    <t>https://mokivezi.lt/2603327-rulete-total-5m-19-mm-tmt126351m</t>
  </si>
  <si>
    <t>https://mokivezi.lt/1284230-rulete-topex-28c550-50-m-stiklo-audinio</t>
  </si>
  <si>
    <t>https://mokivezi.lt/1031206-vienkartiniai-antbaciai-melyni-trumpi-100-vnt-cpe-35-mikronu-fapsc36b</t>
  </si>
  <si>
    <t>https://mokivezi.lt/1291374-alyva-grandinei-mcculloch-bio-1l</t>
  </si>
  <si>
    <t>https://mokivezi.lt/3304641-alyva-pjuklo-grandinei-makita-988002658-5-l</t>
  </si>
  <si>
    <t>https://mokivezi.lt/2302004-benzininis-generatorius-brick-bg3002rv-maks-galia-3-kw-nuolatine-galia-2-8-kw-bako-talpa-15-l</t>
  </si>
  <si>
    <t xml:space="preserve">https://mokivezi.lt/1033765 </t>
  </si>
  <si>
    <t xml:space="preserve">https://mokivezi.lt/1033766-laminavimo-vokeliai-a6-100-vnt-pakuoteje-125-mic </t>
  </si>
  <si>
    <t>https://mokivezi.lt/9792170-maitinimo-elementai-varta-superlife-4-vnt-aaa-r03</t>
  </si>
  <si>
    <t>https://mokivezi.lt/9791220-maitinimo-elementai-varta-mignon-superlife-4-vnt-aa-r6</t>
  </si>
  <si>
    <t>https://mokivezi.lt/9797045-maitinimo-elementai-varta-recharge-accu-solar-ikraunami-saules-sviestuvams-aa-800-mah-2-vnt-56736</t>
  </si>
  <si>
    <t xml:space="preserve">https://mokivezi.lt/1033767 </t>
  </si>
  <si>
    <t>https://mokivezi.lt/1060429-gofruotas-vamzdis-pipelife-d40mm-su-viela-juodos-spalvos-750-n-500441w-exm-w-70012192-25m</t>
  </si>
  <si>
    <t>https://mokivezi.lt/1060470-gofruotas-vamzdis-electraline-60611-d20mm-su-viela-pvc-juodos-spalvos-25m</t>
  </si>
  <si>
    <t>https://mokivezi.lt/1060427-gofruotas-vamzdis-minbud-d32mm-su-viela-juodos-spalvos-750-n-rkgsp32-25m</t>
  </si>
  <si>
    <t>https://mokivezi.lt/1392320-aliuminines-dvipuses-kopecios-hervin-tools-ad0405a-2x5-pakopu-102-4-111-cm</t>
  </si>
  <si>
    <t>https://mokivezi.lt/1392310-aliuminines-daugiafunkcines-kopecios-hervin-tools-am0216a-4x4-pakopu-225-460-cm</t>
  </si>
  <si>
    <t>https://mokivezi.lt/5300040-akiniai-apsauginiai-su-kojelems-reguliuojami-pivolux-op-vaa320</t>
  </si>
  <si>
    <t>https://mokivezi.lt/4210431-abrazyvinis-metalo-pjovimo-diskas-cortex-125-x-1-x-22-mm</t>
  </si>
  <si>
    <t>https://mokivezi.lt/1980796-nuodai-grauziku-naikinimui-pasta-facorat-150-g</t>
  </si>
  <si>
    <t>https://mokivezi.lt/1980433-insekticidiniai-milteliai-skruzdeliu-naikinimui-pulnex-pro-100-g</t>
  </si>
  <si>
    <t>https://mokivezi.lt/9473881-zy-zy-mix-repelentas-nuo-uodu-erkiu-masalu-75-ml</t>
  </si>
  <si>
    <t>https://mokivezi.lt/1981979-aerozolis-nuo-vapsvu-ir-sirsiu-bros-300-ml</t>
  </si>
  <si>
    <t>https://mokivezi.lt/5300789-pirstines-megztos-medvilnines-hervin-su-pvc-taskeliais-is-vienos-puses-mp004-58g</t>
  </si>
  <si>
    <t>https://mokivezi.lt/2010700-alkidiniai-emaliniai-dazai-rilak-pentaprim-0-9-l-geltona-spalva</t>
  </si>
  <si>
    <t>https://mokivezi.lt/2011130-alkidiniai-emaliniai-dazai-rilak-pentaprim-0-9-l-zalia-spalva</t>
  </si>
  <si>
    <t>https://mokivezi.lt/2011310-alkidiniai-emaliniai-dazai-rilak-pentaprim-0-9-l-raudona-spalva</t>
  </si>
  <si>
    <t>https://mokivezi.lt/2011600-alkidiniai-emaliniai-dazai-rilak-pentaprim-0-9-l-pilka-spalva</t>
  </si>
  <si>
    <t>https://mokivezi.lt/2028880-aerozoliniai-dazai-inral-universal-400-ml-geltonos-spalvos-ral1018</t>
  </si>
  <si>
    <t>https://mokivezi.lt/2029040-aerozoliniai-dazai-inral-universal-ral9011-400ml-matiniai-juodi</t>
  </si>
  <si>
    <t>https://mokivezi.lt/2028900-aerozoliniai-dazai-inral-universal-ral6029-400-ml-zali</t>
  </si>
  <si>
    <t>https://mokivezi.lt/2029130-aerozoliniai-dazai-inral-universal-400-ml-raudona-ugnis-ral3000</t>
  </si>
  <si>
    <t>https://mokivezi.lt/3016540-montaziniai-klijai-point-99-280-ml-ypac-stiprus</t>
  </si>
  <si>
    <t>https://mokivezi.lt/1311145-reples-smailios-prailgintos-stanley-stht0-74364-150-mm</t>
  </si>
  <si>
    <t xml:space="preserve">https://mokivezi.lt/1065500  </t>
  </si>
  <si>
    <t>https://mokivezi.lt/2603030-reples-izoliacijai-nuimti-total-cr-v-160-mm-tht25616</t>
  </si>
  <si>
    <t>https://mokivezi.lt/3304781-universalus-tepalas-wd-40-400ml</t>
  </si>
  <si>
    <t>https://mokivezi.lt/2603230-peiliukas-total-nulauziama-gelezte-su-ratuku-asmenys-sk5-plienas-18-mm-tht511826</t>
  </si>
  <si>
    <t>https://mokivezi.lt/2603237-peilio-geleztes-total-lauzomos-sk5-plienas-18x100-mm-10vnt-tht519181</t>
  </si>
  <si>
    <t xml:space="preserve">https://mokivezi.lt/1065501 </t>
  </si>
  <si>
    <t>https://mokivezi.lt/2603379-sekatorius-total-kirpimo-skersmuo-iki-12-mm-205-mm-tht0109</t>
  </si>
  <si>
    <t>https://mokivezi.lt/1062359-sandarinimo-putos-penosil-gunfoam-146-pistoletines-750-ml</t>
  </si>
  <si>
    <t>https://mokivezi.lt/1064878-herbicidas-mcpa-1-l</t>
  </si>
  <si>
    <t>https://mokivezi.lt/1064876-herbicidas-mcpa-100-ml</t>
  </si>
  <si>
    <t>https://mokivezi.lt/9791203-maitinimo-elementai-agfaphoto-2-vnt-c-lr14-n</t>
  </si>
  <si>
    <t>https://mokivezi.lt/9790010-maitinimo-elementai-gp-greencell-9-v-6f-22-1604-g-ue1-n</t>
  </si>
  <si>
    <t>https://mokivezi.lt/1031422-ledo-tirpiklis-kroon-oil-de-icer-purskiamas-500ml</t>
  </si>
  <si>
    <t>https://mokivezi.lt/3303317-uzsalusiu-spyneliu-atitirpiklis-gerwazy-50-ml</t>
  </si>
  <si>
    <t xml:space="preserve">https://mokivezi.lt/1065502 </t>
  </si>
  <si>
    <t>https://mokivezi.lt/8090407-siuksliu-maisai-plasta-garden-sodo-atliekoms-160-l-10-vnt-50-mikr</t>
  </si>
  <si>
    <t>https://mokivezi.lt/8090403-siuksliu-maisai-plasta-knotties-60-l-10-vnt-30-mikr</t>
  </si>
  <si>
    <t>https://mokivezi.lt/8090290-siuksliu-maisai-plasta-1000096-pe-0-035-x-700-x-1005-cm-100-l-10-vnt</t>
  </si>
  <si>
    <t xml:space="preserve">https://mokivezi.lt/1091314 </t>
  </si>
  <si>
    <t>https://mokivezi.lt/9750257-laido-antgalis-electraline-plokscias-kistukas-6-35-mm-melynos-sp-10-vnt-962286</t>
  </si>
  <si>
    <t>https://mokivezi.lt/2603159-atsuktuvu-rinkinys-total-1000-v-sl-ir-ph-6vnt-thtis566</t>
  </si>
  <si>
    <t>https://mokivezi.lt/9703830-izoliacine-juosta-vini-tape-0-13-mm-x-19-mm-x-20-m-juodos-sp-1496</t>
  </si>
  <si>
    <t>https://mokivezi.lt/9703840-izoliacine-juosta-vini-tape-0-13-mm-x-19-mm-x-20-m-melynos-sp-1498</t>
  </si>
  <si>
    <t>https://mokivezi.lt/9703825-izoliacine-juosta-vini-tape-0-13-mm-x-19-mm-x-20-m-raudonos-sp-1471</t>
  </si>
  <si>
    <t xml:space="preserve">https://mokivezi.lt/1091315 </t>
  </si>
  <si>
    <t>https://mokivezi.lt/1312342-elektriko-reples-irwin-200-mm</t>
  </si>
  <si>
    <t>https://mokivezi.lt/5305574-propano-butano-duju-misinys-kemper-supergas-g576-300-ml</t>
  </si>
  <si>
    <t>https://mokivezi.lt/9969704-kabeliu-dirzeliai-schneider-thorsman-4-8-x-250-baltos-spalvos-imt46264-100-vnt</t>
  </si>
  <si>
    <t xml:space="preserve">https://mokivezi.lt/1091316 </t>
  </si>
  <si>
    <t xml:space="preserve">https://mokivezi.lt/1091317 </t>
  </si>
  <si>
    <t xml:space="preserve">https://mokivezi.lt/1091318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</si>
</sst>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00"/>
    <numFmt numFmtId="166" formatCode="0.0000"/>
    <numFmt numFmtId="167" formatCode="0.00000"/>
  </numFmts>
  <fonts count="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zoomScale="80" zoomScaleNormal="80" workbookViewId="0">
      <selection activeCell="E26" sqref="E26"/>
    </sheetView>
  </sheetViews>
  <sheetFormatPr defaultRowHeight="15" x14ac:dyDescent="0.25"/>
  <cols>
    <col min="1" max="1" width="9.140625" style="1"/>
    <col min="2" max="2" width="72.85546875" customWidth="1"/>
    <col min="3" max="3" width="12.85546875" style="1" customWidth="1"/>
    <col min="4" max="4" width="13.28515625" style="1" customWidth="1"/>
    <col min="5" max="5" width="13.42578125" style="1" customWidth="1"/>
    <col min="6" max="6" width="21.140625" style="1" customWidth="1"/>
    <col min="7" max="7" width="117.140625" customWidth="1"/>
  </cols>
  <sheetData>
    <row r="1" spans="1:7" ht="45" x14ac:dyDescent="0.25">
      <c r="A1" s="2" t="s">
        <v>42</v>
      </c>
      <c r="B1" s="2" t="s">
        <v>43</v>
      </c>
      <c r="C1" s="2" t="s">
        <v>2</v>
      </c>
      <c r="D1" s="2" t="s">
        <v>44</v>
      </c>
      <c r="E1" s="2" t="s">
        <v>48</v>
      </c>
      <c r="F1" s="2" t="s">
        <v>45</v>
      </c>
      <c r="G1" s="2" t="s">
        <v>46</v>
      </c>
    </row>
    <row r="2" spans="1:7" x14ac:dyDescent="0.25">
      <c r="A2" s="16">
        <v>1</v>
      </c>
      <c r="B2" s="17" t="s">
        <v>49</v>
      </c>
      <c r="C2" s="16" t="s">
        <v>1</v>
      </c>
      <c r="D2" s="16">
        <v>51</v>
      </c>
      <c r="E2" s="37">
        <v>3.77</v>
      </c>
      <c r="F2" s="16">
        <f t="shared" ref="F2:F65" si="0">+D2*E2</f>
        <v>192.27</v>
      </c>
      <c r="G2" s="19" t="s">
        <v>301</v>
      </c>
    </row>
    <row r="3" spans="1:7" x14ac:dyDescent="0.25">
      <c r="A3" s="16">
        <v>2</v>
      </c>
      <c r="B3" s="17" t="s">
        <v>255</v>
      </c>
      <c r="C3" s="16" t="s">
        <v>35</v>
      </c>
      <c r="D3" s="16">
        <v>38</v>
      </c>
      <c r="E3" s="18">
        <v>0.28000000000000003</v>
      </c>
      <c r="F3" s="16">
        <f t="shared" si="0"/>
        <v>10.64</v>
      </c>
      <c r="G3" s="20" t="s">
        <v>302</v>
      </c>
    </row>
    <row r="4" spans="1:7" x14ac:dyDescent="0.25">
      <c r="A4" s="16">
        <v>3</v>
      </c>
      <c r="B4" s="17" t="s">
        <v>23</v>
      </c>
      <c r="C4" s="16" t="s">
        <v>35</v>
      </c>
      <c r="D4" s="16">
        <v>148</v>
      </c>
      <c r="E4" s="18">
        <v>0.44</v>
      </c>
      <c r="F4" s="16">
        <f t="shared" si="0"/>
        <v>65.12</v>
      </c>
      <c r="G4" s="20" t="s">
        <v>303</v>
      </c>
    </row>
    <row r="5" spans="1:7" x14ac:dyDescent="0.25">
      <c r="A5" s="16">
        <v>4</v>
      </c>
      <c r="B5" s="17" t="s">
        <v>24</v>
      </c>
      <c r="C5" s="16" t="s">
        <v>35</v>
      </c>
      <c r="D5" s="16">
        <v>35</v>
      </c>
      <c r="E5" s="36">
        <v>0.55000000000000004</v>
      </c>
      <c r="F5" s="16">
        <f t="shared" si="0"/>
        <v>19.25</v>
      </c>
      <c r="G5" s="20" t="s">
        <v>304</v>
      </c>
    </row>
    <row r="6" spans="1:7" x14ac:dyDescent="0.25">
      <c r="A6" s="16">
        <v>5</v>
      </c>
      <c r="B6" s="17" t="s">
        <v>25</v>
      </c>
      <c r="C6" s="16" t="s">
        <v>35</v>
      </c>
      <c r="D6" s="16">
        <v>8</v>
      </c>
      <c r="E6" s="18">
        <v>0.62</v>
      </c>
      <c r="F6" s="16">
        <f t="shared" si="0"/>
        <v>4.96</v>
      </c>
      <c r="G6" s="19" t="s">
        <v>305</v>
      </c>
    </row>
    <row r="7" spans="1:7" x14ac:dyDescent="0.25">
      <c r="A7" s="16">
        <v>6</v>
      </c>
      <c r="B7" s="17" t="s">
        <v>26</v>
      </c>
      <c r="C7" s="16" t="s">
        <v>35</v>
      </c>
      <c r="D7" s="16">
        <v>30</v>
      </c>
      <c r="E7" s="18">
        <v>1.17</v>
      </c>
      <c r="F7" s="16">
        <f t="shared" si="0"/>
        <v>35.099999999999994</v>
      </c>
      <c r="G7" s="20" t="s">
        <v>306</v>
      </c>
    </row>
    <row r="8" spans="1:7" x14ac:dyDescent="0.25">
      <c r="A8" s="16">
        <v>7</v>
      </c>
      <c r="B8" s="17" t="s">
        <v>47</v>
      </c>
      <c r="C8" s="16" t="s">
        <v>1</v>
      </c>
      <c r="D8" s="16">
        <v>250</v>
      </c>
      <c r="E8" s="18">
        <v>2.7</v>
      </c>
      <c r="F8" s="16">
        <f t="shared" si="0"/>
        <v>675</v>
      </c>
      <c r="G8" s="19" t="s">
        <v>307</v>
      </c>
    </row>
    <row r="9" spans="1:7" x14ac:dyDescent="0.25">
      <c r="A9" s="16">
        <v>8</v>
      </c>
      <c r="B9" s="17" t="s">
        <v>256</v>
      </c>
      <c r="C9" s="16" t="s">
        <v>1</v>
      </c>
      <c r="D9" s="16">
        <v>150</v>
      </c>
      <c r="E9" s="18">
        <v>0.1</v>
      </c>
      <c r="F9" s="16">
        <f t="shared" si="0"/>
        <v>15</v>
      </c>
      <c r="G9" s="20" t="s">
        <v>308</v>
      </c>
    </row>
    <row r="10" spans="1:7" x14ac:dyDescent="0.25">
      <c r="A10" s="16">
        <v>9</v>
      </c>
      <c r="B10" s="17" t="s">
        <v>28</v>
      </c>
      <c r="C10" s="16" t="s">
        <v>1</v>
      </c>
      <c r="D10" s="16">
        <v>70</v>
      </c>
      <c r="E10" s="35">
        <v>0.38</v>
      </c>
      <c r="F10" s="16">
        <f t="shared" si="0"/>
        <v>26.6</v>
      </c>
      <c r="G10" s="20" t="s">
        <v>309</v>
      </c>
    </row>
    <row r="11" spans="1:7" x14ac:dyDescent="0.25">
      <c r="A11" s="16">
        <v>10</v>
      </c>
      <c r="B11" s="17" t="s">
        <v>29</v>
      </c>
      <c r="C11" s="16" t="s">
        <v>1</v>
      </c>
      <c r="D11" s="16">
        <v>50</v>
      </c>
      <c r="E11" s="18">
        <v>1.53</v>
      </c>
      <c r="F11" s="16">
        <f t="shared" si="0"/>
        <v>76.5</v>
      </c>
      <c r="G11" s="20" t="s">
        <v>310</v>
      </c>
    </row>
    <row r="12" spans="1:7" x14ac:dyDescent="0.25">
      <c r="A12" s="16">
        <v>11</v>
      </c>
      <c r="B12" s="17" t="s">
        <v>30</v>
      </c>
      <c r="C12" s="16" t="s">
        <v>1</v>
      </c>
      <c r="D12" s="16">
        <v>50</v>
      </c>
      <c r="E12" s="18">
        <v>2.3199999999999998</v>
      </c>
      <c r="F12" s="16">
        <f t="shared" si="0"/>
        <v>115.99999999999999</v>
      </c>
      <c r="G12" s="20" t="s">
        <v>311</v>
      </c>
    </row>
    <row r="13" spans="1:7" x14ac:dyDescent="0.25">
      <c r="A13" s="16">
        <v>12</v>
      </c>
      <c r="B13" s="17" t="s">
        <v>31</v>
      </c>
      <c r="C13" s="16" t="s">
        <v>1</v>
      </c>
      <c r="D13" s="16">
        <v>100</v>
      </c>
      <c r="E13" s="18">
        <v>0.4</v>
      </c>
      <c r="F13" s="16">
        <f t="shared" si="0"/>
        <v>40</v>
      </c>
      <c r="G13" s="20" t="s">
        <v>312</v>
      </c>
    </row>
    <row r="14" spans="1:7" x14ac:dyDescent="0.25">
      <c r="A14" s="16">
        <v>13</v>
      </c>
      <c r="B14" s="17" t="s">
        <v>32</v>
      </c>
      <c r="C14" s="16" t="s">
        <v>1</v>
      </c>
      <c r="D14" s="16">
        <v>70</v>
      </c>
      <c r="E14" s="18">
        <v>0.76</v>
      </c>
      <c r="F14" s="16">
        <f t="shared" si="0"/>
        <v>53.2</v>
      </c>
      <c r="G14" s="20" t="s">
        <v>313</v>
      </c>
    </row>
    <row r="15" spans="1:7" x14ac:dyDescent="0.25">
      <c r="A15" s="16">
        <v>14</v>
      </c>
      <c r="B15" s="17" t="s">
        <v>33</v>
      </c>
      <c r="C15" s="16" t="s">
        <v>1</v>
      </c>
      <c r="D15" s="16">
        <v>50</v>
      </c>
      <c r="E15" s="18">
        <v>0.95</v>
      </c>
      <c r="F15" s="16">
        <f t="shared" si="0"/>
        <v>47.5</v>
      </c>
      <c r="G15" s="20" t="s">
        <v>314</v>
      </c>
    </row>
    <row r="16" spans="1:7" x14ac:dyDescent="0.25">
      <c r="A16" s="16">
        <v>15</v>
      </c>
      <c r="B16" s="17" t="s">
        <v>34</v>
      </c>
      <c r="C16" s="16" t="s">
        <v>1</v>
      </c>
      <c r="D16" s="16">
        <v>5</v>
      </c>
      <c r="E16" s="18">
        <v>5.89</v>
      </c>
      <c r="F16" s="16">
        <f t="shared" si="0"/>
        <v>29.45</v>
      </c>
      <c r="G16" s="20" t="s">
        <v>315</v>
      </c>
    </row>
    <row r="17" spans="1:7" x14ac:dyDescent="0.25">
      <c r="A17" s="16">
        <v>16</v>
      </c>
      <c r="B17" s="17" t="s">
        <v>3</v>
      </c>
      <c r="C17" s="16" t="s">
        <v>1</v>
      </c>
      <c r="D17" s="16">
        <v>170</v>
      </c>
      <c r="E17" s="18">
        <v>4.63</v>
      </c>
      <c r="F17" s="16">
        <f t="shared" si="0"/>
        <v>787.1</v>
      </c>
      <c r="G17" s="20" t="s">
        <v>316</v>
      </c>
    </row>
    <row r="18" spans="1:7" x14ac:dyDescent="0.25">
      <c r="A18" s="16">
        <v>17</v>
      </c>
      <c r="B18" s="17" t="s">
        <v>4</v>
      </c>
      <c r="C18" s="16" t="s">
        <v>1</v>
      </c>
      <c r="D18" s="16">
        <v>210</v>
      </c>
      <c r="E18" s="18">
        <v>4.63</v>
      </c>
      <c r="F18" s="16">
        <f t="shared" si="0"/>
        <v>972.3</v>
      </c>
      <c r="G18" s="20" t="s">
        <v>317</v>
      </c>
    </row>
    <row r="19" spans="1:7" x14ac:dyDescent="0.25">
      <c r="A19" s="16">
        <v>18</v>
      </c>
      <c r="B19" s="17" t="s">
        <v>5</v>
      </c>
      <c r="C19" s="16" t="s">
        <v>1</v>
      </c>
      <c r="D19" s="16">
        <v>50</v>
      </c>
      <c r="E19" s="18">
        <v>6.57</v>
      </c>
      <c r="F19" s="16">
        <f t="shared" si="0"/>
        <v>328.5</v>
      </c>
      <c r="G19" s="20" t="s">
        <v>318</v>
      </c>
    </row>
    <row r="20" spans="1:7" x14ac:dyDescent="0.25">
      <c r="A20" s="16">
        <v>19</v>
      </c>
      <c r="B20" s="17" t="s">
        <v>7</v>
      </c>
      <c r="C20" s="16" t="s">
        <v>6</v>
      </c>
      <c r="D20" s="16">
        <v>1115</v>
      </c>
      <c r="E20" s="18">
        <v>0.84</v>
      </c>
      <c r="F20" s="16">
        <f t="shared" si="0"/>
        <v>936.59999999999991</v>
      </c>
      <c r="G20" s="20" t="s">
        <v>319</v>
      </c>
    </row>
    <row r="21" spans="1:7" x14ac:dyDescent="0.25">
      <c r="A21" s="16">
        <v>20</v>
      </c>
      <c r="B21" s="17" t="s">
        <v>8</v>
      </c>
      <c r="C21" s="16" t="s">
        <v>6</v>
      </c>
      <c r="D21" s="16">
        <v>505</v>
      </c>
      <c r="E21" s="18">
        <v>0.84</v>
      </c>
      <c r="F21" s="16">
        <f t="shared" si="0"/>
        <v>424.2</v>
      </c>
      <c r="G21" s="20" t="s">
        <v>320</v>
      </c>
    </row>
    <row r="22" spans="1:7" x14ac:dyDescent="0.25">
      <c r="A22" s="16">
        <v>21</v>
      </c>
      <c r="B22" s="17" t="s">
        <v>40</v>
      </c>
      <c r="C22" s="16" t="s">
        <v>1</v>
      </c>
      <c r="D22" s="16">
        <v>20</v>
      </c>
      <c r="E22" s="18">
        <v>0.63</v>
      </c>
      <c r="F22" s="16">
        <f t="shared" si="0"/>
        <v>12.6</v>
      </c>
      <c r="G22" s="20" t="s">
        <v>321</v>
      </c>
    </row>
    <row r="23" spans="1:7" x14ac:dyDescent="0.25">
      <c r="A23" s="16">
        <v>22</v>
      </c>
      <c r="B23" s="17" t="s">
        <v>41</v>
      </c>
      <c r="C23" s="16" t="s">
        <v>1</v>
      </c>
      <c r="D23" s="16">
        <v>122</v>
      </c>
      <c r="E23" s="18">
        <v>0.45</v>
      </c>
      <c r="F23" s="16">
        <f t="shared" si="0"/>
        <v>54.9</v>
      </c>
      <c r="G23" s="20" t="s">
        <v>322</v>
      </c>
    </row>
    <row r="24" spans="1:7" x14ac:dyDescent="0.25">
      <c r="A24" s="16">
        <v>23</v>
      </c>
      <c r="B24" s="17" t="s">
        <v>0</v>
      </c>
      <c r="C24" s="16" t="s">
        <v>1</v>
      </c>
      <c r="D24" s="16">
        <v>1232</v>
      </c>
      <c r="E24" s="18">
        <v>1.2</v>
      </c>
      <c r="F24" s="16">
        <f t="shared" si="0"/>
        <v>1478.3999999999999</v>
      </c>
      <c r="G24" s="20" t="s">
        <v>323</v>
      </c>
    </row>
    <row r="25" spans="1:7" x14ac:dyDescent="0.25">
      <c r="A25" s="16">
        <v>24</v>
      </c>
      <c r="B25" s="17" t="s">
        <v>19</v>
      </c>
      <c r="C25" s="16" t="s">
        <v>1</v>
      </c>
      <c r="D25" s="16">
        <v>150</v>
      </c>
      <c r="E25" s="18">
        <v>9</v>
      </c>
      <c r="F25" s="16">
        <f t="shared" si="0"/>
        <v>1350</v>
      </c>
      <c r="G25" s="20" t="s">
        <v>324</v>
      </c>
    </row>
    <row r="26" spans="1:7" x14ac:dyDescent="0.25">
      <c r="A26" s="16">
        <v>25</v>
      </c>
      <c r="B26" s="17" t="s">
        <v>47</v>
      </c>
      <c r="C26" s="16" t="s">
        <v>1</v>
      </c>
      <c r="D26" s="16">
        <v>250</v>
      </c>
      <c r="E26" s="34">
        <v>2.7</v>
      </c>
      <c r="F26" s="16">
        <f t="shared" si="0"/>
        <v>675</v>
      </c>
      <c r="G26" s="19" t="s">
        <v>307</v>
      </c>
    </row>
    <row r="27" spans="1:7" x14ac:dyDescent="0.25">
      <c r="A27" s="16">
        <v>26</v>
      </c>
      <c r="B27" s="17" t="s">
        <v>27</v>
      </c>
      <c r="C27" s="16" t="s">
        <v>1</v>
      </c>
      <c r="D27" s="16">
        <v>50</v>
      </c>
      <c r="E27" s="18">
        <v>1.4</v>
      </c>
      <c r="F27" s="16">
        <f t="shared" si="0"/>
        <v>70</v>
      </c>
      <c r="G27" s="20" t="s">
        <v>325</v>
      </c>
    </row>
    <row r="28" spans="1:7" x14ac:dyDescent="0.25">
      <c r="A28" s="16">
        <v>27</v>
      </c>
      <c r="B28" s="17" t="s">
        <v>50</v>
      </c>
      <c r="C28" s="16" t="s">
        <v>1</v>
      </c>
      <c r="D28" s="16">
        <v>30</v>
      </c>
      <c r="E28" s="18">
        <v>6.2</v>
      </c>
      <c r="F28" s="16">
        <f t="shared" si="0"/>
        <v>186</v>
      </c>
      <c r="G28" s="20" t="s">
        <v>326</v>
      </c>
    </row>
    <row r="29" spans="1:7" x14ac:dyDescent="0.25">
      <c r="A29" s="16">
        <v>28</v>
      </c>
      <c r="B29" s="17" t="s">
        <v>51</v>
      </c>
      <c r="C29" s="16" t="s">
        <v>1</v>
      </c>
      <c r="D29" s="16">
        <v>60</v>
      </c>
      <c r="E29" s="18">
        <v>5.0599999999999996</v>
      </c>
      <c r="F29" s="16">
        <f t="shared" si="0"/>
        <v>303.59999999999997</v>
      </c>
      <c r="G29" s="20" t="s">
        <v>327</v>
      </c>
    </row>
    <row r="30" spans="1:7" x14ac:dyDescent="0.25">
      <c r="A30" s="16">
        <v>29</v>
      </c>
      <c r="B30" s="17" t="s">
        <v>52</v>
      </c>
      <c r="C30" s="16" t="s">
        <v>1</v>
      </c>
      <c r="D30" s="16">
        <v>42</v>
      </c>
      <c r="E30" s="18">
        <v>3.76</v>
      </c>
      <c r="F30" s="16">
        <f t="shared" si="0"/>
        <v>157.91999999999999</v>
      </c>
      <c r="G30" s="20" t="s">
        <v>328</v>
      </c>
    </row>
    <row r="31" spans="1:7" x14ac:dyDescent="0.25">
      <c r="A31" s="16">
        <v>30</v>
      </c>
      <c r="B31" s="17" t="s">
        <v>53</v>
      </c>
      <c r="C31" s="16" t="s">
        <v>1</v>
      </c>
      <c r="D31" s="16">
        <v>24</v>
      </c>
      <c r="E31" s="18">
        <v>4.3099999999999996</v>
      </c>
      <c r="F31" s="16">
        <f t="shared" si="0"/>
        <v>103.44</v>
      </c>
      <c r="G31" s="20" t="s">
        <v>329</v>
      </c>
    </row>
    <row r="32" spans="1:7" x14ac:dyDescent="0.25">
      <c r="A32" s="16">
        <v>31</v>
      </c>
      <c r="B32" s="17" t="s">
        <v>12</v>
      </c>
      <c r="C32" s="16" t="s">
        <v>1</v>
      </c>
      <c r="D32" s="16">
        <v>44</v>
      </c>
      <c r="E32" s="18">
        <v>4.8</v>
      </c>
      <c r="F32" s="16">
        <f t="shared" si="0"/>
        <v>211.2</v>
      </c>
      <c r="G32" s="20" t="s">
        <v>330</v>
      </c>
    </row>
    <row r="33" spans="1:7" x14ac:dyDescent="0.25">
      <c r="A33" s="16">
        <v>32</v>
      </c>
      <c r="B33" s="17" t="s">
        <v>9</v>
      </c>
      <c r="C33" s="16" t="s">
        <v>1</v>
      </c>
      <c r="D33" s="16">
        <v>60</v>
      </c>
      <c r="E33" s="18">
        <v>2.65</v>
      </c>
      <c r="F33" s="16">
        <f t="shared" si="0"/>
        <v>159</v>
      </c>
      <c r="G33" s="20" t="s">
        <v>331</v>
      </c>
    </row>
    <row r="34" spans="1:7" x14ac:dyDescent="0.25">
      <c r="A34" s="16">
        <v>33</v>
      </c>
      <c r="B34" s="17" t="s">
        <v>10</v>
      </c>
      <c r="C34" s="16" t="s">
        <v>1</v>
      </c>
      <c r="D34" s="16">
        <v>46</v>
      </c>
      <c r="E34" s="18">
        <v>5.34</v>
      </c>
      <c r="F34" s="16">
        <f t="shared" si="0"/>
        <v>245.64</v>
      </c>
      <c r="G34" s="20" t="s">
        <v>332</v>
      </c>
    </row>
    <row r="35" spans="1:7" x14ac:dyDescent="0.25">
      <c r="A35" s="16">
        <v>34</v>
      </c>
      <c r="B35" s="17" t="s">
        <v>11</v>
      </c>
      <c r="C35" s="16" t="s">
        <v>1</v>
      </c>
      <c r="D35" s="16">
        <v>7</v>
      </c>
      <c r="E35" s="18">
        <v>6.74</v>
      </c>
      <c r="F35" s="16">
        <f t="shared" si="0"/>
        <v>47.18</v>
      </c>
      <c r="G35" s="20" t="s">
        <v>333</v>
      </c>
    </row>
    <row r="36" spans="1:7" x14ac:dyDescent="0.25">
      <c r="A36" s="16">
        <v>35</v>
      </c>
      <c r="B36" s="17" t="s">
        <v>20</v>
      </c>
      <c r="C36" s="16" t="s">
        <v>1</v>
      </c>
      <c r="D36" s="16">
        <v>44</v>
      </c>
      <c r="E36" s="18">
        <v>1.51</v>
      </c>
      <c r="F36" s="16">
        <f t="shared" si="0"/>
        <v>66.44</v>
      </c>
      <c r="G36" s="20" t="s">
        <v>334</v>
      </c>
    </row>
    <row r="37" spans="1:7" x14ac:dyDescent="0.25">
      <c r="A37" s="16">
        <v>36</v>
      </c>
      <c r="B37" s="17" t="s">
        <v>21</v>
      </c>
      <c r="C37" s="16" t="s">
        <v>1</v>
      </c>
      <c r="D37" s="16">
        <v>49</v>
      </c>
      <c r="E37" s="18">
        <v>2.25</v>
      </c>
      <c r="F37" s="16">
        <f t="shared" si="0"/>
        <v>110.25</v>
      </c>
      <c r="G37" s="20" t="s">
        <v>335</v>
      </c>
    </row>
    <row r="38" spans="1:7" x14ac:dyDescent="0.25">
      <c r="A38" s="16">
        <v>37</v>
      </c>
      <c r="B38" s="17" t="s">
        <v>22</v>
      </c>
      <c r="C38" s="16" t="s">
        <v>1</v>
      </c>
      <c r="D38" s="16">
        <v>5</v>
      </c>
      <c r="E38" s="18">
        <v>8.3000000000000007</v>
      </c>
      <c r="F38" s="16">
        <f t="shared" si="0"/>
        <v>41.5</v>
      </c>
      <c r="G38" s="20" t="s">
        <v>336</v>
      </c>
    </row>
    <row r="39" spans="1:7" x14ac:dyDescent="0.25">
      <c r="A39" s="16">
        <v>38</v>
      </c>
      <c r="B39" s="17" t="s">
        <v>16</v>
      </c>
      <c r="C39" s="16" t="s">
        <v>35</v>
      </c>
      <c r="D39" s="16">
        <v>79</v>
      </c>
      <c r="E39" s="18">
        <v>3.21</v>
      </c>
      <c r="F39" s="16">
        <f t="shared" si="0"/>
        <v>253.59</v>
      </c>
      <c r="G39" s="20" t="s">
        <v>337</v>
      </c>
    </row>
    <row r="40" spans="1:7" x14ac:dyDescent="0.25">
      <c r="A40" s="16">
        <v>39</v>
      </c>
      <c r="B40" s="17" t="s">
        <v>14</v>
      </c>
      <c r="C40" s="16" t="s">
        <v>1</v>
      </c>
      <c r="D40" s="16">
        <v>45</v>
      </c>
      <c r="E40" s="18">
        <v>3.17</v>
      </c>
      <c r="F40" s="16">
        <f t="shared" si="0"/>
        <v>142.65</v>
      </c>
      <c r="G40" s="20" t="s">
        <v>338</v>
      </c>
    </row>
    <row r="41" spans="1:7" x14ac:dyDescent="0.25">
      <c r="A41" s="16">
        <v>40</v>
      </c>
      <c r="B41" s="17" t="s">
        <v>15</v>
      </c>
      <c r="C41" s="16" t="s">
        <v>1</v>
      </c>
      <c r="D41" s="16">
        <v>24</v>
      </c>
      <c r="E41" s="18">
        <v>10.4</v>
      </c>
      <c r="F41" s="16">
        <f t="shared" si="0"/>
        <v>249.60000000000002</v>
      </c>
      <c r="G41" s="20" t="s">
        <v>339</v>
      </c>
    </row>
    <row r="42" spans="1:7" x14ac:dyDescent="0.25">
      <c r="A42" s="16">
        <v>41</v>
      </c>
      <c r="B42" s="17" t="s">
        <v>13</v>
      </c>
      <c r="C42" s="16" t="s">
        <v>1</v>
      </c>
      <c r="D42" s="16">
        <v>4</v>
      </c>
      <c r="E42" s="18">
        <v>247</v>
      </c>
      <c r="F42" s="16">
        <f t="shared" si="0"/>
        <v>988</v>
      </c>
      <c r="G42" s="20" t="s">
        <v>340</v>
      </c>
    </row>
    <row r="43" spans="1:7" x14ac:dyDescent="0.25">
      <c r="A43" s="16">
        <v>42</v>
      </c>
      <c r="B43" s="17" t="s">
        <v>253</v>
      </c>
      <c r="C43" s="16" t="s">
        <v>35</v>
      </c>
      <c r="D43" s="16">
        <v>15</v>
      </c>
      <c r="E43" s="18">
        <v>8.9</v>
      </c>
      <c r="F43" s="16">
        <f t="shared" si="0"/>
        <v>133.5</v>
      </c>
      <c r="G43" s="20" t="s">
        <v>341</v>
      </c>
    </row>
    <row r="44" spans="1:7" x14ac:dyDescent="0.25">
      <c r="A44" s="16">
        <v>43</v>
      </c>
      <c r="B44" s="17" t="s">
        <v>254</v>
      </c>
      <c r="C44" s="16"/>
      <c r="D44" s="16">
        <v>15</v>
      </c>
      <c r="E44" s="18">
        <v>2.9</v>
      </c>
      <c r="F44" s="16">
        <f t="shared" si="0"/>
        <v>43.5</v>
      </c>
      <c r="G44" s="20" t="s">
        <v>342</v>
      </c>
    </row>
    <row r="45" spans="1:7" x14ac:dyDescent="0.25">
      <c r="A45" s="16">
        <v>44</v>
      </c>
      <c r="B45" s="3" t="s">
        <v>17</v>
      </c>
      <c r="C45" s="16" t="s">
        <v>35</v>
      </c>
      <c r="D45" s="16">
        <v>451</v>
      </c>
      <c r="E45" s="18">
        <v>0.64</v>
      </c>
      <c r="F45" s="16">
        <f t="shared" si="0"/>
        <v>288.64</v>
      </c>
      <c r="G45" s="20" t="s">
        <v>343</v>
      </c>
    </row>
    <row r="46" spans="1:7" x14ac:dyDescent="0.25">
      <c r="A46" s="16">
        <v>45</v>
      </c>
      <c r="B46" s="3" t="s">
        <v>18</v>
      </c>
      <c r="C46" s="16" t="s">
        <v>35</v>
      </c>
      <c r="D46" s="16">
        <v>338</v>
      </c>
      <c r="E46" s="18">
        <v>0.76</v>
      </c>
      <c r="F46" s="16">
        <f t="shared" si="0"/>
        <v>256.88</v>
      </c>
      <c r="G46" s="20" t="s">
        <v>344</v>
      </c>
    </row>
    <row r="47" spans="1:7" ht="30" x14ac:dyDescent="0.25">
      <c r="A47" s="16">
        <v>46</v>
      </c>
      <c r="B47" s="3" t="s">
        <v>257</v>
      </c>
      <c r="C47" s="16" t="s">
        <v>35</v>
      </c>
      <c r="D47" s="16">
        <v>10</v>
      </c>
      <c r="E47" s="18">
        <v>2.81</v>
      </c>
      <c r="F47" s="16">
        <f t="shared" si="0"/>
        <v>28.1</v>
      </c>
      <c r="G47" s="20" t="s">
        <v>345</v>
      </c>
    </row>
    <row r="48" spans="1:7" x14ac:dyDescent="0.25">
      <c r="A48" s="16">
        <v>47</v>
      </c>
      <c r="B48" s="17" t="s">
        <v>36</v>
      </c>
      <c r="C48" s="16" t="s">
        <v>1</v>
      </c>
      <c r="D48" s="16">
        <v>15</v>
      </c>
      <c r="E48" s="18">
        <v>18.600000000000001</v>
      </c>
      <c r="F48" s="16">
        <f t="shared" si="0"/>
        <v>279</v>
      </c>
      <c r="G48" s="20" t="s">
        <v>346</v>
      </c>
    </row>
    <row r="49" spans="1:7" x14ac:dyDescent="0.25">
      <c r="A49" s="16">
        <v>48</v>
      </c>
      <c r="B49" s="17" t="s">
        <v>258</v>
      </c>
      <c r="C49" s="16" t="s">
        <v>35</v>
      </c>
      <c r="D49" s="16">
        <v>20</v>
      </c>
      <c r="E49" s="18">
        <v>12.25</v>
      </c>
      <c r="F49" s="16">
        <f t="shared" si="0"/>
        <v>245</v>
      </c>
      <c r="G49" s="20" t="s">
        <v>347</v>
      </c>
    </row>
    <row r="50" spans="1:7" x14ac:dyDescent="0.25">
      <c r="A50" s="16">
        <v>49</v>
      </c>
      <c r="B50" s="17" t="s">
        <v>259</v>
      </c>
      <c r="C50" s="16" t="s">
        <v>35</v>
      </c>
      <c r="D50" s="16">
        <v>10</v>
      </c>
      <c r="E50" s="18">
        <v>5</v>
      </c>
      <c r="F50" s="16">
        <f t="shared" si="0"/>
        <v>50</v>
      </c>
      <c r="G50" s="20" t="s">
        <v>348</v>
      </c>
    </row>
    <row r="51" spans="1:7" x14ac:dyDescent="0.25">
      <c r="A51" s="16">
        <v>50</v>
      </c>
      <c r="B51" s="17" t="s">
        <v>260</v>
      </c>
      <c r="C51" s="16" t="s">
        <v>35</v>
      </c>
      <c r="D51" s="16">
        <v>20</v>
      </c>
      <c r="E51" s="18">
        <v>9.25</v>
      </c>
      <c r="F51" s="16">
        <f t="shared" si="0"/>
        <v>185</v>
      </c>
      <c r="G51" s="20" t="s">
        <v>349</v>
      </c>
    </row>
    <row r="52" spans="1:7" x14ac:dyDescent="0.25">
      <c r="A52" s="16">
        <v>51</v>
      </c>
      <c r="B52" s="17" t="s">
        <v>37</v>
      </c>
      <c r="C52" s="16" t="s">
        <v>1</v>
      </c>
      <c r="D52" s="16">
        <v>25</v>
      </c>
      <c r="E52" s="18">
        <v>39.130000000000003</v>
      </c>
      <c r="F52" s="16">
        <f t="shared" si="0"/>
        <v>978.25000000000011</v>
      </c>
      <c r="G52" s="20" t="s">
        <v>350</v>
      </c>
    </row>
    <row r="53" spans="1:7" x14ac:dyDescent="0.25">
      <c r="A53" s="16">
        <v>52</v>
      </c>
      <c r="B53" s="17" t="s">
        <v>38</v>
      </c>
      <c r="C53" s="16" t="s">
        <v>1</v>
      </c>
      <c r="D53" s="16">
        <v>5</v>
      </c>
      <c r="E53" s="18">
        <v>68.8</v>
      </c>
      <c r="F53" s="16">
        <f t="shared" si="0"/>
        <v>344</v>
      </c>
      <c r="G53" s="20" t="s">
        <v>351</v>
      </c>
    </row>
    <row r="54" spans="1:7" x14ac:dyDescent="0.25">
      <c r="A54" s="16">
        <v>53</v>
      </c>
      <c r="B54" s="17" t="s">
        <v>39</v>
      </c>
      <c r="C54" s="16" t="s">
        <v>1</v>
      </c>
      <c r="D54" s="16">
        <v>5</v>
      </c>
      <c r="E54" s="18">
        <v>1.0900000000000001</v>
      </c>
      <c r="F54" s="16">
        <f t="shared" si="0"/>
        <v>5.45</v>
      </c>
      <c r="G54" s="20" t="s">
        <v>352</v>
      </c>
    </row>
    <row r="55" spans="1:7" x14ac:dyDescent="0.25">
      <c r="A55" s="16">
        <v>54</v>
      </c>
      <c r="B55" s="17" t="s">
        <v>261</v>
      </c>
      <c r="C55" s="16" t="s">
        <v>1</v>
      </c>
      <c r="D55" s="16">
        <v>400</v>
      </c>
      <c r="E55" s="18">
        <v>0.24</v>
      </c>
      <c r="F55" s="16">
        <f t="shared" si="0"/>
        <v>96</v>
      </c>
      <c r="G55" s="20" t="s">
        <v>353</v>
      </c>
    </row>
    <row r="56" spans="1:7" x14ac:dyDescent="0.25">
      <c r="A56" s="16">
        <v>55</v>
      </c>
      <c r="B56" s="17" t="s">
        <v>62</v>
      </c>
      <c r="C56" s="16" t="s">
        <v>1</v>
      </c>
      <c r="D56" s="16">
        <v>34</v>
      </c>
      <c r="E56" s="18">
        <v>1.1200000000000001</v>
      </c>
      <c r="F56" s="16">
        <f t="shared" si="0"/>
        <v>38.080000000000005</v>
      </c>
      <c r="G56" s="20" t="s">
        <v>354</v>
      </c>
    </row>
    <row r="57" spans="1:7" x14ac:dyDescent="0.25">
      <c r="A57" s="16">
        <v>56</v>
      </c>
      <c r="B57" s="17" t="s">
        <v>262</v>
      </c>
      <c r="C57" s="16" t="s">
        <v>1</v>
      </c>
      <c r="D57" s="16">
        <v>30</v>
      </c>
      <c r="E57" s="18">
        <v>1.5</v>
      </c>
      <c r="F57" s="16">
        <f t="shared" si="0"/>
        <v>45</v>
      </c>
      <c r="G57" s="20" t="s">
        <v>355</v>
      </c>
    </row>
    <row r="58" spans="1:7" x14ac:dyDescent="0.25">
      <c r="A58" s="16">
        <v>57</v>
      </c>
      <c r="B58" s="17" t="s">
        <v>263</v>
      </c>
      <c r="C58" s="16" t="s">
        <v>1</v>
      </c>
      <c r="D58" s="16">
        <v>30</v>
      </c>
      <c r="E58" s="18">
        <v>1.68</v>
      </c>
      <c r="F58" s="16">
        <f t="shared" si="0"/>
        <v>50.4</v>
      </c>
      <c r="G58" s="20" t="s">
        <v>356</v>
      </c>
    </row>
    <row r="59" spans="1:7" x14ac:dyDescent="0.25">
      <c r="A59" s="16">
        <v>58</v>
      </c>
      <c r="B59" s="17" t="s">
        <v>264</v>
      </c>
      <c r="C59" s="16" t="s">
        <v>1</v>
      </c>
      <c r="D59" s="16">
        <v>30</v>
      </c>
      <c r="E59" s="18">
        <v>3.09</v>
      </c>
      <c r="F59" s="16">
        <f t="shared" si="0"/>
        <v>92.699999999999989</v>
      </c>
      <c r="G59" s="20" t="s">
        <v>357</v>
      </c>
    </row>
    <row r="60" spans="1:7" x14ac:dyDescent="0.25">
      <c r="A60" s="16">
        <v>59</v>
      </c>
      <c r="B60" s="17" t="s">
        <v>54</v>
      </c>
      <c r="C60" s="16" t="s">
        <v>1</v>
      </c>
      <c r="D60" s="16">
        <v>100</v>
      </c>
      <c r="E60" s="18">
        <v>0.28999999999999998</v>
      </c>
      <c r="F60" s="16">
        <f t="shared" si="0"/>
        <v>28.999999999999996</v>
      </c>
      <c r="G60" s="20" t="s">
        <v>358</v>
      </c>
    </row>
    <row r="61" spans="1:7" x14ac:dyDescent="0.25">
      <c r="A61" s="16">
        <v>60</v>
      </c>
      <c r="B61" s="17" t="s">
        <v>57</v>
      </c>
      <c r="C61" s="16" t="s">
        <v>1</v>
      </c>
      <c r="D61" s="16">
        <v>30</v>
      </c>
      <c r="E61" s="18">
        <v>2.4</v>
      </c>
      <c r="F61" s="16">
        <f t="shared" si="0"/>
        <v>72</v>
      </c>
      <c r="G61" s="20" t="s">
        <v>359</v>
      </c>
    </row>
    <row r="62" spans="1:7" x14ac:dyDescent="0.25">
      <c r="A62" s="16">
        <v>61</v>
      </c>
      <c r="B62" s="17" t="s">
        <v>265</v>
      </c>
      <c r="C62" s="16" t="s">
        <v>266</v>
      </c>
      <c r="D62" s="16">
        <v>30</v>
      </c>
      <c r="E62" s="18">
        <v>2.4</v>
      </c>
      <c r="F62" s="16">
        <f t="shared" si="0"/>
        <v>72</v>
      </c>
      <c r="G62" s="20" t="s">
        <v>360</v>
      </c>
    </row>
    <row r="63" spans="1:7" x14ac:dyDescent="0.25">
      <c r="A63" s="16">
        <v>62</v>
      </c>
      <c r="B63" s="17" t="s">
        <v>267</v>
      </c>
      <c r="C63" s="16" t="s">
        <v>266</v>
      </c>
      <c r="D63" s="16">
        <v>30</v>
      </c>
      <c r="E63" s="18">
        <v>2.4</v>
      </c>
      <c r="F63" s="16">
        <f t="shared" si="0"/>
        <v>72</v>
      </c>
      <c r="G63" s="20" t="s">
        <v>361</v>
      </c>
    </row>
    <row r="64" spans="1:7" x14ac:dyDescent="0.25">
      <c r="A64" s="16">
        <v>63</v>
      </c>
      <c r="B64" s="17" t="s">
        <v>268</v>
      </c>
      <c r="C64" s="16" t="s">
        <v>266</v>
      </c>
      <c r="D64" s="16">
        <v>30</v>
      </c>
      <c r="E64" s="18">
        <v>2.4</v>
      </c>
      <c r="F64" s="16">
        <f t="shared" si="0"/>
        <v>72</v>
      </c>
      <c r="G64" s="20" t="s">
        <v>362</v>
      </c>
    </row>
    <row r="65" spans="1:7" x14ac:dyDescent="0.25">
      <c r="A65" s="16">
        <v>64</v>
      </c>
      <c r="B65" s="17" t="s">
        <v>55</v>
      </c>
      <c r="C65" s="16" t="s">
        <v>1</v>
      </c>
      <c r="D65" s="16">
        <v>20</v>
      </c>
      <c r="E65" s="18">
        <v>1.64</v>
      </c>
      <c r="F65" s="16">
        <f t="shared" si="0"/>
        <v>32.799999999999997</v>
      </c>
      <c r="G65" s="20" t="s">
        <v>363</v>
      </c>
    </row>
    <row r="66" spans="1:7" x14ac:dyDescent="0.25">
      <c r="A66" s="16">
        <v>65</v>
      </c>
      <c r="B66" s="17" t="s">
        <v>56</v>
      </c>
      <c r="C66" s="16" t="s">
        <v>1</v>
      </c>
      <c r="D66" s="16">
        <v>15</v>
      </c>
      <c r="E66" s="18">
        <v>1.64</v>
      </c>
      <c r="F66" s="16">
        <f t="shared" ref="F66:F101" si="1">+D66*E66</f>
        <v>24.599999999999998</v>
      </c>
      <c r="G66" s="20" t="s">
        <v>364</v>
      </c>
    </row>
    <row r="67" spans="1:7" x14ac:dyDescent="0.25">
      <c r="A67" s="16">
        <v>66</v>
      </c>
      <c r="B67" s="17" t="s">
        <v>269</v>
      </c>
      <c r="C67" s="16" t="s">
        <v>1</v>
      </c>
      <c r="D67" s="16">
        <v>15</v>
      </c>
      <c r="E67" s="18">
        <v>1.64</v>
      </c>
      <c r="F67" s="16">
        <f t="shared" si="1"/>
        <v>24.599999999999998</v>
      </c>
      <c r="G67" s="20" t="s">
        <v>365</v>
      </c>
    </row>
    <row r="68" spans="1:7" x14ac:dyDescent="0.25">
      <c r="A68" s="16">
        <v>67</v>
      </c>
      <c r="B68" s="17" t="s">
        <v>270</v>
      </c>
      <c r="C68" s="16" t="s">
        <v>1</v>
      </c>
      <c r="D68" s="16">
        <v>15</v>
      </c>
      <c r="E68" s="18">
        <v>1.64</v>
      </c>
      <c r="F68" s="16">
        <f t="shared" si="1"/>
        <v>24.599999999999998</v>
      </c>
      <c r="G68" s="20" t="s">
        <v>366</v>
      </c>
    </row>
    <row r="69" spans="1:7" x14ac:dyDescent="0.25">
      <c r="A69" s="16">
        <v>68</v>
      </c>
      <c r="B69" s="17" t="s">
        <v>58</v>
      </c>
      <c r="C69" s="16" t="s">
        <v>1</v>
      </c>
      <c r="D69" s="16">
        <v>70</v>
      </c>
      <c r="E69" s="18">
        <v>2.0499999999999998</v>
      </c>
      <c r="F69" s="16">
        <f t="shared" si="1"/>
        <v>143.5</v>
      </c>
      <c r="G69" s="20" t="s">
        <v>367</v>
      </c>
    </row>
    <row r="70" spans="1:7" x14ac:dyDescent="0.25">
      <c r="A70" s="16">
        <v>69</v>
      </c>
      <c r="B70" s="17" t="s">
        <v>59</v>
      </c>
      <c r="C70" s="16" t="s">
        <v>1</v>
      </c>
      <c r="D70" s="16">
        <v>12</v>
      </c>
      <c r="E70" s="18">
        <v>2.61</v>
      </c>
      <c r="F70" s="16">
        <f t="shared" si="1"/>
        <v>31.32</v>
      </c>
      <c r="G70" s="20" t="s">
        <v>368</v>
      </c>
    </row>
    <row r="71" spans="1:7" x14ac:dyDescent="0.25">
      <c r="A71" s="16">
        <v>70</v>
      </c>
      <c r="B71" s="4" t="s">
        <v>60</v>
      </c>
      <c r="C71" s="16" t="s">
        <v>1</v>
      </c>
      <c r="D71" s="16">
        <v>15</v>
      </c>
      <c r="E71" s="18">
        <v>9.82</v>
      </c>
      <c r="F71" s="16">
        <f t="shared" si="1"/>
        <v>147.30000000000001</v>
      </c>
      <c r="G71" s="20" t="s">
        <v>369</v>
      </c>
    </row>
    <row r="72" spans="1:7" x14ac:dyDescent="0.25">
      <c r="A72" s="16">
        <v>71</v>
      </c>
      <c r="B72" s="17" t="s">
        <v>61</v>
      </c>
      <c r="C72" s="16" t="s">
        <v>1</v>
      </c>
      <c r="D72" s="16">
        <v>12</v>
      </c>
      <c r="E72" s="18">
        <v>4.38</v>
      </c>
      <c r="F72" s="16">
        <f t="shared" si="1"/>
        <v>52.56</v>
      </c>
      <c r="G72" s="20" t="s">
        <v>370</v>
      </c>
    </row>
    <row r="73" spans="1:7" x14ac:dyDescent="0.25">
      <c r="A73" s="16">
        <v>72</v>
      </c>
      <c r="B73" s="17" t="s">
        <v>271</v>
      </c>
      <c r="C73" s="16" t="s">
        <v>266</v>
      </c>
      <c r="D73" s="16">
        <v>150</v>
      </c>
      <c r="E73" s="18">
        <v>3.43</v>
      </c>
      <c r="F73" s="16">
        <f t="shared" si="1"/>
        <v>514.5</v>
      </c>
      <c r="G73" s="20" t="s">
        <v>371</v>
      </c>
    </row>
    <row r="74" spans="1:7" x14ac:dyDescent="0.25">
      <c r="A74" s="16">
        <v>73</v>
      </c>
      <c r="B74" s="17" t="s">
        <v>272</v>
      </c>
      <c r="C74" s="16" t="s">
        <v>266</v>
      </c>
      <c r="D74" s="16">
        <v>25</v>
      </c>
      <c r="E74" s="18">
        <v>0.69</v>
      </c>
      <c r="F74" s="16">
        <f t="shared" si="1"/>
        <v>17.25</v>
      </c>
      <c r="G74" s="20" t="s">
        <v>372</v>
      </c>
    </row>
    <row r="75" spans="1:7" x14ac:dyDescent="0.25">
      <c r="A75" s="16">
        <v>74</v>
      </c>
      <c r="B75" s="17" t="s">
        <v>273</v>
      </c>
      <c r="C75" s="16" t="s">
        <v>35</v>
      </c>
      <c r="D75" s="16">
        <v>50</v>
      </c>
      <c r="E75" s="18">
        <v>0.44</v>
      </c>
      <c r="F75" s="16">
        <f t="shared" si="1"/>
        <v>22</v>
      </c>
      <c r="G75" s="20" t="s">
        <v>373</v>
      </c>
    </row>
    <row r="76" spans="1:7" x14ac:dyDescent="0.25">
      <c r="A76" s="16">
        <v>75</v>
      </c>
      <c r="B76" s="17" t="s">
        <v>274</v>
      </c>
      <c r="C76" s="16" t="s">
        <v>266</v>
      </c>
      <c r="D76" s="16">
        <v>25</v>
      </c>
      <c r="E76" s="18">
        <v>3.31</v>
      </c>
      <c r="F76" s="16">
        <f t="shared" si="1"/>
        <v>82.75</v>
      </c>
      <c r="G76" s="20" t="s">
        <v>374</v>
      </c>
    </row>
    <row r="77" spans="1:7" x14ac:dyDescent="0.25">
      <c r="A77" s="16">
        <v>76</v>
      </c>
      <c r="B77" s="17" t="s">
        <v>275</v>
      </c>
      <c r="C77" s="16" t="s">
        <v>266</v>
      </c>
      <c r="D77" s="16">
        <v>12</v>
      </c>
      <c r="E77" s="18">
        <v>2.17</v>
      </c>
      <c r="F77" s="16">
        <f t="shared" si="1"/>
        <v>26.04</v>
      </c>
      <c r="G77" s="20" t="s">
        <v>375</v>
      </c>
    </row>
    <row r="78" spans="1:7" x14ac:dyDescent="0.25">
      <c r="A78" s="16">
        <v>77</v>
      </c>
      <c r="B78" s="17" t="s">
        <v>276</v>
      </c>
      <c r="C78" s="16" t="s">
        <v>1</v>
      </c>
      <c r="D78" s="16">
        <v>20</v>
      </c>
      <c r="E78" s="18">
        <v>3.8</v>
      </c>
      <c r="F78" s="16">
        <f t="shared" si="1"/>
        <v>76</v>
      </c>
      <c r="G78" s="20" t="s">
        <v>376</v>
      </c>
    </row>
    <row r="79" spans="1:7" x14ac:dyDescent="0.25">
      <c r="A79" s="16">
        <v>78</v>
      </c>
      <c r="B79" s="17" t="s">
        <v>277</v>
      </c>
      <c r="C79" s="16" t="s">
        <v>1</v>
      </c>
      <c r="D79" s="16">
        <v>15</v>
      </c>
      <c r="E79" s="18">
        <v>14.03</v>
      </c>
      <c r="F79" s="16">
        <f t="shared" si="1"/>
        <v>210.45</v>
      </c>
      <c r="G79" s="20" t="s">
        <v>377</v>
      </c>
    </row>
    <row r="80" spans="1:7" x14ac:dyDescent="0.25">
      <c r="A80" s="16">
        <v>79</v>
      </c>
      <c r="B80" s="17" t="s">
        <v>278</v>
      </c>
      <c r="C80" s="16" t="s">
        <v>1</v>
      </c>
      <c r="D80" s="16">
        <v>20</v>
      </c>
      <c r="E80" s="18">
        <v>3.09</v>
      </c>
      <c r="F80" s="16">
        <f t="shared" si="1"/>
        <v>61.8</v>
      </c>
      <c r="G80" s="20" t="s">
        <v>378</v>
      </c>
    </row>
    <row r="81" spans="1:7" x14ac:dyDescent="0.25">
      <c r="A81" s="16">
        <v>80</v>
      </c>
      <c r="B81" s="17" t="s">
        <v>279</v>
      </c>
      <c r="C81" s="16" t="s">
        <v>35</v>
      </c>
      <c r="D81" s="16">
        <v>5</v>
      </c>
      <c r="E81" s="18">
        <v>1.36</v>
      </c>
      <c r="F81" s="16">
        <f t="shared" si="1"/>
        <v>6.8000000000000007</v>
      </c>
      <c r="G81" s="20" t="s">
        <v>379</v>
      </c>
    </row>
    <row r="82" spans="1:7" x14ac:dyDescent="0.25">
      <c r="A82" s="16">
        <v>81</v>
      </c>
      <c r="B82" s="17" t="s">
        <v>280</v>
      </c>
      <c r="C82" s="16" t="s">
        <v>1</v>
      </c>
      <c r="D82" s="16">
        <v>5</v>
      </c>
      <c r="E82" s="18">
        <v>0.95</v>
      </c>
      <c r="F82" s="16">
        <f t="shared" si="1"/>
        <v>4.75</v>
      </c>
      <c r="G82" s="20" t="s">
        <v>380</v>
      </c>
    </row>
    <row r="83" spans="1:7" x14ac:dyDescent="0.25">
      <c r="A83" s="16">
        <v>82</v>
      </c>
      <c r="B83" s="17" t="s">
        <v>281</v>
      </c>
      <c r="C83" s="16" t="s">
        <v>1</v>
      </c>
      <c r="D83" s="16">
        <v>10</v>
      </c>
      <c r="E83" s="18">
        <v>1.77</v>
      </c>
      <c r="F83" s="16">
        <f t="shared" si="1"/>
        <v>17.7</v>
      </c>
      <c r="G83" s="20" t="s">
        <v>381</v>
      </c>
    </row>
    <row r="84" spans="1:7" x14ac:dyDescent="0.25">
      <c r="A84" s="16">
        <v>83</v>
      </c>
      <c r="B84" s="17" t="s">
        <v>282</v>
      </c>
      <c r="C84" s="16" t="s">
        <v>1</v>
      </c>
      <c r="D84" s="16">
        <v>100</v>
      </c>
      <c r="E84" s="18">
        <v>0.84</v>
      </c>
      <c r="F84" s="16">
        <f t="shared" si="1"/>
        <v>84</v>
      </c>
      <c r="G84" s="20" t="s">
        <v>382</v>
      </c>
    </row>
    <row r="85" spans="1:7" x14ac:dyDescent="0.25">
      <c r="A85" s="16">
        <v>84</v>
      </c>
      <c r="B85" s="17" t="s">
        <v>283</v>
      </c>
      <c r="C85" s="16" t="s">
        <v>1</v>
      </c>
      <c r="D85" s="16">
        <v>25</v>
      </c>
      <c r="E85" s="18">
        <v>3.3</v>
      </c>
      <c r="F85" s="16">
        <f t="shared" si="1"/>
        <v>82.5</v>
      </c>
      <c r="G85" s="20" t="s">
        <v>383</v>
      </c>
    </row>
    <row r="86" spans="1:7" x14ac:dyDescent="0.25">
      <c r="A86" s="16">
        <v>85</v>
      </c>
      <c r="B86" s="17" t="s">
        <v>284</v>
      </c>
      <c r="C86" s="16" t="s">
        <v>1</v>
      </c>
      <c r="D86" s="16">
        <v>30</v>
      </c>
      <c r="E86" s="18">
        <v>1.43</v>
      </c>
      <c r="F86" s="16">
        <f t="shared" si="1"/>
        <v>42.9</v>
      </c>
      <c r="G86" s="20" t="s">
        <v>384</v>
      </c>
    </row>
    <row r="87" spans="1:7" x14ac:dyDescent="0.25">
      <c r="A87" s="16">
        <v>86</v>
      </c>
      <c r="B87" s="17" t="s">
        <v>285</v>
      </c>
      <c r="C87" s="16" t="s">
        <v>1</v>
      </c>
      <c r="D87" s="16">
        <v>30</v>
      </c>
      <c r="E87" s="18">
        <v>0.45</v>
      </c>
      <c r="F87" s="16">
        <f t="shared" si="1"/>
        <v>13.5</v>
      </c>
      <c r="G87" s="20" t="s">
        <v>385</v>
      </c>
    </row>
    <row r="88" spans="1:7" x14ac:dyDescent="0.25">
      <c r="A88" s="16">
        <v>87</v>
      </c>
      <c r="B88" s="17" t="s">
        <v>286</v>
      </c>
      <c r="C88" s="16" t="s">
        <v>1</v>
      </c>
      <c r="D88" s="16">
        <v>30</v>
      </c>
      <c r="E88" s="18">
        <v>0.7</v>
      </c>
      <c r="F88" s="16">
        <f t="shared" si="1"/>
        <v>21</v>
      </c>
      <c r="G88" s="20" t="s">
        <v>386</v>
      </c>
    </row>
    <row r="89" spans="1:7" x14ac:dyDescent="0.25">
      <c r="A89" s="16">
        <v>88</v>
      </c>
      <c r="B89" s="17" t="s">
        <v>287</v>
      </c>
      <c r="C89" s="16" t="s">
        <v>1</v>
      </c>
      <c r="D89" s="16">
        <v>30</v>
      </c>
      <c r="E89" s="18">
        <v>0.45</v>
      </c>
      <c r="F89" s="16">
        <f t="shared" si="1"/>
        <v>13.5</v>
      </c>
      <c r="G89" s="20" t="s">
        <v>387</v>
      </c>
    </row>
    <row r="90" spans="1:7" x14ac:dyDescent="0.25">
      <c r="A90" s="16">
        <v>89</v>
      </c>
      <c r="B90" s="17" t="s">
        <v>288</v>
      </c>
      <c r="C90" s="16" t="s">
        <v>1</v>
      </c>
      <c r="D90" s="16">
        <v>100</v>
      </c>
      <c r="E90" s="18">
        <v>0.04</v>
      </c>
      <c r="F90" s="16">
        <f t="shared" si="1"/>
        <v>4</v>
      </c>
      <c r="G90" s="20" t="s">
        <v>388</v>
      </c>
    </row>
    <row r="91" spans="1:7" x14ac:dyDescent="0.25">
      <c r="A91" s="16">
        <v>90</v>
      </c>
      <c r="B91" s="17" t="s">
        <v>289</v>
      </c>
      <c r="C91" s="16" t="s">
        <v>1</v>
      </c>
      <c r="D91" s="16">
        <v>20</v>
      </c>
      <c r="E91" s="18">
        <v>6.29</v>
      </c>
      <c r="F91" s="16">
        <f t="shared" si="1"/>
        <v>125.8</v>
      </c>
      <c r="G91" s="20" t="s">
        <v>389</v>
      </c>
    </row>
    <row r="92" spans="1:7" x14ac:dyDescent="0.25">
      <c r="A92" s="16">
        <v>91</v>
      </c>
      <c r="B92" s="17" t="s">
        <v>290</v>
      </c>
      <c r="C92" s="16" t="s">
        <v>1</v>
      </c>
      <c r="D92" s="16">
        <v>20</v>
      </c>
      <c r="E92" s="18">
        <v>0.5</v>
      </c>
      <c r="F92" s="16">
        <f t="shared" si="1"/>
        <v>10</v>
      </c>
      <c r="G92" s="20" t="s">
        <v>390</v>
      </c>
    </row>
    <row r="93" spans="1:7" x14ac:dyDescent="0.25">
      <c r="A93" s="16">
        <v>92</v>
      </c>
      <c r="B93" s="17" t="s">
        <v>291</v>
      </c>
      <c r="C93" s="16" t="s">
        <v>1</v>
      </c>
      <c r="D93" s="16">
        <v>20</v>
      </c>
      <c r="E93" s="18">
        <v>0.5</v>
      </c>
      <c r="F93" s="16">
        <f t="shared" si="1"/>
        <v>10</v>
      </c>
      <c r="G93" s="20" t="s">
        <v>391</v>
      </c>
    </row>
    <row r="94" spans="1:7" x14ac:dyDescent="0.25">
      <c r="A94" s="16">
        <v>93</v>
      </c>
      <c r="B94" s="17" t="s">
        <v>292</v>
      </c>
      <c r="C94" s="16" t="s">
        <v>1</v>
      </c>
      <c r="D94" s="16">
        <v>20</v>
      </c>
      <c r="E94" s="18">
        <v>0.5</v>
      </c>
      <c r="F94" s="16">
        <f t="shared" si="1"/>
        <v>10</v>
      </c>
      <c r="G94" s="20" t="s">
        <v>392</v>
      </c>
    </row>
    <row r="95" spans="1:7" x14ac:dyDescent="0.25">
      <c r="A95" s="16">
        <v>94</v>
      </c>
      <c r="B95" s="17" t="s">
        <v>293</v>
      </c>
      <c r="C95" s="16" t="s">
        <v>1</v>
      </c>
      <c r="D95" s="16">
        <v>20</v>
      </c>
      <c r="E95" s="18">
        <v>0.5</v>
      </c>
      <c r="F95" s="16">
        <f t="shared" si="1"/>
        <v>10</v>
      </c>
      <c r="G95" s="20" t="s">
        <v>393</v>
      </c>
    </row>
    <row r="96" spans="1:7" x14ac:dyDescent="0.25">
      <c r="A96" s="16">
        <v>95</v>
      </c>
      <c r="B96" s="17" t="s">
        <v>294</v>
      </c>
      <c r="C96" s="16" t="s">
        <v>1</v>
      </c>
      <c r="D96" s="16">
        <v>10</v>
      </c>
      <c r="E96" s="18">
        <v>17.5</v>
      </c>
      <c r="F96" s="16">
        <f t="shared" si="1"/>
        <v>175</v>
      </c>
      <c r="G96" s="20" t="s">
        <v>394</v>
      </c>
    </row>
    <row r="97" spans="1:7" x14ac:dyDescent="0.25">
      <c r="A97" s="16">
        <v>96</v>
      </c>
      <c r="B97" s="17" t="s">
        <v>295</v>
      </c>
      <c r="C97" s="16" t="s">
        <v>1</v>
      </c>
      <c r="D97" s="16">
        <v>10</v>
      </c>
      <c r="E97" s="18">
        <v>3.37</v>
      </c>
      <c r="F97" s="16">
        <f t="shared" si="1"/>
        <v>33.700000000000003</v>
      </c>
      <c r="G97" s="20" t="s">
        <v>395</v>
      </c>
    </row>
    <row r="98" spans="1:7" x14ac:dyDescent="0.25">
      <c r="A98" s="16">
        <v>97</v>
      </c>
      <c r="B98" s="17" t="s">
        <v>296</v>
      </c>
      <c r="C98" s="16" t="s">
        <v>35</v>
      </c>
      <c r="D98" s="16">
        <v>50</v>
      </c>
      <c r="E98" s="18">
        <v>2.5</v>
      </c>
      <c r="F98" s="16">
        <f t="shared" si="1"/>
        <v>125</v>
      </c>
      <c r="G98" s="20" t="s">
        <v>396</v>
      </c>
    </row>
    <row r="99" spans="1:7" x14ac:dyDescent="0.25">
      <c r="A99" s="16">
        <v>98</v>
      </c>
      <c r="B99" s="17" t="s">
        <v>297</v>
      </c>
      <c r="C99" s="16" t="s">
        <v>35</v>
      </c>
      <c r="D99" s="16">
        <v>50</v>
      </c>
      <c r="E99" s="18">
        <v>2.5</v>
      </c>
      <c r="F99" s="16">
        <f t="shared" si="1"/>
        <v>125</v>
      </c>
      <c r="G99" s="20" t="s">
        <v>397</v>
      </c>
    </row>
    <row r="100" spans="1:7" x14ac:dyDescent="0.25">
      <c r="A100" s="16">
        <v>99</v>
      </c>
      <c r="B100" s="17" t="s">
        <v>298</v>
      </c>
      <c r="C100" s="16" t="s">
        <v>35</v>
      </c>
      <c r="D100" s="16">
        <v>50</v>
      </c>
      <c r="E100" s="18">
        <v>3</v>
      </c>
      <c r="F100" s="16">
        <f t="shared" si="1"/>
        <v>150</v>
      </c>
      <c r="G100" s="20" t="s">
        <v>398</v>
      </c>
    </row>
    <row r="101" spans="1:7" x14ac:dyDescent="0.25">
      <c r="A101" s="16">
        <v>100</v>
      </c>
      <c r="B101" s="17" t="s">
        <v>299</v>
      </c>
      <c r="C101" s="16" t="s">
        <v>1</v>
      </c>
      <c r="D101" s="16">
        <v>50</v>
      </c>
      <c r="E101" s="18">
        <v>0.2</v>
      </c>
      <c r="F101" s="16">
        <f t="shared" si="1"/>
        <v>10</v>
      </c>
      <c r="G101" s="20" t="s">
        <v>399</v>
      </c>
    </row>
    <row r="102" spans="1:7" x14ac:dyDescent="0.25">
      <c r="A102"/>
      <c r="E102" s="24" t="s">
        <v>300</v>
      </c>
      <c r="F102" s="21">
        <f>SUM(F2:F101)</f>
        <v>17805.920000000002</v>
      </c>
      <c r="G102" s="22"/>
    </row>
    <row r="103" spans="1:7" x14ac:dyDescent="0.25">
      <c r="G103" s="22"/>
    </row>
    <row r="104" spans="1:7" x14ac:dyDescent="0.25">
      <c r="G104" s="22"/>
    </row>
    <row r="105" spans="1:7" x14ac:dyDescent="0.25">
      <c r="G105" s="22"/>
    </row>
    <row r="106" spans="1:7" x14ac:dyDescent="0.25">
      <c r="F106" s="23"/>
      <c r="G106" s="22"/>
    </row>
    <row r="107" spans="1:7" x14ac:dyDescent="0.25">
      <c r="G107" s="22"/>
    </row>
    <row r="108" spans="1:7" x14ac:dyDescent="0.25">
      <c r="G108" s="22"/>
    </row>
    <row r="109" spans="1:7" x14ac:dyDescent="0.25">
      <c r="G109" s="22"/>
    </row>
  </sheetData>
  <conditionalFormatting sqref="B1">
    <cfRule type="duplicateValues" dxfId="7" priority="3"/>
    <cfRule type="duplicateValues" dxfId="6" priority="4"/>
  </conditionalFormatting>
  <conditionalFormatting sqref="B71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9"/>
  <sheetViews>
    <sheetView topLeftCell="A137" zoomScale="80" zoomScaleNormal="80" workbookViewId="0">
      <selection activeCell="J15" sqref="J15"/>
    </sheetView>
  </sheetViews>
  <sheetFormatPr defaultRowHeight="15" x14ac:dyDescent="0.25"/>
  <cols>
    <col min="1" max="1" width="59.140625" style="7" customWidth="1"/>
    <col min="2" max="2" width="54" style="7" customWidth="1"/>
    <col min="3" max="4" width="29.7109375" style="14" customWidth="1"/>
    <col min="5" max="5" width="30.140625" style="14" customWidth="1"/>
    <col min="6" max="16384" width="9.140625" style="7"/>
  </cols>
  <sheetData>
    <row r="1" spans="1:5" ht="45" x14ac:dyDescent="0.25">
      <c r="A1" s="5" t="s">
        <v>63</v>
      </c>
      <c r="B1" s="5" t="s">
        <v>64</v>
      </c>
      <c r="C1" s="5" t="s">
        <v>44</v>
      </c>
      <c r="D1" s="5" t="s">
        <v>65</v>
      </c>
      <c r="E1" s="6" t="s">
        <v>66</v>
      </c>
    </row>
    <row r="2" spans="1:5" x14ac:dyDescent="0.25">
      <c r="A2" s="25" t="s">
        <v>67</v>
      </c>
      <c r="B2" s="8" t="s">
        <v>68</v>
      </c>
      <c r="C2" s="26">
        <v>9</v>
      </c>
      <c r="D2" s="28">
        <v>30</v>
      </c>
      <c r="E2" s="30">
        <f>C2*D2</f>
        <v>270</v>
      </c>
    </row>
    <row r="3" spans="1:5" x14ac:dyDescent="0.25">
      <c r="A3" s="25"/>
      <c r="B3" s="8" t="s">
        <v>69</v>
      </c>
      <c r="C3" s="32"/>
      <c r="D3" s="33"/>
      <c r="E3" s="30"/>
    </row>
    <row r="4" spans="1:5" x14ac:dyDescent="0.25">
      <c r="A4" s="25"/>
      <c r="B4" s="8" t="s">
        <v>70</v>
      </c>
      <c r="C4" s="32"/>
      <c r="D4" s="33"/>
      <c r="E4" s="30"/>
    </row>
    <row r="5" spans="1:5" x14ac:dyDescent="0.25">
      <c r="A5" s="25"/>
      <c r="B5" s="8" t="s">
        <v>71</v>
      </c>
      <c r="C5" s="32"/>
      <c r="D5" s="33"/>
      <c r="E5" s="30"/>
    </row>
    <row r="6" spans="1:5" x14ac:dyDescent="0.25">
      <c r="A6" s="25"/>
      <c r="B6" s="8" t="s">
        <v>72</v>
      </c>
      <c r="C6" s="32"/>
      <c r="D6" s="33"/>
      <c r="E6" s="30"/>
    </row>
    <row r="7" spans="1:5" x14ac:dyDescent="0.25">
      <c r="A7" s="25"/>
      <c r="B7" s="8" t="s">
        <v>73</v>
      </c>
      <c r="C7" s="32"/>
      <c r="D7" s="33"/>
      <c r="E7" s="30"/>
    </row>
    <row r="8" spans="1:5" x14ac:dyDescent="0.25">
      <c r="A8" s="25"/>
      <c r="B8" s="8" t="s">
        <v>74</v>
      </c>
      <c r="C8" s="27"/>
      <c r="D8" s="29"/>
      <c r="E8" s="30"/>
    </row>
    <row r="9" spans="1:5" x14ac:dyDescent="0.25">
      <c r="A9" s="25" t="s">
        <v>75</v>
      </c>
      <c r="B9" s="8" t="s">
        <v>76</v>
      </c>
      <c r="C9" s="26">
        <v>14</v>
      </c>
      <c r="D9" s="28">
        <v>32</v>
      </c>
      <c r="E9" s="30">
        <f>C9*D9</f>
        <v>448</v>
      </c>
    </row>
    <row r="10" spans="1:5" x14ac:dyDescent="0.25">
      <c r="A10" s="25"/>
      <c r="B10" s="8" t="s">
        <v>77</v>
      </c>
      <c r="C10" s="32"/>
      <c r="D10" s="33"/>
      <c r="E10" s="30"/>
    </row>
    <row r="11" spans="1:5" x14ac:dyDescent="0.25">
      <c r="A11" s="25"/>
      <c r="B11" s="8" t="s">
        <v>78</v>
      </c>
      <c r="C11" s="32"/>
      <c r="D11" s="33"/>
      <c r="E11" s="30"/>
    </row>
    <row r="12" spans="1:5" x14ac:dyDescent="0.25">
      <c r="A12" s="25"/>
      <c r="B12" s="8" t="s">
        <v>79</v>
      </c>
      <c r="C12" s="32"/>
      <c r="D12" s="33"/>
      <c r="E12" s="30"/>
    </row>
    <row r="13" spans="1:5" x14ac:dyDescent="0.25">
      <c r="A13" s="25"/>
      <c r="B13" s="8" t="s">
        <v>80</v>
      </c>
      <c r="C13" s="32"/>
      <c r="D13" s="33"/>
      <c r="E13" s="30"/>
    </row>
    <row r="14" spans="1:5" x14ac:dyDescent="0.25">
      <c r="A14" s="25"/>
      <c r="B14" s="8" t="s">
        <v>81</v>
      </c>
      <c r="C14" s="32"/>
      <c r="D14" s="33"/>
      <c r="E14" s="30"/>
    </row>
    <row r="15" spans="1:5" x14ac:dyDescent="0.25">
      <c r="A15" s="25"/>
      <c r="B15" s="8" t="s">
        <v>82</v>
      </c>
      <c r="C15" s="32"/>
      <c r="D15" s="33"/>
      <c r="E15" s="30"/>
    </row>
    <row r="16" spans="1:5" x14ac:dyDescent="0.25">
      <c r="A16" s="25"/>
      <c r="B16" s="8" t="s">
        <v>83</v>
      </c>
      <c r="C16" s="32"/>
      <c r="D16" s="33"/>
      <c r="E16" s="30"/>
    </row>
    <row r="17" spans="1:5" x14ac:dyDescent="0.25">
      <c r="A17" s="25"/>
      <c r="B17" s="8" t="s">
        <v>84</v>
      </c>
      <c r="C17" s="32"/>
      <c r="D17" s="33"/>
      <c r="E17" s="30"/>
    </row>
    <row r="18" spans="1:5" x14ac:dyDescent="0.25">
      <c r="A18" s="25"/>
      <c r="B18" s="8" t="s">
        <v>85</v>
      </c>
      <c r="C18" s="32"/>
      <c r="D18" s="33"/>
      <c r="E18" s="30"/>
    </row>
    <row r="19" spans="1:5" x14ac:dyDescent="0.25">
      <c r="A19" s="25"/>
      <c r="B19" s="8" t="s">
        <v>86</v>
      </c>
      <c r="C19" s="32"/>
      <c r="D19" s="33"/>
      <c r="E19" s="30"/>
    </row>
    <row r="20" spans="1:5" x14ac:dyDescent="0.25">
      <c r="A20" s="25"/>
      <c r="B20" s="8" t="s">
        <v>87</v>
      </c>
      <c r="C20" s="32"/>
      <c r="D20" s="33"/>
      <c r="E20" s="30"/>
    </row>
    <row r="21" spans="1:5" x14ac:dyDescent="0.25">
      <c r="A21" s="25"/>
      <c r="B21" s="8" t="s">
        <v>88</v>
      </c>
      <c r="C21" s="32"/>
      <c r="D21" s="33"/>
      <c r="E21" s="30"/>
    </row>
    <row r="22" spans="1:5" x14ac:dyDescent="0.25">
      <c r="A22" s="25"/>
      <c r="B22" s="8" t="s">
        <v>89</v>
      </c>
      <c r="C22" s="27"/>
      <c r="D22" s="29"/>
      <c r="E22" s="30"/>
    </row>
    <row r="23" spans="1:5" x14ac:dyDescent="0.25">
      <c r="A23" s="31" t="s">
        <v>90</v>
      </c>
      <c r="B23" s="8" t="s">
        <v>91</v>
      </c>
      <c r="C23" s="26">
        <v>15</v>
      </c>
      <c r="D23" s="28">
        <v>50</v>
      </c>
      <c r="E23" s="30">
        <f>C23*D23</f>
        <v>750</v>
      </c>
    </row>
    <row r="24" spans="1:5" x14ac:dyDescent="0.25">
      <c r="A24" s="31"/>
      <c r="B24" s="8" t="s">
        <v>92</v>
      </c>
      <c r="C24" s="32"/>
      <c r="D24" s="33"/>
      <c r="E24" s="30"/>
    </row>
    <row r="25" spans="1:5" x14ac:dyDescent="0.25">
      <c r="A25" s="31"/>
      <c r="B25" s="8" t="s">
        <v>93</v>
      </c>
      <c r="C25" s="32"/>
      <c r="D25" s="33"/>
      <c r="E25" s="30"/>
    </row>
    <row r="26" spans="1:5" x14ac:dyDescent="0.25">
      <c r="A26" s="31"/>
      <c r="B26" s="8" t="s">
        <v>94</v>
      </c>
      <c r="C26" s="32"/>
      <c r="D26" s="33"/>
      <c r="E26" s="30"/>
    </row>
    <row r="27" spans="1:5" x14ac:dyDescent="0.25">
      <c r="A27" s="31"/>
      <c r="B27" s="8" t="s">
        <v>95</v>
      </c>
      <c r="C27" s="32"/>
      <c r="D27" s="33"/>
      <c r="E27" s="30"/>
    </row>
    <row r="28" spans="1:5" x14ac:dyDescent="0.25">
      <c r="A28" s="31"/>
      <c r="B28" s="8" t="s">
        <v>96</v>
      </c>
      <c r="C28" s="27"/>
      <c r="D28" s="29"/>
      <c r="E28" s="30"/>
    </row>
    <row r="29" spans="1:5" x14ac:dyDescent="0.25">
      <c r="A29" s="25" t="s">
        <v>97</v>
      </c>
      <c r="B29" s="8" t="s">
        <v>98</v>
      </c>
      <c r="C29" s="26">
        <v>13</v>
      </c>
      <c r="D29" s="28">
        <v>50</v>
      </c>
      <c r="E29" s="30">
        <f>C29*D29</f>
        <v>650</v>
      </c>
    </row>
    <row r="30" spans="1:5" x14ac:dyDescent="0.25">
      <c r="A30" s="25"/>
      <c r="B30" s="8" t="s">
        <v>99</v>
      </c>
      <c r="C30" s="32"/>
      <c r="D30" s="33"/>
      <c r="E30" s="30"/>
    </row>
    <row r="31" spans="1:5" x14ac:dyDescent="0.25">
      <c r="A31" s="25"/>
      <c r="B31" s="8" t="s">
        <v>100</v>
      </c>
      <c r="C31" s="32"/>
      <c r="D31" s="33"/>
      <c r="E31" s="30"/>
    </row>
    <row r="32" spans="1:5" x14ac:dyDescent="0.25">
      <c r="A32" s="25"/>
      <c r="B32" s="8" t="s">
        <v>101</v>
      </c>
      <c r="C32" s="32"/>
      <c r="D32" s="33"/>
      <c r="E32" s="30"/>
    </row>
    <row r="33" spans="1:5" x14ac:dyDescent="0.25">
      <c r="A33" s="25"/>
      <c r="B33" s="8" t="s">
        <v>102</v>
      </c>
      <c r="C33" s="32"/>
      <c r="D33" s="33"/>
      <c r="E33" s="30"/>
    </row>
    <row r="34" spans="1:5" x14ac:dyDescent="0.25">
      <c r="A34" s="25"/>
      <c r="B34" s="8" t="s">
        <v>103</v>
      </c>
      <c r="C34" s="32"/>
      <c r="D34" s="33"/>
      <c r="E34" s="30"/>
    </row>
    <row r="35" spans="1:5" x14ac:dyDescent="0.25">
      <c r="A35" s="25"/>
      <c r="B35" s="8" t="s">
        <v>104</v>
      </c>
      <c r="C35" s="32"/>
      <c r="D35" s="33"/>
      <c r="E35" s="30"/>
    </row>
    <row r="36" spans="1:5" x14ac:dyDescent="0.25">
      <c r="A36" s="25"/>
      <c r="B36" s="8" t="s">
        <v>105</v>
      </c>
      <c r="C36" s="27"/>
      <c r="D36" s="29"/>
      <c r="E36" s="30"/>
    </row>
    <row r="37" spans="1:5" x14ac:dyDescent="0.25">
      <c r="A37" s="25" t="s">
        <v>106</v>
      </c>
      <c r="B37" s="8" t="s">
        <v>107</v>
      </c>
      <c r="C37" s="26">
        <v>13</v>
      </c>
      <c r="D37" s="28">
        <v>32</v>
      </c>
      <c r="E37" s="30">
        <f>C37*D37</f>
        <v>416</v>
      </c>
    </row>
    <row r="38" spans="1:5" x14ac:dyDescent="0.25">
      <c r="A38" s="25"/>
      <c r="B38" s="8" t="s">
        <v>108</v>
      </c>
      <c r="C38" s="32"/>
      <c r="D38" s="33"/>
      <c r="E38" s="30"/>
    </row>
    <row r="39" spans="1:5" x14ac:dyDescent="0.25">
      <c r="A39" s="25"/>
      <c r="B39" s="8" t="s">
        <v>109</v>
      </c>
      <c r="C39" s="32"/>
      <c r="D39" s="33"/>
      <c r="E39" s="30"/>
    </row>
    <row r="40" spans="1:5" x14ac:dyDescent="0.25">
      <c r="A40" s="25"/>
      <c r="B40" s="8" t="s">
        <v>110</v>
      </c>
      <c r="C40" s="32"/>
      <c r="D40" s="33"/>
      <c r="E40" s="30"/>
    </row>
    <row r="41" spans="1:5" x14ac:dyDescent="0.25">
      <c r="A41" s="25"/>
      <c r="B41" s="8" t="s">
        <v>111</v>
      </c>
      <c r="C41" s="32"/>
      <c r="D41" s="33"/>
      <c r="E41" s="30"/>
    </row>
    <row r="42" spans="1:5" x14ac:dyDescent="0.25">
      <c r="A42" s="25"/>
      <c r="B42" s="8" t="s">
        <v>112</v>
      </c>
      <c r="C42" s="32"/>
      <c r="D42" s="33"/>
      <c r="E42" s="30"/>
    </row>
    <row r="43" spans="1:5" x14ac:dyDescent="0.25">
      <c r="A43" s="25"/>
      <c r="B43" s="8" t="s">
        <v>113</v>
      </c>
      <c r="C43" s="32"/>
      <c r="D43" s="33"/>
      <c r="E43" s="30"/>
    </row>
    <row r="44" spans="1:5" x14ac:dyDescent="0.25">
      <c r="A44" s="25"/>
      <c r="B44" s="8" t="s">
        <v>114</v>
      </c>
      <c r="C44" s="32"/>
      <c r="D44" s="33"/>
      <c r="E44" s="30"/>
    </row>
    <row r="45" spans="1:5" x14ac:dyDescent="0.25">
      <c r="A45" s="25"/>
      <c r="B45" s="8" t="s">
        <v>115</v>
      </c>
      <c r="C45" s="32"/>
      <c r="D45" s="33"/>
      <c r="E45" s="30"/>
    </row>
    <row r="46" spans="1:5" x14ac:dyDescent="0.25">
      <c r="A46" s="25"/>
      <c r="B46" s="8" t="s">
        <v>116</v>
      </c>
      <c r="C46" s="32"/>
      <c r="D46" s="33"/>
      <c r="E46" s="30"/>
    </row>
    <row r="47" spans="1:5" x14ac:dyDescent="0.25">
      <c r="A47" s="25"/>
      <c r="B47" s="8" t="s">
        <v>117</v>
      </c>
      <c r="C47" s="32"/>
      <c r="D47" s="33"/>
      <c r="E47" s="30"/>
    </row>
    <row r="48" spans="1:5" x14ac:dyDescent="0.25">
      <c r="A48" s="25"/>
      <c r="B48" s="8" t="s">
        <v>118</v>
      </c>
      <c r="C48" s="32"/>
      <c r="D48" s="33"/>
      <c r="E48" s="30"/>
    </row>
    <row r="49" spans="1:5" x14ac:dyDescent="0.25">
      <c r="A49" s="25"/>
      <c r="B49" s="8" t="s">
        <v>119</v>
      </c>
      <c r="C49" s="32"/>
      <c r="D49" s="33"/>
      <c r="E49" s="30"/>
    </row>
    <row r="50" spans="1:5" x14ac:dyDescent="0.25">
      <c r="A50" s="25"/>
      <c r="B50" s="8" t="s">
        <v>120</v>
      </c>
      <c r="C50" s="32"/>
      <c r="D50" s="33"/>
      <c r="E50" s="30"/>
    </row>
    <row r="51" spans="1:5" x14ac:dyDescent="0.25">
      <c r="A51" s="25"/>
      <c r="B51" s="8" t="s">
        <v>121</v>
      </c>
      <c r="C51" s="27"/>
      <c r="D51" s="29"/>
      <c r="E51" s="30"/>
    </row>
    <row r="52" spans="1:5" x14ac:dyDescent="0.25">
      <c r="A52" s="25" t="s">
        <v>122</v>
      </c>
      <c r="B52" s="8" t="s">
        <v>123</v>
      </c>
      <c r="C52" s="26">
        <v>10</v>
      </c>
      <c r="D52" s="28">
        <v>32</v>
      </c>
      <c r="E52" s="30">
        <f>C52*D52</f>
        <v>320</v>
      </c>
    </row>
    <row r="53" spans="1:5" x14ac:dyDescent="0.25">
      <c r="A53" s="25"/>
      <c r="B53" s="8" t="s">
        <v>124</v>
      </c>
      <c r="C53" s="32"/>
      <c r="D53" s="33"/>
      <c r="E53" s="30"/>
    </row>
    <row r="54" spans="1:5" x14ac:dyDescent="0.25">
      <c r="A54" s="25"/>
      <c r="B54" s="8" t="s">
        <v>125</v>
      </c>
      <c r="C54" s="32"/>
      <c r="D54" s="33"/>
      <c r="E54" s="30"/>
    </row>
    <row r="55" spans="1:5" x14ac:dyDescent="0.25">
      <c r="A55" s="25"/>
      <c r="B55" s="8" t="s">
        <v>126</v>
      </c>
      <c r="C55" s="32"/>
      <c r="D55" s="33"/>
      <c r="E55" s="30"/>
    </row>
    <row r="56" spans="1:5" x14ac:dyDescent="0.25">
      <c r="A56" s="25"/>
      <c r="B56" s="8" t="s">
        <v>127</v>
      </c>
      <c r="C56" s="32"/>
      <c r="D56" s="33"/>
      <c r="E56" s="30"/>
    </row>
    <row r="57" spans="1:5" x14ac:dyDescent="0.25">
      <c r="A57" s="25"/>
      <c r="B57" s="8" t="s">
        <v>128</v>
      </c>
      <c r="C57" s="32"/>
      <c r="D57" s="33"/>
      <c r="E57" s="30"/>
    </row>
    <row r="58" spans="1:5" x14ac:dyDescent="0.25">
      <c r="A58" s="25"/>
      <c r="B58" s="8" t="s">
        <v>129</v>
      </c>
      <c r="C58" s="32"/>
      <c r="D58" s="33"/>
      <c r="E58" s="30"/>
    </row>
    <row r="59" spans="1:5" x14ac:dyDescent="0.25">
      <c r="A59" s="25"/>
      <c r="B59" s="8" t="s">
        <v>130</v>
      </c>
      <c r="C59" s="32"/>
      <c r="D59" s="33"/>
      <c r="E59" s="30"/>
    </row>
    <row r="60" spans="1:5" x14ac:dyDescent="0.25">
      <c r="A60" s="25"/>
      <c r="B60" s="8" t="s">
        <v>131</v>
      </c>
      <c r="C60" s="32"/>
      <c r="D60" s="33"/>
      <c r="E60" s="30"/>
    </row>
    <row r="61" spans="1:5" x14ac:dyDescent="0.25">
      <c r="A61" s="25"/>
      <c r="B61" s="8" t="s">
        <v>132</v>
      </c>
      <c r="C61" s="32"/>
      <c r="D61" s="33"/>
      <c r="E61" s="30"/>
    </row>
    <row r="62" spans="1:5" x14ac:dyDescent="0.25">
      <c r="A62" s="25"/>
      <c r="B62" s="8" t="s">
        <v>133</v>
      </c>
      <c r="C62" s="32"/>
      <c r="D62" s="33"/>
      <c r="E62" s="30"/>
    </row>
    <row r="63" spans="1:5" x14ac:dyDescent="0.25">
      <c r="A63" s="25"/>
      <c r="B63" s="8" t="s">
        <v>134</v>
      </c>
      <c r="C63" s="32"/>
      <c r="D63" s="33"/>
      <c r="E63" s="30"/>
    </row>
    <row r="64" spans="1:5" x14ac:dyDescent="0.25">
      <c r="A64" s="25"/>
      <c r="B64" s="8" t="s">
        <v>135</v>
      </c>
      <c r="C64" s="32"/>
      <c r="D64" s="33"/>
      <c r="E64" s="30"/>
    </row>
    <row r="65" spans="1:5" x14ac:dyDescent="0.25">
      <c r="A65" s="25"/>
      <c r="B65" s="8" t="s">
        <v>136</v>
      </c>
      <c r="C65" s="27"/>
      <c r="D65" s="29"/>
      <c r="E65" s="30"/>
    </row>
    <row r="66" spans="1:5" x14ac:dyDescent="0.25">
      <c r="A66" s="25" t="s">
        <v>137</v>
      </c>
      <c r="B66" s="8" t="s">
        <v>138</v>
      </c>
      <c r="C66" s="26">
        <v>8</v>
      </c>
      <c r="D66" s="28">
        <v>32</v>
      </c>
      <c r="E66" s="30">
        <f>D66*C66</f>
        <v>256</v>
      </c>
    </row>
    <row r="67" spans="1:5" x14ac:dyDescent="0.25">
      <c r="A67" s="25"/>
      <c r="B67" s="8" t="s">
        <v>139</v>
      </c>
      <c r="C67" s="32"/>
      <c r="D67" s="33"/>
      <c r="E67" s="30"/>
    </row>
    <row r="68" spans="1:5" x14ac:dyDescent="0.25">
      <c r="A68" s="25"/>
      <c r="B68" s="8" t="s">
        <v>140</v>
      </c>
      <c r="C68" s="32"/>
      <c r="D68" s="33"/>
      <c r="E68" s="30"/>
    </row>
    <row r="69" spans="1:5" x14ac:dyDescent="0.25">
      <c r="A69" s="25"/>
      <c r="B69" s="8" t="s">
        <v>141</v>
      </c>
      <c r="C69" s="32"/>
      <c r="D69" s="33"/>
      <c r="E69" s="30"/>
    </row>
    <row r="70" spans="1:5" x14ac:dyDescent="0.25">
      <c r="A70" s="25"/>
      <c r="B70" s="8" t="s">
        <v>142</v>
      </c>
      <c r="C70" s="32"/>
      <c r="D70" s="33"/>
      <c r="E70" s="30"/>
    </row>
    <row r="71" spans="1:5" x14ac:dyDescent="0.25">
      <c r="A71" s="25"/>
      <c r="B71" s="8" t="s">
        <v>143</v>
      </c>
      <c r="C71" s="32"/>
      <c r="D71" s="33"/>
      <c r="E71" s="30"/>
    </row>
    <row r="72" spans="1:5" x14ac:dyDescent="0.25">
      <c r="A72" s="25"/>
      <c r="B72" s="8" t="s">
        <v>144</v>
      </c>
      <c r="C72" s="32"/>
      <c r="D72" s="33"/>
      <c r="E72" s="30"/>
    </row>
    <row r="73" spans="1:5" x14ac:dyDescent="0.25">
      <c r="A73" s="25"/>
      <c r="B73" s="8" t="s">
        <v>145</v>
      </c>
      <c r="C73" s="32"/>
      <c r="D73" s="33"/>
      <c r="E73" s="30"/>
    </row>
    <row r="74" spans="1:5" x14ac:dyDescent="0.25">
      <c r="A74" s="25"/>
      <c r="B74" s="8" t="s">
        <v>146</v>
      </c>
      <c r="C74" s="32"/>
      <c r="D74" s="33"/>
      <c r="E74" s="30"/>
    </row>
    <row r="75" spans="1:5" x14ac:dyDescent="0.25">
      <c r="A75" s="25"/>
      <c r="B75" s="8" t="s">
        <v>147</v>
      </c>
      <c r="C75" s="32"/>
      <c r="D75" s="33"/>
      <c r="E75" s="30"/>
    </row>
    <row r="76" spans="1:5" x14ac:dyDescent="0.25">
      <c r="A76" s="25"/>
      <c r="B76" s="8" t="s">
        <v>148</v>
      </c>
      <c r="C76" s="27"/>
      <c r="D76" s="29"/>
      <c r="E76" s="30"/>
    </row>
    <row r="77" spans="1:5" x14ac:dyDescent="0.25">
      <c r="A77" s="25" t="s">
        <v>149</v>
      </c>
      <c r="B77" s="8" t="s">
        <v>150</v>
      </c>
      <c r="C77" s="26">
        <v>5</v>
      </c>
      <c r="D77" s="28">
        <v>20</v>
      </c>
      <c r="E77" s="30">
        <f>D77*C77</f>
        <v>100</v>
      </c>
    </row>
    <row r="78" spans="1:5" x14ac:dyDescent="0.25">
      <c r="A78" s="25"/>
      <c r="B78" s="8" t="s">
        <v>151</v>
      </c>
      <c r="C78" s="32"/>
      <c r="D78" s="33"/>
      <c r="E78" s="30"/>
    </row>
    <row r="79" spans="1:5" x14ac:dyDescent="0.25">
      <c r="A79" s="25"/>
      <c r="B79" s="8" t="s">
        <v>152</v>
      </c>
      <c r="C79" s="32"/>
      <c r="D79" s="33"/>
      <c r="E79" s="30"/>
    </row>
    <row r="80" spans="1:5" x14ac:dyDescent="0.25">
      <c r="A80" s="25"/>
      <c r="B80" s="8" t="s">
        <v>153</v>
      </c>
      <c r="C80" s="32"/>
      <c r="D80" s="33"/>
      <c r="E80" s="30"/>
    </row>
    <row r="81" spans="1:5" x14ac:dyDescent="0.25">
      <c r="A81" s="25"/>
      <c r="B81" s="8" t="s">
        <v>154</v>
      </c>
      <c r="C81" s="32"/>
      <c r="D81" s="33"/>
      <c r="E81" s="30"/>
    </row>
    <row r="82" spans="1:5" x14ac:dyDescent="0.25">
      <c r="A82" s="25"/>
      <c r="B82" s="8" t="s">
        <v>155</v>
      </c>
      <c r="C82" s="32"/>
      <c r="D82" s="33"/>
      <c r="E82" s="30"/>
    </row>
    <row r="83" spans="1:5" x14ac:dyDescent="0.25">
      <c r="A83" s="25"/>
      <c r="B83" s="8" t="s">
        <v>156</v>
      </c>
      <c r="C83" s="32"/>
      <c r="D83" s="33"/>
      <c r="E83" s="30"/>
    </row>
    <row r="84" spans="1:5" x14ac:dyDescent="0.25">
      <c r="A84" s="25"/>
      <c r="B84" s="8" t="s">
        <v>157</v>
      </c>
      <c r="C84" s="32"/>
      <c r="D84" s="33"/>
      <c r="E84" s="30"/>
    </row>
    <row r="85" spans="1:5" x14ac:dyDescent="0.25">
      <c r="A85" s="25"/>
      <c r="B85" s="8" t="s">
        <v>158</v>
      </c>
      <c r="C85" s="32"/>
      <c r="D85" s="33"/>
      <c r="E85" s="30"/>
    </row>
    <row r="86" spans="1:5" x14ac:dyDescent="0.25">
      <c r="A86" s="25"/>
      <c r="B86" s="8" t="s">
        <v>159</v>
      </c>
      <c r="C86" s="32"/>
      <c r="D86" s="33"/>
      <c r="E86" s="30"/>
    </row>
    <row r="87" spans="1:5" x14ac:dyDescent="0.25">
      <c r="A87" s="25"/>
      <c r="B87" s="8" t="s">
        <v>160</v>
      </c>
      <c r="C87" s="32"/>
      <c r="D87" s="33"/>
      <c r="E87" s="30"/>
    </row>
    <row r="88" spans="1:5" x14ac:dyDescent="0.25">
      <c r="A88" s="25"/>
      <c r="B88" s="8" t="s">
        <v>161</v>
      </c>
      <c r="C88" s="32"/>
      <c r="D88" s="33"/>
      <c r="E88" s="30"/>
    </row>
    <row r="89" spans="1:5" x14ac:dyDescent="0.25">
      <c r="A89" s="25"/>
      <c r="B89" s="8" t="s">
        <v>162</v>
      </c>
      <c r="C89" s="32"/>
      <c r="D89" s="33"/>
      <c r="E89" s="30"/>
    </row>
    <row r="90" spans="1:5" x14ac:dyDescent="0.25">
      <c r="A90" s="25"/>
      <c r="B90" s="8" t="s">
        <v>163</v>
      </c>
      <c r="C90" s="32"/>
      <c r="D90" s="33"/>
      <c r="E90" s="30"/>
    </row>
    <row r="91" spans="1:5" x14ac:dyDescent="0.25">
      <c r="A91" s="25"/>
      <c r="B91" s="8" t="s">
        <v>164</v>
      </c>
      <c r="C91" s="32"/>
      <c r="D91" s="33"/>
      <c r="E91" s="30"/>
    </row>
    <row r="92" spans="1:5" x14ac:dyDescent="0.25">
      <c r="A92" s="25"/>
      <c r="B92" s="8" t="s">
        <v>165</v>
      </c>
      <c r="C92" s="32"/>
      <c r="D92" s="33"/>
      <c r="E92" s="30"/>
    </row>
    <row r="93" spans="1:5" x14ac:dyDescent="0.25">
      <c r="A93" s="25"/>
      <c r="B93" s="8" t="s">
        <v>166</v>
      </c>
      <c r="C93" s="32"/>
      <c r="D93" s="33"/>
      <c r="E93" s="30"/>
    </row>
    <row r="94" spans="1:5" x14ac:dyDescent="0.25">
      <c r="A94" s="25"/>
      <c r="B94" s="8" t="s">
        <v>167</v>
      </c>
      <c r="C94" s="32"/>
      <c r="D94" s="33"/>
      <c r="E94" s="30"/>
    </row>
    <row r="95" spans="1:5" x14ac:dyDescent="0.25">
      <c r="A95" s="25"/>
      <c r="B95" s="8" t="s">
        <v>168</v>
      </c>
      <c r="C95" s="32"/>
      <c r="D95" s="33"/>
      <c r="E95" s="30"/>
    </row>
    <row r="96" spans="1:5" x14ac:dyDescent="0.25">
      <c r="A96" s="25"/>
      <c r="B96" s="8" t="s">
        <v>169</v>
      </c>
      <c r="C96" s="32"/>
      <c r="D96" s="33"/>
      <c r="E96" s="30"/>
    </row>
    <row r="97" spans="1:5" x14ac:dyDescent="0.25">
      <c r="A97" s="25"/>
      <c r="B97" s="8" t="s">
        <v>170</v>
      </c>
      <c r="C97" s="32"/>
      <c r="D97" s="33"/>
      <c r="E97" s="30"/>
    </row>
    <row r="98" spans="1:5" x14ac:dyDescent="0.25">
      <c r="A98" s="25"/>
      <c r="B98" s="8" t="s">
        <v>171</v>
      </c>
      <c r="C98" s="32"/>
      <c r="D98" s="33"/>
      <c r="E98" s="30"/>
    </row>
    <row r="99" spans="1:5" x14ac:dyDescent="0.25">
      <c r="A99" s="25"/>
      <c r="B99" s="8" t="s">
        <v>172</v>
      </c>
      <c r="C99" s="32"/>
      <c r="D99" s="33"/>
      <c r="E99" s="30"/>
    </row>
    <row r="100" spans="1:5" x14ac:dyDescent="0.25">
      <c r="A100" s="25"/>
      <c r="B100" s="8" t="s">
        <v>173</v>
      </c>
      <c r="C100" s="32"/>
      <c r="D100" s="33"/>
      <c r="E100" s="30"/>
    </row>
    <row r="101" spans="1:5" x14ac:dyDescent="0.25">
      <c r="A101" s="25"/>
      <c r="B101" s="8" t="s">
        <v>174</v>
      </c>
      <c r="C101" s="32"/>
      <c r="D101" s="33"/>
      <c r="E101" s="30"/>
    </row>
    <row r="102" spans="1:5" x14ac:dyDescent="0.25">
      <c r="A102" s="25"/>
      <c r="B102" s="8" t="s">
        <v>175</v>
      </c>
      <c r="C102" s="32"/>
      <c r="D102" s="33"/>
      <c r="E102" s="30"/>
    </row>
    <row r="103" spans="1:5" x14ac:dyDescent="0.25">
      <c r="A103" s="25"/>
      <c r="B103" s="8" t="s">
        <v>176</v>
      </c>
      <c r="C103" s="32"/>
      <c r="D103" s="33"/>
      <c r="E103" s="30"/>
    </row>
    <row r="104" spans="1:5" x14ac:dyDescent="0.25">
      <c r="A104" s="25"/>
      <c r="B104" s="8" t="s">
        <v>177</v>
      </c>
      <c r="C104" s="32"/>
      <c r="D104" s="33"/>
      <c r="E104" s="30"/>
    </row>
    <row r="105" spans="1:5" x14ac:dyDescent="0.25">
      <c r="A105" s="25"/>
      <c r="B105" s="8" t="s">
        <v>178</v>
      </c>
      <c r="C105" s="32"/>
      <c r="D105" s="33"/>
      <c r="E105" s="30"/>
    </row>
    <row r="106" spans="1:5" x14ac:dyDescent="0.25">
      <c r="A106" s="25"/>
      <c r="B106" s="8" t="s">
        <v>179</v>
      </c>
      <c r="C106" s="27"/>
      <c r="D106" s="29"/>
      <c r="E106" s="30"/>
    </row>
    <row r="107" spans="1:5" x14ac:dyDescent="0.25">
      <c r="A107" s="9" t="s">
        <v>180</v>
      </c>
      <c r="B107" s="8" t="s">
        <v>181</v>
      </c>
      <c r="C107" s="10">
        <v>1</v>
      </c>
      <c r="D107" s="15">
        <v>50</v>
      </c>
      <c r="E107" s="10">
        <f>C107*D107</f>
        <v>50</v>
      </c>
    </row>
    <row r="108" spans="1:5" x14ac:dyDescent="0.25">
      <c r="A108" s="25" t="s">
        <v>182</v>
      </c>
      <c r="B108" s="8" t="s">
        <v>183</v>
      </c>
      <c r="C108" s="26">
        <v>1</v>
      </c>
      <c r="D108" s="28">
        <v>50</v>
      </c>
      <c r="E108" s="26">
        <f>D108*C108</f>
        <v>50</v>
      </c>
    </row>
    <row r="109" spans="1:5" x14ac:dyDescent="0.25">
      <c r="A109" s="25"/>
      <c r="B109" s="8" t="s">
        <v>184</v>
      </c>
      <c r="C109" s="32"/>
      <c r="D109" s="33"/>
      <c r="E109" s="32"/>
    </row>
    <row r="110" spans="1:5" x14ac:dyDescent="0.25">
      <c r="A110" s="25"/>
      <c r="B110" s="8" t="s">
        <v>185</v>
      </c>
      <c r="C110" s="32"/>
      <c r="D110" s="33"/>
      <c r="E110" s="32"/>
    </row>
    <row r="111" spans="1:5" x14ac:dyDescent="0.25">
      <c r="A111" s="25"/>
      <c r="B111" s="8" t="s">
        <v>186</v>
      </c>
      <c r="C111" s="32"/>
      <c r="D111" s="33"/>
      <c r="E111" s="32"/>
    </row>
    <row r="112" spans="1:5" x14ac:dyDescent="0.25">
      <c r="A112" s="25"/>
      <c r="B112" s="8" t="s">
        <v>187</v>
      </c>
      <c r="C112" s="32"/>
      <c r="D112" s="33"/>
      <c r="E112" s="32"/>
    </row>
    <row r="113" spans="1:5" x14ac:dyDescent="0.25">
      <c r="A113" s="25"/>
      <c r="B113" s="8" t="s">
        <v>188</v>
      </c>
      <c r="C113" s="32"/>
      <c r="D113" s="33"/>
      <c r="E113" s="32"/>
    </row>
    <row r="114" spans="1:5" x14ac:dyDescent="0.25">
      <c r="A114" s="25"/>
      <c r="B114" s="8" t="s">
        <v>189</v>
      </c>
      <c r="C114" s="32"/>
      <c r="D114" s="33"/>
      <c r="E114" s="32"/>
    </row>
    <row r="115" spans="1:5" x14ac:dyDescent="0.25">
      <c r="A115" s="25"/>
      <c r="B115" s="8" t="s">
        <v>190</v>
      </c>
      <c r="C115" s="27"/>
      <c r="D115" s="29"/>
      <c r="E115" s="27"/>
    </row>
    <row r="116" spans="1:5" x14ac:dyDescent="0.25">
      <c r="A116" s="25" t="s">
        <v>191</v>
      </c>
      <c r="B116" s="8" t="s">
        <v>192</v>
      </c>
      <c r="C116" s="26">
        <v>1</v>
      </c>
      <c r="D116" s="28">
        <v>50</v>
      </c>
      <c r="E116" s="26">
        <f>D116*C116</f>
        <v>50</v>
      </c>
    </row>
    <row r="117" spans="1:5" x14ac:dyDescent="0.25">
      <c r="A117" s="25"/>
      <c r="B117" s="8" t="s">
        <v>193</v>
      </c>
      <c r="C117" s="32"/>
      <c r="D117" s="33"/>
      <c r="E117" s="32"/>
    </row>
    <row r="118" spans="1:5" x14ac:dyDescent="0.25">
      <c r="A118" s="25"/>
      <c r="B118" s="8" t="s">
        <v>194</v>
      </c>
      <c r="C118" s="32"/>
      <c r="D118" s="33"/>
      <c r="E118" s="32"/>
    </row>
    <row r="119" spans="1:5" x14ac:dyDescent="0.25">
      <c r="A119" s="25"/>
      <c r="B119" s="8" t="s">
        <v>195</v>
      </c>
      <c r="C119" s="32"/>
      <c r="D119" s="33"/>
      <c r="E119" s="32"/>
    </row>
    <row r="120" spans="1:5" x14ac:dyDescent="0.25">
      <c r="A120" s="25"/>
      <c r="B120" s="8" t="s">
        <v>196</v>
      </c>
      <c r="C120" s="32"/>
      <c r="D120" s="33"/>
      <c r="E120" s="32"/>
    </row>
    <row r="121" spans="1:5" x14ac:dyDescent="0.25">
      <c r="A121" s="25"/>
      <c r="B121" s="8" t="s">
        <v>197</v>
      </c>
      <c r="C121" s="27"/>
      <c r="D121" s="29"/>
      <c r="E121" s="27"/>
    </row>
    <row r="122" spans="1:5" x14ac:dyDescent="0.25">
      <c r="A122" s="25" t="s">
        <v>198</v>
      </c>
      <c r="B122" s="8" t="s">
        <v>199</v>
      </c>
      <c r="C122" s="26">
        <v>1</v>
      </c>
      <c r="D122" s="28">
        <v>50</v>
      </c>
      <c r="E122" s="30">
        <f>D122*C122</f>
        <v>50</v>
      </c>
    </row>
    <row r="123" spans="1:5" x14ac:dyDescent="0.25">
      <c r="A123" s="25"/>
      <c r="B123" s="8" t="s">
        <v>200</v>
      </c>
      <c r="C123" s="32"/>
      <c r="D123" s="33"/>
      <c r="E123" s="30"/>
    </row>
    <row r="124" spans="1:5" x14ac:dyDescent="0.25">
      <c r="A124" s="25"/>
      <c r="B124" s="8" t="s">
        <v>201</v>
      </c>
      <c r="C124" s="32"/>
      <c r="D124" s="33"/>
      <c r="E124" s="30"/>
    </row>
    <row r="125" spans="1:5" x14ac:dyDescent="0.25">
      <c r="A125" s="25"/>
      <c r="B125" s="8" t="s">
        <v>202</v>
      </c>
      <c r="C125" s="27"/>
      <c r="D125" s="29"/>
      <c r="E125" s="30"/>
    </row>
    <row r="126" spans="1:5" x14ac:dyDescent="0.25">
      <c r="A126" s="25" t="s">
        <v>203</v>
      </c>
      <c r="B126" s="8" t="s">
        <v>204</v>
      </c>
      <c r="C126" s="26">
        <v>1</v>
      </c>
      <c r="D126" s="28">
        <v>32</v>
      </c>
      <c r="E126" s="30">
        <f>D126*C126</f>
        <v>32</v>
      </c>
    </row>
    <row r="127" spans="1:5" x14ac:dyDescent="0.25">
      <c r="A127" s="25"/>
      <c r="B127" s="8" t="s">
        <v>205</v>
      </c>
      <c r="C127" s="32"/>
      <c r="D127" s="33"/>
      <c r="E127" s="30"/>
    </row>
    <row r="128" spans="1:5" x14ac:dyDescent="0.25">
      <c r="A128" s="25"/>
      <c r="B128" s="8" t="s">
        <v>206</v>
      </c>
      <c r="C128" s="32"/>
      <c r="D128" s="33"/>
      <c r="E128" s="30"/>
    </row>
    <row r="129" spans="1:5" x14ac:dyDescent="0.25">
      <c r="A129" s="25"/>
      <c r="B129" s="8" t="s">
        <v>207</v>
      </c>
      <c r="C129" s="32"/>
      <c r="D129" s="33"/>
      <c r="E129" s="30"/>
    </row>
    <row r="130" spans="1:5" x14ac:dyDescent="0.25">
      <c r="A130" s="25"/>
      <c r="B130" s="8" t="s">
        <v>208</v>
      </c>
      <c r="C130" s="32"/>
      <c r="D130" s="33"/>
      <c r="E130" s="30"/>
    </row>
    <row r="131" spans="1:5" x14ac:dyDescent="0.25">
      <c r="A131" s="25"/>
      <c r="B131" s="8" t="s">
        <v>209</v>
      </c>
      <c r="C131" s="32"/>
      <c r="D131" s="33"/>
      <c r="E131" s="30"/>
    </row>
    <row r="132" spans="1:5" x14ac:dyDescent="0.25">
      <c r="A132" s="25"/>
      <c r="B132" s="8" t="s">
        <v>210</v>
      </c>
      <c r="C132" s="27"/>
      <c r="D132" s="29"/>
      <c r="E132" s="30"/>
    </row>
    <row r="133" spans="1:5" x14ac:dyDescent="0.25">
      <c r="A133" s="25" t="s">
        <v>211</v>
      </c>
      <c r="B133" s="8" t="s">
        <v>212</v>
      </c>
      <c r="C133" s="26">
        <v>4</v>
      </c>
      <c r="D133" s="28">
        <v>50</v>
      </c>
      <c r="E133" s="30">
        <f>D133*C133</f>
        <v>200</v>
      </c>
    </row>
    <row r="134" spans="1:5" x14ac:dyDescent="0.25">
      <c r="A134" s="25"/>
      <c r="B134" s="8" t="s">
        <v>213</v>
      </c>
      <c r="C134" s="32"/>
      <c r="D134" s="33"/>
      <c r="E134" s="30"/>
    </row>
    <row r="135" spans="1:5" x14ac:dyDescent="0.25">
      <c r="A135" s="25"/>
      <c r="B135" s="8" t="s">
        <v>214</v>
      </c>
      <c r="C135" s="32"/>
      <c r="D135" s="33"/>
      <c r="E135" s="30"/>
    </row>
    <row r="136" spans="1:5" x14ac:dyDescent="0.25">
      <c r="A136" s="25"/>
      <c r="B136" s="8" t="s">
        <v>215</v>
      </c>
      <c r="C136" s="32"/>
      <c r="D136" s="33"/>
      <c r="E136" s="30"/>
    </row>
    <row r="137" spans="1:5" x14ac:dyDescent="0.25">
      <c r="A137" s="25"/>
      <c r="B137" s="8" t="s">
        <v>216</v>
      </c>
      <c r="C137" s="32"/>
      <c r="D137" s="33"/>
      <c r="E137" s="30"/>
    </row>
    <row r="138" spans="1:5" x14ac:dyDescent="0.25">
      <c r="A138" s="25"/>
      <c r="B138" s="8" t="s">
        <v>217</v>
      </c>
      <c r="C138" s="32"/>
      <c r="D138" s="33"/>
      <c r="E138" s="30"/>
    </row>
    <row r="139" spans="1:5" x14ac:dyDescent="0.25">
      <c r="A139" s="25"/>
      <c r="B139" s="8" t="s">
        <v>218</v>
      </c>
      <c r="C139" s="32"/>
      <c r="D139" s="33"/>
      <c r="E139" s="30"/>
    </row>
    <row r="140" spans="1:5" x14ac:dyDescent="0.25">
      <c r="A140" s="25"/>
      <c r="B140" s="8" t="s">
        <v>219</v>
      </c>
      <c r="C140" s="32"/>
      <c r="D140" s="33"/>
      <c r="E140" s="30"/>
    </row>
    <row r="141" spans="1:5" x14ac:dyDescent="0.25">
      <c r="A141" s="25"/>
      <c r="B141" s="8" t="s">
        <v>220</v>
      </c>
      <c r="C141" s="32"/>
      <c r="D141" s="33"/>
      <c r="E141" s="30"/>
    </row>
    <row r="142" spans="1:5" x14ac:dyDescent="0.25">
      <c r="A142" s="25"/>
      <c r="B142" s="8" t="s">
        <v>221</v>
      </c>
      <c r="C142" s="32"/>
      <c r="D142" s="33"/>
      <c r="E142" s="30"/>
    </row>
    <row r="143" spans="1:5" x14ac:dyDescent="0.25">
      <c r="A143" s="25"/>
      <c r="B143" s="8" t="s">
        <v>222</v>
      </c>
      <c r="C143" s="32"/>
      <c r="D143" s="33"/>
      <c r="E143" s="30"/>
    </row>
    <row r="144" spans="1:5" x14ac:dyDescent="0.25">
      <c r="A144" s="25"/>
      <c r="B144" s="8" t="s">
        <v>223</v>
      </c>
      <c r="C144" s="32"/>
      <c r="D144" s="33"/>
      <c r="E144" s="30"/>
    </row>
    <row r="145" spans="1:5" x14ac:dyDescent="0.25">
      <c r="A145" s="25"/>
      <c r="B145" s="8" t="s">
        <v>224</v>
      </c>
      <c r="C145" s="32"/>
      <c r="D145" s="33"/>
      <c r="E145" s="30"/>
    </row>
    <row r="146" spans="1:5" x14ac:dyDescent="0.25">
      <c r="A146" s="25"/>
      <c r="B146" s="8" t="s">
        <v>225</v>
      </c>
      <c r="C146" s="27"/>
      <c r="D146" s="29"/>
      <c r="E146" s="30"/>
    </row>
    <row r="147" spans="1:5" x14ac:dyDescent="0.25">
      <c r="A147" s="31" t="s">
        <v>226</v>
      </c>
      <c r="B147" s="8" t="s">
        <v>227</v>
      </c>
      <c r="C147" s="26">
        <v>1</v>
      </c>
      <c r="D147" s="28">
        <v>50</v>
      </c>
      <c r="E147" s="30">
        <f>D147*C147</f>
        <v>50</v>
      </c>
    </row>
    <row r="148" spans="1:5" x14ac:dyDescent="0.25">
      <c r="A148" s="31"/>
      <c r="B148" s="8" t="s">
        <v>228</v>
      </c>
      <c r="C148" s="32"/>
      <c r="D148" s="33"/>
      <c r="E148" s="30"/>
    </row>
    <row r="149" spans="1:5" x14ac:dyDescent="0.25">
      <c r="A149" s="31"/>
      <c r="B149" s="8" t="s">
        <v>229</v>
      </c>
      <c r="C149" s="32"/>
      <c r="D149" s="33"/>
      <c r="E149" s="30"/>
    </row>
    <row r="150" spans="1:5" x14ac:dyDescent="0.25">
      <c r="A150" s="31"/>
      <c r="B150" s="8" t="s">
        <v>230</v>
      </c>
      <c r="C150" s="32"/>
      <c r="D150" s="33"/>
      <c r="E150" s="30"/>
    </row>
    <row r="151" spans="1:5" x14ac:dyDescent="0.25">
      <c r="A151" s="31"/>
      <c r="B151" s="8" t="s">
        <v>231</v>
      </c>
      <c r="C151" s="32"/>
      <c r="D151" s="33"/>
      <c r="E151" s="30"/>
    </row>
    <row r="152" spans="1:5" x14ac:dyDescent="0.25">
      <c r="A152" s="31"/>
      <c r="B152" s="8" t="s">
        <v>232</v>
      </c>
      <c r="C152" s="32"/>
      <c r="D152" s="33"/>
      <c r="E152" s="30"/>
    </row>
    <row r="153" spans="1:5" x14ac:dyDescent="0.25">
      <c r="A153" s="31"/>
      <c r="B153" s="8" t="s">
        <v>233</v>
      </c>
      <c r="C153" s="32"/>
      <c r="D153" s="33"/>
      <c r="E153" s="30"/>
    </row>
    <row r="154" spans="1:5" x14ac:dyDescent="0.25">
      <c r="A154" s="31"/>
      <c r="B154" s="8" t="s">
        <v>234</v>
      </c>
      <c r="C154" s="32"/>
      <c r="D154" s="33"/>
      <c r="E154" s="30"/>
    </row>
    <row r="155" spans="1:5" x14ac:dyDescent="0.25">
      <c r="A155" s="31"/>
      <c r="B155" s="8" t="s">
        <v>235</v>
      </c>
      <c r="C155" s="32"/>
      <c r="D155" s="33"/>
      <c r="E155" s="30"/>
    </row>
    <row r="156" spans="1:5" x14ac:dyDescent="0.25">
      <c r="A156" s="31"/>
      <c r="B156" s="8" t="s">
        <v>236</v>
      </c>
      <c r="C156" s="32"/>
      <c r="D156" s="33"/>
      <c r="E156" s="30"/>
    </row>
    <row r="157" spans="1:5" x14ac:dyDescent="0.25">
      <c r="A157" s="31"/>
      <c r="B157" s="8" t="s">
        <v>237</v>
      </c>
      <c r="C157" s="32"/>
      <c r="D157" s="33"/>
      <c r="E157" s="30"/>
    </row>
    <row r="158" spans="1:5" x14ac:dyDescent="0.25">
      <c r="A158" s="31"/>
      <c r="B158" s="8" t="s">
        <v>238</v>
      </c>
      <c r="C158" s="32"/>
      <c r="D158" s="33"/>
      <c r="E158" s="30"/>
    </row>
    <row r="159" spans="1:5" x14ac:dyDescent="0.25">
      <c r="A159" s="31"/>
      <c r="B159" s="8" t="s">
        <v>239</v>
      </c>
      <c r="C159" s="32"/>
      <c r="D159" s="33"/>
      <c r="E159" s="30"/>
    </row>
    <row r="160" spans="1:5" x14ac:dyDescent="0.25">
      <c r="A160" s="31"/>
      <c r="B160" s="8" t="s">
        <v>240</v>
      </c>
      <c r="C160" s="32"/>
      <c r="D160" s="33"/>
      <c r="E160" s="30"/>
    </row>
    <row r="161" spans="1:5" x14ac:dyDescent="0.25">
      <c r="A161" s="31"/>
      <c r="B161" s="8" t="s">
        <v>241</v>
      </c>
      <c r="C161" s="27"/>
      <c r="D161" s="29"/>
      <c r="E161" s="30"/>
    </row>
    <row r="162" spans="1:5" x14ac:dyDescent="0.25">
      <c r="A162" s="11" t="s">
        <v>242</v>
      </c>
      <c r="B162" s="8" t="s">
        <v>243</v>
      </c>
      <c r="C162" s="10">
        <v>1</v>
      </c>
      <c r="D162" s="15">
        <v>50</v>
      </c>
      <c r="E162" s="10">
        <f>D162*C162</f>
        <v>50</v>
      </c>
    </row>
    <row r="163" spans="1:5" x14ac:dyDescent="0.25">
      <c r="A163" s="25" t="s">
        <v>244</v>
      </c>
      <c r="B163" s="8" t="s">
        <v>245</v>
      </c>
      <c r="C163" s="26">
        <v>1</v>
      </c>
      <c r="D163" s="28">
        <v>50</v>
      </c>
      <c r="E163" s="30">
        <f>D163*C163</f>
        <v>50</v>
      </c>
    </row>
    <row r="164" spans="1:5" x14ac:dyDescent="0.25">
      <c r="A164" s="25"/>
      <c r="B164" s="8" t="s">
        <v>246</v>
      </c>
      <c r="C164" s="27"/>
      <c r="D164" s="29"/>
      <c r="E164" s="30"/>
    </row>
    <row r="165" spans="1:5" x14ac:dyDescent="0.25">
      <c r="A165" s="31" t="s">
        <v>247</v>
      </c>
      <c r="B165" s="8" t="s">
        <v>248</v>
      </c>
      <c r="C165" s="26">
        <v>1</v>
      </c>
      <c r="D165" s="28">
        <v>50</v>
      </c>
      <c r="E165" s="30">
        <f>D165*C165</f>
        <v>50</v>
      </c>
    </row>
    <row r="166" spans="1:5" x14ac:dyDescent="0.25">
      <c r="A166" s="31"/>
      <c r="B166" s="8" t="s">
        <v>249</v>
      </c>
      <c r="C166" s="32"/>
      <c r="D166" s="33"/>
      <c r="E166" s="30"/>
    </row>
    <row r="167" spans="1:5" x14ac:dyDescent="0.25">
      <c r="A167" s="31"/>
      <c r="B167" s="8" t="s">
        <v>250</v>
      </c>
      <c r="C167" s="32"/>
      <c r="D167" s="33"/>
      <c r="E167" s="30"/>
    </row>
    <row r="168" spans="1:5" x14ac:dyDescent="0.25">
      <c r="A168" s="31"/>
      <c r="B168" s="8" t="s">
        <v>251</v>
      </c>
      <c r="C168" s="27"/>
      <c r="D168" s="29"/>
      <c r="E168" s="30"/>
    </row>
    <row r="169" spans="1:5" x14ac:dyDescent="0.25">
      <c r="C169" s="7"/>
      <c r="D169" s="12" t="s">
        <v>252</v>
      </c>
      <c r="E169" s="13">
        <f>SUM(E2:E168)</f>
        <v>3842</v>
      </c>
    </row>
  </sheetData>
  <mergeCells count="64">
    <mergeCell ref="A2:A8"/>
    <mergeCell ref="C2:C8"/>
    <mergeCell ref="D2:D8"/>
    <mergeCell ref="E2:E8"/>
    <mergeCell ref="A9:A22"/>
    <mergeCell ref="C9:C22"/>
    <mergeCell ref="D9:D22"/>
    <mergeCell ref="E9:E22"/>
    <mergeCell ref="A23:A28"/>
    <mergeCell ref="C23:C28"/>
    <mergeCell ref="D23:D28"/>
    <mergeCell ref="E23:E28"/>
    <mergeCell ref="A29:A36"/>
    <mergeCell ref="C29:C36"/>
    <mergeCell ref="D29:D36"/>
    <mergeCell ref="E29:E36"/>
    <mergeCell ref="A37:A51"/>
    <mergeCell ref="C37:C51"/>
    <mergeCell ref="D37:D51"/>
    <mergeCell ref="E37:E51"/>
    <mergeCell ref="A52:A65"/>
    <mergeCell ref="C52:C65"/>
    <mergeCell ref="D52:D65"/>
    <mergeCell ref="E52:E65"/>
    <mergeCell ref="A66:A76"/>
    <mergeCell ref="C66:C76"/>
    <mergeCell ref="D66:D76"/>
    <mergeCell ref="E66:E76"/>
    <mergeCell ref="A77:A106"/>
    <mergeCell ref="C77:C106"/>
    <mergeCell ref="D77:D106"/>
    <mergeCell ref="E77:E106"/>
    <mergeCell ref="A108:A115"/>
    <mergeCell ref="C108:C115"/>
    <mergeCell ref="D108:D115"/>
    <mergeCell ref="E108:E115"/>
    <mergeCell ref="A116:A121"/>
    <mergeCell ref="C116:C121"/>
    <mergeCell ref="D116:D121"/>
    <mergeCell ref="E116:E121"/>
    <mergeCell ref="A122:A125"/>
    <mergeCell ref="C122:C125"/>
    <mergeCell ref="D122:D125"/>
    <mergeCell ref="E122:E125"/>
    <mergeCell ref="A126:A132"/>
    <mergeCell ref="C126:C132"/>
    <mergeCell ref="D126:D132"/>
    <mergeCell ref="E126:E132"/>
    <mergeCell ref="A133:A146"/>
    <mergeCell ref="C133:C146"/>
    <mergeCell ref="D133:D146"/>
    <mergeCell ref="E133:E146"/>
    <mergeCell ref="A147:A161"/>
    <mergeCell ref="C147:C161"/>
    <mergeCell ref="D147:D161"/>
    <mergeCell ref="E147:E161"/>
    <mergeCell ref="A163:A164"/>
    <mergeCell ref="C163:C164"/>
    <mergeCell ref="D163:D164"/>
    <mergeCell ref="E163:E164"/>
    <mergeCell ref="A165:A168"/>
    <mergeCell ref="C165:C168"/>
    <mergeCell ref="D165:D168"/>
    <mergeCell ref="E165:E168"/>
  </mergeCells>
  <conditionalFormatting sqref="B1:B1048576">
    <cfRule type="duplicateValues" dxfId="3" priority="2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Prekių sąrašas</vt:lpstr>
      <vt:lpstr>Nuolaidos prekių grupėms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Našlėnė</dc:creator>
  <cp:lastModifiedBy>Marija Grušienė</cp:lastModifiedBy>
  <dcterms:created xsi:type="dcterms:W3CDTF">2023-01-17T11:59:55Z</dcterms:created>
  <dcterms:modified xsi:type="dcterms:W3CDTF">2023-06-06T04:05:09Z</dcterms:modified>
</cp:coreProperties>
</file>